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5 Price Monthly" sheetId="1" r:id="rId1"/>
    <s:sheet name="Dashboard M5 Price Annual" sheetId="2" r:id="rId2"/>
    <s:sheet name="Input DBEDT Monthly Energy" sheetId="3" r:id="rId3"/>
    <s:sheet name="Input EIA Crude Europe Brent" sheetId="4" r:id="rId4"/>
    <s:sheet name="Input EIA Crude WTI" sheetId="5" r:id="rId5"/>
    <s:sheet name="Input EIA Jet Fuel Price" sheetId="6" r:id="rId6"/>
    <s:sheet name="Input EIA Propane Price" sheetId="7" r:id="rId7"/>
    <s:sheet name="Input EIA SEDS" sheetId="8" r:id="rId8"/>
    <s:sheet name="Input Ethanol Monthly" sheetId="9" r:id="rId9"/>
    <s:sheet name="Input Hawaii Jet Fuel Price" sheetId="10" r:id="rId10"/>
    <s:sheet name="Crude Oil Prices" sheetId="11" r:id="rId11"/>
    <s:sheet name="DBEDT Monthly Percent" sheetId="12" r:id="rId12"/>
    <s:sheet name="DBEDT Yearly" sheetId="13" r:id="rId13"/>
    <s:sheet name="EIA Consumption" sheetId="14" r:id="rId14"/>
    <s:sheet name="EIA Expenditures" sheetId="15" r:id="rId15"/>
    <s:sheet name="Hawaii Jet Fuel Price" sheetId="16" r:id="rId16"/>
    <s:sheet name="LPG Annual" sheetId="17" r:id="rId17"/>
    <s:sheet name="LPG Monthly" sheetId="18" r:id="rId18"/>
    <s:sheet name="SNG" sheetId="19" r:id="rId19"/>
    <s:sheet name="Unit Conversions" sheetId="20" r:id="rId20"/>
    <s:sheet name="History" sheetId="21" r:id="rId21"/>
    <s:sheet name="Dependencies" sheetId="22" r:id="rId22"/>
  </s:sheets>
  <s:definedNames/>
  <s:calcPr calcId="124519" fullCalcOnLoad="1"/>
</s:workbook>
</file>

<file path=xl/sharedStrings.xml><?xml version="1.0" encoding="utf-8"?>
<sst xmlns="http://schemas.openxmlformats.org/spreadsheetml/2006/main" uniqueCount="1565">
  <si>
    <t>Metric 5: Hawaii energy portfolio price correlation to world crude petroleum price</t>
  </si>
  <si>
    <t>Notes</t>
  </si>
  <si>
    <t>Year</t>
  </si>
  <si>
    <t>Year/Month/Day</t>
  </si>
  <si>
    <t>Source</t>
  </si>
  <si>
    <t>Variable CW(c,m) = Consumption Weight by energy source and month</t>
  </si>
  <si>
    <t>Use monthly fuel data to determine how each fuel source is conusmed throughout the year. Months with high percentages are higher consumption months. This data feeds into the monthly consumption numbers.</t>
  </si>
  <si>
    <t>All Sectors</t>
  </si>
  <si>
    <t>Electrictiy</t>
  </si>
  <si>
    <t>http://hawaii.gov/dbedt/info/economic/data_reports/energy-trends/Monthly_Energy_Data.xslx</t>
  </si>
  <si>
    <t>Copied Diesel numbers…the liquid fuel tax base is not useable</t>
  </si>
  <si>
    <t>Gasoline</t>
  </si>
  <si>
    <t>Copied Diesel numbers</t>
  </si>
  <si>
    <t>Jet Fuel</t>
  </si>
  <si>
    <t>Diesel</t>
  </si>
  <si>
    <t>Fuel Oil</t>
  </si>
  <si>
    <t>LPG</t>
  </si>
  <si>
    <t>SNG</t>
  </si>
  <si>
    <t>Average</t>
  </si>
  <si>
    <t>Variable EC(c,m): Consumption by energy source and month</t>
  </si>
  <si>
    <t>Use annual data from EIA and determine the monthly amount by using the monthly weights provided in the section below</t>
  </si>
  <si>
    <t>Index M5 Price Annual Col</t>
  </si>
  <si>
    <t>ESTCB</t>
  </si>
  <si>
    <t>Million Btu</t>
  </si>
  <si>
    <t xml:space="preserve">http://www.eia.gov/totalenergy/data/monthly/index.cfm#prices </t>
  </si>
  <si>
    <t>MGTCB</t>
  </si>
  <si>
    <t>JFTCB</t>
  </si>
  <si>
    <t>DFTXB</t>
  </si>
  <si>
    <t>RFTCB</t>
  </si>
  <si>
    <t>LGTCB</t>
  </si>
  <si>
    <t>NGTCB</t>
  </si>
  <si>
    <t>Biodiesel</t>
  </si>
  <si>
    <t>Numbers included in Gasoline</t>
  </si>
  <si>
    <t>Ethanol</t>
  </si>
  <si>
    <t>assumes all ethanol is imported which is likely true</t>
  </si>
  <si>
    <t>Variable P(c,m): Price by energy source</t>
  </si>
  <si>
    <t>Note: SNG and LPG use EIA spot pricing as well as EIA HI specific total annual fuel expenditures to create a HI specific monthly price estimate</t>
  </si>
  <si>
    <t>All Sectors (monthly)</t>
  </si>
  <si>
    <t>These data show monthly prices</t>
  </si>
  <si>
    <t>$/kWh</t>
  </si>
  <si>
    <t>http://Hawaii.gov/dbedt/info/economic/data_reports/energy-trends</t>
  </si>
  <si>
    <t>$/Gallon</t>
  </si>
  <si>
    <t>http://tonto.eia.gov/dnav/pet/hist/LeafHandler.ashx?n=PET&amp;s=EMA_EPJK_PWG_SHI_DPG&amp;f=M</t>
  </si>
  <si>
    <t>$/Thousand Cubic Foot</t>
  </si>
  <si>
    <t>This data converts the monthly prices in the section above to $/mmbtu prices based on EIA heat rate conversion factors</t>
  </si>
  <si>
    <t>Dollars per  mmbtu</t>
  </si>
  <si>
    <t>http://webcache.googleusercontent.com/search?q=cache:U_YkUMWPOoYJ:www.eia.gov/totalenergy/data/monthly/query/mer_data_excel.asp%3Ftable%3DT01.06+convert+cents/kwh+to+dollars/million+btu+eia&amp;cd=4&amp;hl=en&amp;ct=clnk&amp;gl=us</t>
  </si>
  <si>
    <t>Variable PW(c,m): Portfolio Weight by energy source and month</t>
  </si>
  <si>
    <t>This data represents monthly consumption weights based on the consumption data in the first section above</t>
  </si>
  <si>
    <t>%</t>
  </si>
  <si>
    <t>Variable EPP(c,m): Energy Portfolio Price by energy source and month</t>
  </si>
  <si>
    <t xml:space="preserve">This data shows: Traditional electricity planning processes focus on finding the least-cost generating alternative.  Given 
today’s dynamic and uncertain environment however it is impossible to correctly identify the 30-year 
"least cost" option, assuming such an option exists.  Energy planning represents  an  investmentdecision problem and investors commonly apply portfolio theory to manage  risk  and  maximize 
portfolio performance under a variety of unpredictable economic outcomes.  Energy planning 
techniques need to focus less on trying to identify the least-cost alternative and more on developing 
optimal generating portfolios that minimize cost for given levels of risk.  This means  abandoning 
traditional  stand-alone kWh generating costs measures and  instead  evaluating  conventional  and 
renewable energy sources on the basis of their portfolio cost–– their cost contribution relative to their 
risk contribution to a portfolio of generating assets.  
http://www.energy-base.org/fileadmin/media/sefi/docs/publications/reeep_portfolioplanning.pdf
</t>
  </si>
  <si>
    <t>Total Fuel Price</t>
  </si>
  <si>
    <t>Variable WOP: World Oil Prices</t>
  </si>
  <si>
    <t xml:space="preserve">Crude Oil </t>
  </si>
  <si>
    <t>Europe Brent Spot Price FOB (Dollars per Barrel)</t>
  </si>
  <si>
    <t xml:space="preserve">http://www.eia.gov/forecasts/aeo/pdf/appg.pdf  </t>
  </si>
  <si>
    <t>Europe Brent Spot Price FOB ($ per million BTU)</t>
  </si>
  <si>
    <t>Variable EPPC(y): The correlation between Hawai‘i energy portfolio cost and Brent crude oil price in month m</t>
  </si>
  <si>
    <t>EPPC</t>
  </si>
  <si>
    <t>Correlation across all years</t>
  </si>
  <si>
    <t>Metric 5: Annpual Consumption Price Data</t>
  </si>
  <si>
    <t>Variable EC(c,y)': Consumption by energy source and year</t>
  </si>
  <si>
    <t xml:space="preserve">http://www.eia.gov/state/seds/seds-states.cfm?q_state_a=HI&amp;q_state=Hawaii#undefined </t>
  </si>
  <si>
    <t>RFTXB</t>
  </si>
  <si>
    <t>Biofuels are calculated off of monthly data from DBEDT, making this section irrelevant</t>
  </si>
  <si>
    <t>Note: Distillate Fuel Oil (considered here synonomous with Diesel) can either include or exclude fuel purchased by the power sector.</t>
  </si>
  <si>
    <t>dftcb</t>
  </si>
  <si>
    <t>Distillate Oil Consumption (Includes power)</t>
  </si>
  <si>
    <t>Distillate Oil End-use Consumption (Excludes power)</t>
  </si>
  <si>
    <t>http://hawaii.gov/dbedt/info/economic/data_reports/energy-trends</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</si>
  <si>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</si>
  <si>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</si>
  <si>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</si>
  <si>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</si>
  <si>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</si>
  <si>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</si>
  <si>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</si>
  <si>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</si>
  <si>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</si>
  <si>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</si>
  <si>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</si>
  <si>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</si>
  <si>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</si>
  <si>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</si>
  <si>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</si>
  <si>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</si>
  <si>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</si>
  <si>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</si>
  <si>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</si>
  <si>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</si>
  <si>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</si>
  <si>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</si>
  <si>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</si>
  <si>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</si>
  <si>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</si>
  <si>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</si>
  <si>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</si>
  <si>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</si>
  <si>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</si>
  <si>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</si>
  <si>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</si>
  <si>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</si>
  <si>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</si>
  <si>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</si>
  <si>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</si>
  <si>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</si>
  <si>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</si>
  <si>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</si>
  <si>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</si>
  <si>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</si>
  <si>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</si>
  <si>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</si>
  <si>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</si>
  <si>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</si>
  <si>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</si>
  <si>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</si>
  <si>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</si>
  <si>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</si>
  <si>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</si>
  <si>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</si>
  <si>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</si>
  <si>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</si>
  <si>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</si>
  <si>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</si>
  <si>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</si>
  <si>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</si>
  <si>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</si>
  <si>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</si>
  <si>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</si>
  <si>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</si>
  <si>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</si>
  <si>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</si>
  <si>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</si>
  <si>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</si>
  <si>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</si>
  <si>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</si>
  <si>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</si>
  <si>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</si>
  <si>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</si>
  <si>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</si>
  <si>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</si>
  <si>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</si>
  <si>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</si>
  <si>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</si>
  <si>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</si>
  <si>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</si>
  <si>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</si>
  <si>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</si>
  <si>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</si>
  <si>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</si>
  <si>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</si>
  <si>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</si>
  <si>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</si>
  <si>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</si>
  <si>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</si>
  <si>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</si>
  <si>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Sourcekey</t>
  </si>
  <si>
    <t>RBRTE</t>
  </si>
  <si>
    <t>Date</t>
  </si>
  <si>
    <t>RWTC</t>
  </si>
  <si>
    <t>Cushing, OK WTI Spot Price FOB (Dollars per Barrel)</t>
  </si>
  <si>
    <t>EER_EPJK_PF4_RGC_DPG</t>
  </si>
  <si>
    <t>U.S. Gulf Coast Kerosene-Type Jet Fuel Spot Price FOB (Dollars per Gallon)</t>
  </si>
  <si>
    <t>EER_EPLLPA_PF4_Y44MB_DPG</t>
  </si>
  <si>
    <t>Mont Belvieu, TX Propane Spot Price FOB (Dollars per Gallon)</t>
  </si>
  <si>
    <t>State</t>
  </si>
  <si>
    <t>Description</t>
  </si>
  <si>
    <t>MSN</t>
  </si>
  <si>
    <t>HI</t>
  </si>
  <si>
    <t>Aviation gasoline blending components consumed by the industrial sector</t>
  </si>
  <si>
    <t>ABICB</t>
  </si>
  <si>
    <t>Billion Btu</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</si>
  <si>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</si>
  <si>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</si>
  <si>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</si>
  <si>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</si>
  <si>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</si>
  <si>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</si>
  <si>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</si>
  <si>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</si>
  <si>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</si>
  <si>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</si>
  <si>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</si>
  <si>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</si>
  <si>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</si>
  <si>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</si>
  <si>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</si>
  <si>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</si>
  <si>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</si>
  <si>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</si>
  <si>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</si>
  <si>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</si>
  <si>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</si>
  <si>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</si>
  <si>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</si>
  <si>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</si>
  <si>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</si>
  <si>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</si>
  <si>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</si>
  <si>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</si>
  <si>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</si>
  <si>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</si>
  <si>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</si>
  <si>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</si>
  <si>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</si>
  <si>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</si>
  <si>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</si>
  <si>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</si>
  <si>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</si>
  <si>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</si>
  <si>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</si>
  <si>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</si>
  <si>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</si>
  <si>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</si>
  <si>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</si>
  <si>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</si>
  <si>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</si>
  <si>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</si>
  <si>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</si>
  <si>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</si>
  <si>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</si>
  <si>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</si>
  <si>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</si>
  <si>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</si>
  <si>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</si>
  <si>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</si>
  <si>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</si>
  <si>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</si>
  <si>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</si>
  <si>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</si>
  <si>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</si>
  <si>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</si>
  <si>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</si>
  <si>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</si>
  <si>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</si>
  <si>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</si>
  <si>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</si>
  <si>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</si>
  <si>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</si>
  <si>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</si>
  <si>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</si>
  <si>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</si>
  <si>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</si>
  <si>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</si>
  <si>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</si>
  <si>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</si>
  <si>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</si>
  <si>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</si>
  <si>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</si>
  <si>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</si>
  <si>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</si>
  <si>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</si>
  <si>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</si>
  <si>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</si>
  <si>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</si>
  <si>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</si>
  <si>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</si>
  <si>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</si>
  <si>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</si>
  <si>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</si>
  <si>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</si>
  <si>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</si>
  <si>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</si>
  <si>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</si>
  <si>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</si>
  <si>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</si>
  <si>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</si>
  <si>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</si>
  <si>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</si>
  <si>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</si>
  <si>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</si>
  <si>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</si>
  <si>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</si>
  <si>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</si>
  <si>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</si>
  <si>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</si>
  <si>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</si>
  <si>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</si>
  <si>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</si>
  <si>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</si>
  <si>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</si>
  <si>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</si>
  <si>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</si>
  <si>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</si>
  <si>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</si>
  <si>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</si>
  <si>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</si>
  <si>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</si>
  <si>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</si>
  <si>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</si>
  <si>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</si>
  <si>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</si>
  <si>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</si>
  <si>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</si>
  <si>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</si>
  <si>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</si>
  <si>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</si>
  <si>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</si>
  <si>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</si>
  <si>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</si>
  <si>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</si>
  <si>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</si>
  <si>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</si>
  <si>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</si>
  <si>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</si>
  <si>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</si>
  <si>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</si>
  <si>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</si>
  <si>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</si>
  <si>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</si>
  <si>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</si>
  <si>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</si>
  <si>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</si>
  <si>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</si>
  <si>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</si>
  <si>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</si>
  <si>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</si>
  <si>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</si>
  <si>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</si>
  <si>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</si>
  <si>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</si>
  <si>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</si>
  <si>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</si>
  <si>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</si>
  <si>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</si>
  <si>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</si>
  <si>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</si>
  <si>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DFACB</t>
  </si>
  <si>
    <t>Distillate fuel oil price in the transportation sector</t>
  </si>
  <si>
    <t>DFACD</t>
  </si>
  <si>
    <t>DFACP</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</si>
  <si>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</si>
  <si>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</si>
  <si>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</si>
  <si>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</si>
  <si>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</si>
  <si>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</si>
  <si>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</si>
  <si>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</si>
  <si>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</si>
  <si>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</si>
  <si>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</si>
  <si>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</si>
  <si>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</si>
  <si>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</si>
  <si>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</si>
  <si>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</si>
  <si>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</si>
  <si>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</si>
  <si>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</si>
  <si>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</si>
  <si>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</si>
  <si>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</si>
  <si>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</si>
  <si>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</si>
  <si>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</si>
  <si>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</si>
  <si>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</si>
  <si>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</si>
  <si>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</si>
  <si>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</si>
  <si>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</si>
  <si>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</si>
  <si>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</si>
  <si>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</si>
  <si>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</si>
  <si>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</si>
  <si>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</si>
  <si>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</si>
  <si>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</si>
  <si>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</si>
  <si>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</si>
  <si>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</si>
  <si>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</si>
  <si>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</si>
  <si>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</si>
  <si>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</si>
  <si>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</si>
  <si>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</si>
  <si>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</si>
  <si>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</si>
  <si>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</si>
  <si>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</si>
  <si>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</si>
  <si>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</si>
  <si>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</si>
  <si>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</si>
  <si>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</si>
  <si>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</si>
  <si>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</si>
  <si>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</si>
  <si>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</si>
  <si>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</si>
  <si>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</si>
  <si>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</si>
  <si>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</si>
  <si>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</si>
  <si>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</si>
  <si>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</si>
  <si>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</si>
  <si>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</si>
  <si>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</si>
  <si>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</si>
  <si>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</si>
  <si>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</si>
  <si>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</si>
  <si>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</si>
  <si>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</si>
  <si>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EMACB</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</si>
  <si>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</si>
  <si>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</si>
  <si>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</si>
  <si>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</si>
  <si>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</si>
  <si>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</si>
  <si>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</si>
  <si>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</si>
  <si>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</si>
  <si>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</si>
  <si>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</si>
  <si>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</si>
  <si>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</si>
  <si>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</si>
  <si>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</si>
  <si>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</si>
  <si>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</si>
  <si>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</si>
  <si>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</si>
  <si>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</si>
  <si>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</si>
  <si>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</si>
  <si>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</si>
  <si>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</si>
  <si>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</si>
  <si>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</si>
  <si>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</si>
  <si>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</si>
  <si>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</si>
  <si>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</si>
  <si>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</si>
  <si>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</si>
  <si>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</si>
  <si>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</si>
  <si>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</si>
  <si>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</si>
  <si>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</si>
  <si>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</si>
  <si>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</si>
  <si>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</si>
  <si>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</si>
  <si>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</si>
  <si>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</si>
  <si>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</si>
  <si>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</si>
  <si>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</si>
  <si>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</si>
  <si>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</si>
  <si>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</si>
  <si>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</si>
  <si>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</si>
  <si>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</si>
  <si>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</si>
  <si>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</si>
  <si>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</si>
  <si>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</si>
  <si>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</si>
  <si>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</si>
  <si>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</si>
  <si>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</si>
  <si>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</si>
  <si>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</si>
  <si>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</si>
  <si>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</si>
  <si>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</si>
  <si>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</si>
  <si>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</si>
  <si>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</si>
  <si>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</si>
  <si>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</si>
  <si>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</si>
  <si>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</si>
  <si>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</si>
  <si>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</si>
  <si>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</si>
  <si>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</si>
  <si>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</si>
  <si>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</si>
  <si>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</si>
  <si>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</si>
  <si>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</si>
  <si>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</si>
  <si>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</si>
  <si>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</si>
  <si>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</si>
  <si>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</si>
  <si>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</si>
  <si>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</si>
  <si>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</si>
  <si>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</si>
  <si>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</si>
  <si>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</si>
  <si>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</si>
  <si>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</si>
  <si>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</si>
  <si>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</si>
  <si>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</si>
  <si>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</si>
  <si>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</si>
  <si>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</si>
  <si>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</si>
  <si>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</si>
  <si>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</si>
  <si>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</si>
  <si>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</si>
  <si>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</si>
  <si>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</si>
  <si>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</si>
  <si>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</si>
  <si>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</si>
  <si>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</si>
  <si>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</si>
  <si>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</si>
  <si>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</si>
  <si>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</si>
  <si>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</si>
  <si>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</si>
  <si>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</si>
  <si>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</si>
  <si>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</si>
  <si>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</si>
  <si>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</si>
  <si>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</si>
  <si>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</si>
  <si>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</si>
  <si>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</si>
  <si>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</si>
  <si>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</si>
  <si>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</si>
  <si>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</si>
  <si>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</si>
  <si>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</si>
  <si>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</si>
  <si>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</si>
  <si>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</si>
  <si>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</si>
  <si>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</si>
  <si>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</si>
  <si>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</si>
  <si>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</si>
  <si>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</si>
  <si>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</si>
  <si>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</si>
  <si>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</si>
  <si>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</si>
  <si>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</si>
  <si>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</si>
  <si>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</si>
  <si>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</si>
  <si>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</si>
  <si>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</si>
  <si>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</si>
  <si>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</si>
  <si>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</si>
  <si>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</si>
  <si>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</si>
  <si>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</si>
  <si>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</si>
  <si>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</si>
  <si>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</si>
  <si>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</si>
  <si>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</si>
  <si>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</si>
  <si>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</si>
  <si>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</si>
  <si>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</si>
  <si>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</si>
  <si>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</si>
  <si>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</si>
  <si>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</si>
  <si>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</si>
  <si>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</si>
  <si>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</si>
  <si>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</si>
  <si>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</si>
  <si>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</si>
  <si>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</si>
  <si>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</si>
  <si>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</si>
  <si>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</si>
  <si>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</si>
  <si>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</si>
  <si>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</si>
  <si>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</si>
  <si>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</si>
  <si>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</si>
  <si>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</si>
  <si>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</si>
  <si>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</si>
  <si>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</si>
  <si>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</si>
  <si>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</si>
  <si>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</si>
  <si>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</si>
  <si>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</si>
  <si>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</si>
  <si>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</si>
  <si>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</si>
  <si>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</si>
  <si>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</si>
  <si>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</si>
  <si>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</si>
  <si>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</si>
  <si>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</si>
  <si>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</si>
  <si>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</si>
  <si>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</si>
  <si>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</si>
  <si>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</si>
  <si>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</si>
  <si>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</si>
  <si>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</si>
  <si>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</si>
  <si>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</si>
  <si>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</si>
  <si>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</si>
  <si>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</si>
  <si>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</si>
  <si>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</si>
  <si>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</si>
  <si>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</si>
  <si>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</si>
  <si>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</si>
  <si>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</si>
  <si>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</si>
  <si>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</si>
  <si>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</si>
  <si>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</si>
  <si>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</si>
  <si>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</si>
  <si>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</si>
  <si>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</si>
  <si>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</si>
  <si>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</si>
  <si>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</si>
  <si>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</si>
  <si>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</si>
  <si>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</si>
  <si>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</si>
  <si>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</si>
  <si>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</si>
  <si>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</si>
  <si>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</si>
  <si>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</si>
  <si>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</si>
  <si>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</si>
  <si>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</si>
  <si>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</si>
  <si>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</si>
  <si>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</si>
  <si>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</si>
  <si>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</si>
  <si>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</si>
  <si>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</si>
  <si>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</si>
  <si>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</si>
  <si>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</si>
  <si>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</si>
  <si>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</si>
  <si>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</si>
  <si>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</si>
  <si>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</si>
  <si>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</si>
  <si>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</si>
  <si>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</si>
  <si>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</si>
  <si>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</si>
  <si>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</si>
  <si>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</si>
  <si>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</si>
  <si>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</si>
  <si>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</si>
  <si>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</si>
  <si>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</si>
  <si>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</si>
  <si>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</si>
  <si>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</si>
  <si>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</si>
  <si>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</si>
  <si>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</si>
  <si>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</si>
  <si>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</si>
  <si>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</si>
  <si>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</si>
  <si>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</si>
  <si>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</si>
  <si>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</si>
  <si>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</si>
  <si>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</si>
  <si>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</si>
  <si>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LUACB</t>
  </si>
  <si>
    <t>Lubricants price in the transportation sector</t>
  </si>
  <si>
    <t>LUACD</t>
  </si>
  <si>
    <t>LUACP</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</si>
  <si>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</si>
  <si>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</si>
  <si>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</si>
  <si>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</si>
  <si>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</si>
  <si>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</si>
  <si>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</si>
  <si>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</si>
  <si>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</si>
  <si>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</si>
  <si>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</si>
  <si>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</si>
  <si>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</si>
  <si>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</si>
  <si>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</si>
  <si>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</si>
  <si>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</si>
  <si>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</si>
  <si>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</si>
  <si>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</si>
  <si>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</si>
  <si>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</si>
  <si>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</si>
  <si>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</si>
  <si>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</si>
  <si>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</si>
  <si>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MGACB</t>
  </si>
  <si>
    <t>Motor gasoline price in the transportation sector</t>
  </si>
  <si>
    <t>MGACD</t>
  </si>
  <si>
    <t>MGACP</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</si>
  <si>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</si>
  <si>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</si>
  <si>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</si>
  <si>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</si>
  <si>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</si>
  <si>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</si>
  <si>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</si>
  <si>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</si>
  <si>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</si>
  <si>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</si>
  <si>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</si>
  <si>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</si>
  <si>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</si>
  <si>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</si>
  <si>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</si>
  <si>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</si>
  <si>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</si>
  <si>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</si>
  <si>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</si>
  <si>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</si>
  <si>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</si>
  <si>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</si>
  <si>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</si>
  <si>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</si>
  <si>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</si>
  <si>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</si>
  <si>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</si>
  <si>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</si>
  <si>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</si>
  <si>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</si>
  <si>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</si>
  <si>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</si>
  <si>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</si>
  <si>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</si>
  <si>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</si>
  <si>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</si>
  <si>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</si>
  <si>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</si>
  <si>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</si>
  <si>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</si>
  <si>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</si>
  <si>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</si>
  <si>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</si>
  <si>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</si>
  <si>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NGACB</t>
  </si>
  <si>
    <t>Natural gas price in the transportation sector</t>
  </si>
  <si>
    <t>NGACD</t>
  </si>
  <si>
    <t>Natural gas consumed by the transportation sector</t>
  </si>
  <si>
    <t>NGACP</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</si>
  <si>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</si>
  <si>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</si>
  <si>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</si>
  <si>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</si>
  <si>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</si>
  <si>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</si>
  <si>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</si>
  <si>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</si>
  <si>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</si>
  <si>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</si>
  <si>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</si>
  <si>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</si>
  <si>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</si>
  <si>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</si>
  <si>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</si>
  <si>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</si>
  <si>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</si>
  <si>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</si>
  <si>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</si>
  <si>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</si>
  <si>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</si>
  <si>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</si>
  <si>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</si>
  <si>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</si>
  <si>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</si>
  <si>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</si>
  <si>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</si>
  <si>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</si>
  <si>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</si>
  <si>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</si>
  <si>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</si>
  <si>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</si>
  <si>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</si>
  <si>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</si>
  <si>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</si>
  <si>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</si>
  <si>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</si>
  <si>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</si>
  <si>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</si>
  <si>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</si>
  <si>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</si>
  <si>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</si>
  <si>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</si>
  <si>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</si>
  <si>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</si>
  <si>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</si>
  <si>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</si>
  <si>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</si>
  <si>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</si>
  <si>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</si>
  <si>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</si>
  <si>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</si>
  <si>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</si>
  <si>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</si>
  <si>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</si>
  <si>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</si>
  <si>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</si>
  <si>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</si>
  <si>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</si>
  <si>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</si>
  <si>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</si>
  <si>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</si>
  <si>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</si>
  <si>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</si>
  <si>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</si>
  <si>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</si>
  <si>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</si>
  <si>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</si>
  <si>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</si>
  <si>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</si>
  <si>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</si>
  <si>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</si>
  <si>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</si>
  <si>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</si>
  <si>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</si>
  <si>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</si>
  <si>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</si>
  <si>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</si>
  <si>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</si>
  <si>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</si>
  <si>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</si>
  <si>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</si>
  <si>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</si>
  <si>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</si>
  <si>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</si>
  <si>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</si>
  <si>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</si>
  <si>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</si>
  <si>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</si>
  <si>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</si>
  <si>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</si>
  <si>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</si>
  <si>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</si>
  <si>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</si>
  <si>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</si>
  <si>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</si>
  <si>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</si>
  <si>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</si>
  <si>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</si>
  <si>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</si>
  <si>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</si>
  <si>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</si>
  <si>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</si>
  <si>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</si>
  <si>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</si>
  <si>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</si>
  <si>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</si>
  <si>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</si>
  <si>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</si>
  <si>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</si>
  <si>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</si>
  <si>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</si>
  <si>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</si>
  <si>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</si>
  <si>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</si>
  <si>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</si>
  <si>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</si>
  <si>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</si>
  <si>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</si>
  <si>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</si>
  <si>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</si>
  <si>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</si>
  <si>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</si>
  <si>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</si>
  <si>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</si>
  <si>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</si>
  <si>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</si>
  <si>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</si>
  <si>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</si>
  <si>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</si>
  <si>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</si>
  <si>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</si>
  <si>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</si>
  <si>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</si>
  <si>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</si>
  <si>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</si>
  <si>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</si>
  <si>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</si>
  <si>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</si>
  <si>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</si>
  <si>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</si>
  <si>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PAACB</t>
  </si>
  <si>
    <t>All petroleum products average price in the transportation sector</t>
  </si>
  <si>
    <t>PAACD</t>
  </si>
  <si>
    <t>PAACP</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</si>
  <si>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</si>
  <si>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</si>
  <si>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</si>
  <si>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</si>
  <si>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</si>
  <si>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</si>
  <si>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</si>
  <si>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</si>
  <si>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</si>
  <si>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</si>
  <si>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</si>
  <si>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</si>
  <si>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</si>
  <si>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</si>
  <si>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</si>
  <si>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</si>
  <si>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</si>
  <si>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</si>
  <si>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</si>
  <si>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</si>
  <si>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</si>
  <si>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</si>
  <si>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</si>
  <si>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</si>
  <si>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</si>
  <si>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</si>
  <si>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</si>
  <si>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</si>
  <si>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</si>
  <si>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</si>
  <si>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</si>
  <si>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</si>
  <si>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</si>
  <si>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</si>
  <si>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</si>
  <si>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</si>
  <si>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</si>
  <si>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</si>
  <si>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</si>
  <si>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</si>
  <si>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</si>
  <si>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</si>
  <si>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</si>
  <si>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</si>
  <si>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</si>
  <si>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</si>
  <si>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</si>
  <si>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</si>
  <si>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</si>
  <si>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</si>
  <si>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</si>
  <si>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</si>
  <si>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</si>
  <si>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</si>
  <si>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</si>
  <si>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</si>
  <si>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</si>
  <si>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</si>
  <si>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</si>
  <si>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</si>
  <si>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</si>
  <si>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</si>
  <si>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</si>
  <si>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</si>
  <si>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</si>
  <si>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</si>
  <si>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</si>
  <si>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</si>
  <si>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</si>
  <si>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</si>
  <si>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</si>
  <si>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</si>
  <si>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</si>
  <si>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</si>
  <si>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</si>
  <si>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</si>
  <si>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</si>
  <si>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</si>
  <si>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</si>
  <si>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</si>
  <si>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</si>
  <si>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</si>
  <si>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</si>
  <si>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</si>
  <si>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</si>
  <si>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</si>
  <si>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</si>
  <si>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</si>
  <si>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</si>
  <si>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</si>
  <si>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</si>
  <si>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</si>
  <si>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</si>
  <si>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</si>
  <si>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</si>
  <si>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</si>
  <si>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</si>
  <si>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</si>
  <si>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</si>
  <si>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</si>
  <si>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</si>
  <si>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</si>
  <si>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</si>
  <si>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</si>
  <si>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</si>
  <si>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</si>
  <si>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</si>
  <si>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</si>
  <si>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</si>
  <si>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</si>
  <si>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</si>
  <si>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</si>
  <si>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</si>
  <si>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</si>
  <si>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</si>
  <si>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</si>
  <si>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</si>
  <si>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</si>
  <si>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</si>
  <si>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</si>
  <si>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</si>
  <si>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</si>
  <si>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</si>
  <si>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</si>
  <si>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</si>
  <si>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</si>
  <si>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</si>
  <si>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</si>
  <si>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</si>
  <si>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</si>
  <si>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</si>
  <si>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</si>
  <si>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</si>
  <si>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</si>
  <si>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</si>
  <si>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</si>
  <si>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</si>
  <si>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</si>
  <si>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</si>
  <si>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</si>
  <si>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</si>
  <si>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</si>
  <si>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</si>
  <si>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</si>
  <si>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</si>
  <si>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</si>
  <si>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</si>
  <si>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</si>
  <si>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</si>
  <si>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</si>
  <si>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</si>
  <si>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</si>
  <si>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</si>
  <si>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</si>
  <si>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</si>
  <si>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</si>
  <si>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</si>
  <si>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</si>
  <si>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</si>
  <si>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</si>
  <si>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</si>
  <si>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</si>
  <si>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</si>
  <si>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</si>
  <si>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</si>
  <si>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</si>
  <si>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</si>
  <si>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</si>
  <si>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</si>
  <si>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</si>
  <si>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</si>
  <si>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</si>
  <si>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</si>
  <si>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</si>
  <si>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</si>
  <si>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</si>
  <si>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</si>
  <si>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</si>
  <si>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</si>
  <si>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RFACB</t>
  </si>
  <si>
    <t>Residual fuel oil price in the transportation sector</t>
  </si>
  <si>
    <t>RFACD</t>
  </si>
  <si>
    <t>RFACP</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</si>
  <si>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</si>
  <si>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</si>
  <si>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</si>
  <si>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</si>
  <si>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</si>
  <si>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</si>
  <si>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</si>
  <si>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</si>
  <si>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</si>
  <si>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</si>
  <si>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</si>
  <si>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</si>
  <si>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</si>
  <si>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</si>
  <si>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</si>
  <si>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</si>
  <si>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</si>
  <si>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</si>
  <si>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</si>
  <si>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</si>
  <si>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</si>
  <si>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</si>
  <si>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</si>
  <si>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</si>
  <si>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</si>
  <si>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</si>
  <si>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</si>
  <si>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</si>
  <si>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Residual fuel oil average price, all sectors</t>
  </si>
  <si>
    <t>RFTCD</t>
  </si>
  <si>
    <t>RFTCP</t>
  </si>
  <si>
    <t>Residual fuel oil total expenditures</t>
  </si>
  <si>
    <t>RFTCV</t>
  </si>
  <si>
    <t>Residual fuel oil total end-use consumption</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</si>
  <si>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</si>
  <si>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</si>
  <si>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</si>
  <si>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</si>
  <si>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</si>
  <si>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</si>
  <si>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</si>
  <si>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</si>
  <si>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</si>
  <si>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</si>
  <si>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</si>
  <si>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</si>
  <si>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</si>
  <si>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</si>
  <si>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</si>
  <si>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</si>
  <si>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</si>
  <si>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</si>
  <si>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</si>
  <si>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</si>
  <si>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</si>
  <si>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</si>
  <si>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</si>
  <si>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</si>
  <si>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</si>
  <si>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</si>
  <si>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</si>
  <si>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</si>
  <si>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</si>
  <si>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</si>
  <si>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</si>
  <si>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</si>
  <si>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</si>
  <si>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</si>
  <si>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</si>
  <si>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</si>
  <si>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</si>
  <si>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</si>
  <si>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</si>
  <si>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</si>
  <si>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</si>
  <si>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</si>
  <si>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</si>
  <si>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</si>
  <si>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</si>
  <si>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</si>
  <si>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</si>
  <si>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</si>
  <si>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</si>
  <si>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</si>
  <si>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</si>
  <si>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</si>
  <si>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</si>
  <si>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</si>
  <si>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</si>
  <si>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</si>
  <si>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</si>
  <si>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</si>
  <si>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</si>
  <si>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</si>
  <si>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</si>
  <si>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</si>
  <si>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</si>
  <si>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</si>
  <si>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</si>
  <si>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</si>
  <si>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</si>
  <si>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</si>
  <si>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</si>
  <si>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Percent</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</si>
  <si>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</si>
  <si>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</si>
  <si>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</si>
  <si>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</si>
  <si>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</si>
  <si>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</si>
  <si>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</si>
  <si>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</si>
  <si>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</si>
  <si>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</si>
  <si>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</si>
  <si>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</si>
  <si>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</si>
  <si>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</si>
  <si>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</si>
  <si>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</si>
  <si>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</si>
  <si>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</si>
  <si>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</si>
  <si>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</si>
  <si>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</si>
  <si>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</si>
  <si>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</si>
  <si>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</si>
  <si>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</si>
  <si>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</si>
  <si>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</si>
  <si>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</si>
  <si>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</si>
  <si>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</si>
  <si>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</si>
  <si>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</si>
  <si>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</si>
  <si>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</si>
  <si>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</si>
  <si>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</si>
  <si>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</si>
  <si>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</si>
  <si>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</si>
  <si>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</si>
  <si>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</si>
  <si>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</si>
  <si>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</si>
  <si>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</si>
  <si>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</si>
  <si>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</si>
  <si>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</si>
  <si>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</si>
  <si>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</si>
  <si>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</si>
  <si>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</si>
  <si>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</si>
  <si>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</si>
  <si>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</si>
  <si>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</si>
  <si>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</si>
  <si>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</si>
  <si>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</si>
  <si>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</si>
  <si>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</si>
  <si>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</si>
  <si>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</si>
  <si>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</si>
  <si>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</si>
  <si>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</si>
  <si>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</si>
  <si>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</si>
  <si>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</si>
  <si>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</si>
  <si>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</si>
  <si>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</si>
  <si>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</si>
  <si>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</si>
  <si>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</si>
  <si>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</si>
  <si>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</si>
  <si>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</si>
  <si>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</si>
  <si>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</si>
  <si>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</si>
  <si>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</si>
  <si>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</si>
  <si>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</si>
  <si>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</si>
  <si>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</si>
  <si>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</si>
  <si>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</si>
  <si>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</si>
  <si>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</si>
  <si>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</si>
  <si>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</si>
  <si>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</si>
  <si>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</si>
  <si>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</si>
  <si>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</si>
  <si>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</si>
  <si>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</si>
  <si>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</si>
  <si>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</si>
  <si>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</si>
  <si>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</si>
  <si>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</si>
  <si>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</si>
  <si>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</si>
  <si>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</si>
  <si>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</si>
  <si>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</si>
  <si>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</si>
  <si>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</si>
  <si>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</si>
  <si>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</si>
  <si>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</si>
  <si>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</si>
  <si>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</si>
  <si>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</si>
  <si>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</si>
  <si>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</si>
  <si>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</si>
  <si>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</si>
  <si>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</si>
  <si>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</si>
  <si>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</si>
  <si>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</si>
  <si>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</si>
  <si>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</si>
  <si>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</si>
  <si>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</si>
  <si>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</si>
  <si>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</si>
  <si>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</si>
  <si>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</si>
  <si>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</si>
  <si>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</si>
  <si>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</si>
  <si>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</si>
  <si>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</si>
  <si>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</si>
  <si>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</si>
  <si>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</si>
  <si>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</si>
  <si>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</si>
  <si>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</si>
  <si>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</si>
  <si>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</si>
  <si>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</si>
  <si>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</si>
  <si>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</si>
  <si>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</si>
  <si>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</si>
  <si>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</si>
  <si>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</si>
  <si>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</si>
  <si>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</si>
  <si>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</si>
  <si>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</si>
  <si>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</si>
  <si>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</si>
  <si>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</si>
  <si>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</si>
  <si>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 xml:space="preserve">http://www.afdc.energy.gov/fuels/prices.html </t>
  </si>
  <si>
    <t>Ethanol (E85) Average Price, Gulf Coast (Dollars per Gallon)</t>
  </si>
  <si>
    <t>Ethanol (E85) Average Price, Gulf Coast</t>
  </si>
  <si>
    <t>http://www.afdc.energy.gov/pdfs/afpr_jun_06.pdf</t>
  </si>
  <si>
    <t>http://www.afdc.energy.gov/pdfs/afpr_oct_06.pdf</t>
  </si>
  <si>
    <t>http://www.afdc.energy.gov/pdfs/afpr_mar_07.pdf</t>
  </si>
  <si>
    <t>http://www.afdc.energy.gov/pdfs/afpr_jul_07.pdf</t>
  </si>
  <si>
    <t>http://www.afdc.energy.gov/pdfs/afpr_oct_07.pdf</t>
  </si>
  <si>
    <t>http://www.afdc.energy.gov/pdfs/afpr_jan_08.pdf</t>
  </si>
  <si>
    <t>http://www.afdc.energy.gov/pdfs/afpr_apr_08.pdf</t>
  </si>
  <si>
    <t>http://www.afdc.energy.gov/pdfs/afpr_july_08.pdf</t>
  </si>
  <si>
    <t>http://www.afdc.energy.gov/pdfs/afpr_oct_08.pdf</t>
  </si>
  <si>
    <t>http://www.afdc.energy.gov/pdfs/afpr_jan_09.pdf</t>
  </si>
  <si>
    <t>http://www.afdc.energy.gov/pdfs/afpr_apr_09.pdf</t>
  </si>
  <si>
    <t>http://www.afdc.energy.gov/pdfs/afpr_jul_09.pdf</t>
  </si>
  <si>
    <t>http://www.afdc.energy.gov/pdfs/afpr_oct_09.pdf</t>
  </si>
  <si>
    <t>http://www.afdc.energy.gov/pdfs/afpr_jan_10.pdf</t>
  </si>
  <si>
    <t>http://www.afdc.energy.gov/pdfs/afpr_apr_10.pdf</t>
  </si>
  <si>
    <t>http://www.afdc.energy.gov/pdfs/afpr_jul_10.pdf</t>
  </si>
  <si>
    <t>http://www.afdc.energy.gov/pdfs/afpr_oct_10.pdf</t>
  </si>
  <si>
    <t>http://www.afdc.energy.gov/pdfs/afpr_jan_11.pdf</t>
  </si>
  <si>
    <t>http://www.afdc.energy.gov/pdfs/afpr_apr_11.pdf</t>
  </si>
  <si>
    <t>http://www.afdc.energy.gov/pdfs/afpr_jul_11.pdf</t>
  </si>
  <si>
    <t>http://www.afdc.energy.gov/pdfs/afpr_oct_11.pdf</t>
  </si>
  <si>
    <t>http://www.afdc.energy.gov/pdfs/afpr_jan_12.pdf</t>
  </si>
  <si>
    <t>http://www.afdc.energy.gov/uploads/publication/afpr_apr_12.pdf</t>
  </si>
  <si>
    <t>http://www.afdc.energy.gov/uploads/publication/afpr_jul_12.pdf</t>
  </si>
  <si>
    <t>http://www.afdc.energy.gov/uploads/publication/afpr_oct_12.pdf</t>
  </si>
  <si>
    <t>http://www.afdc.energy.gov/uploads/publication/alternative_fuel_price_report_jan_2013.pdf</t>
  </si>
  <si>
    <t>http://www.afdc.energy.gov/uploads/publication/alternative_fuel_price_report_april_2013.pdf</t>
  </si>
  <si>
    <t>http://www.afdc.energy.gov/uploads/publication/afpr_jul_13.pdf</t>
  </si>
  <si>
    <t>http://www.afdc.energy.gov/uploads/publication/alternative_fuel_price_report_oct_2013.pdf</t>
  </si>
  <si>
    <t>http://www.afdc.energy.gov/uploads/publication/alternative_fuel_price_report_january_2014.pdf</t>
  </si>
  <si>
    <t>http://www.afdc.energy.gov/uploads/publication/alternative_fuel_price_report_april_2014.pdf</t>
  </si>
  <si>
    <t>http://www.afdc.energy.gov/uploads/publication/alternative_fuel_price_report_july_2014.pdf</t>
  </si>
  <si>
    <t>http://www.afdc.energy.gov/uploads/publication/alternative_fuel_price_report_oct_2014.pdf</t>
  </si>
  <si>
    <t>http://www.afdc.energy.gov/uploads/publication/alternative_fuel_price_report_jan_2015.pdf</t>
  </si>
  <si>
    <t>http://www.afdc.energy.gov/uploads/publication/alternative_fuel_price_report_april_2015.pdf</t>
  </si>
  <si>
    <t>http://www.afdc.energy.gov/uploads/publication/alternative_fuel_price_report_july_2015.pdf</t>
  </si>
  <si>
    <t>http://www.afdc.energy.gov/uploads/publication/alternative_fuel_price_report_october_2015.pdf</t>
  </si>
  <si>
    <t>Source: UNKNOWN</t>
  </si>
  <si>
    <t>Hawaii Kerosene-Type Jet Fuel Wholesale/Resale Price by Refiners (Dollars per Gallon)</t>
  </si>
  <si>
    <t>Data 1: Crude Oil</t>
  </si>
  <si>
    <t>DBEDT values as yearly totals</t>
  </si>
  <si>
    <t xml:space="preserve">Col Index of DBEDT Yearly Totals </t>
  </si>
  <si>
    <t>EIA SEDS Index Row</t>
  </si>
  <si>
    <t>LGACB</t>
  </si>
  <si>
    <t>LGACP</t>
  </si>
  <si>
    <t>LGCCB</t>
  </si>
  <si>
    <t>LGCCP</t>
  </si>
  <si>
    <t>LGICB</t>
  </si>
  <si>
    <t>LGICP</t>
  </si>
  <si>
    <t>LGRCB</t>
  </si>
  <si>
    <t>LGRCP</t>
  </si>
  <si>
    <t>LGTCP</t>
  </si>
  <si>
    <t>LGTXB</t>
  </si>
  <si>
    <t>LGTXP</t>
  </si>
  <si>
    <t>NNACB</t>
  </si>
  <si>
    <t>NNCCB</t>
  </si>
  <si>
    <t>NNEIB</t>
  </si>
  <si>
    <t>NNICB</t>
  </si>
  <si>
    <t>NNRCB</t>
  </si>
  <si>
    <t>POICB</t>
  </si>
  <si>
    <t>POICP</t>
  </si>
  <si>
    <t>POTCB</t>
  </si>
  <si>
    <t>POTCP</t>
  </si>
  <si>
    <t>POTXB</t>
  </si>
  <si>
    <t>POTXP</t>
  </si>
  <si>
    <t>SOHCB</t>
  </si>
  <si>
    <t>-</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</si>
  <si>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</si>
  <si>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</si>
  <si>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</si>
  <si>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</si>
  <si>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</si>
  <si>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</si>
  <si>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</si>
  <si>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</si>
  <si>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</si>
  <si>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</si>
  <si>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</si>
  <si>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</si>
  <si>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 xml:space="preserve">http://www.eia.gov/beta/state/seds/seds-data-complete.cfm?sid=HI#Prices &amp; Expenditures </t>
  </si>
  <si>
    <t>LGACD</t>
  </si>
  <si>
    <t>LGACV</t>
  </si>
  <si>
    <t>LGCCD</t>
  </si>
  <si>
    <t>LGCCV</t>
  </si>
  <si>
    <t>LGICD</t>
  </si>
  <si>
    <t>LGICV</t>
  </si>
  <si>
    <t>LGISB</t>
  </si>
  <si>
    <t>LGRCD</t>
  </si>
  <si>
    <t>LGRCV</t>
  </si>
  <si>
    <t>LGRFB</t>
  </si>
  <si>
    <t>LGTCD</t>
  </si>
  <si>
    <t>LGTCV</t>
  </si>
  <si>
    <t>LGTXD</t>
  </si>
  <si>
    <t>LGTXV</t>
  </si>
  <si>
    <t>POICD</t>
  </si>
  <si>
    <t>POICV</t>
  </si>
  <si>
    <t>POTCD</t>
  </si>
  <si>
    <t>POTCV</t>
  </si>
  <si>
    <t>POTXD</t>
  </si>
  <si>
    <t>POTXV</t>
  </si>
  <si>
    <t>Data 1: Hawaii Kerosene-Type Jet Fuel Wholesale/Resale Price by Refiners (Dollars per Gallon)</t>
  </si>
  <si>
    <t>Orange indicates input data</t>
  </si>
  <si>
    <t>Yellow Indicates Intermediate Calculation</t>
  </si>
  <si>
    <t>Average HI-Specific Factor</t>
  </si>
  <si>
    <t>EMA_EPJK_PWG_SHI_DPG</t>
  </si>
  <si>
    <t>Hawaii Price Ratio</t>
  </si>
  <si>
    <t>Hawaii Adjusted Jet Fuel Price</t>
  </si>
  <si>
    <t>LPG Annual</t>
  </si>
  <si>
    <t>Units</t>
  </si>
  <si>
    <t>Indexing</t>
  </si>
  <si>
    <t>HI Price From EIA SEDS</t>
  </si>
  <si>
    <t>Dollars per million BTU</t>
  </si>
  <si>
    <t>Propane Average Spot Price in Year</t>
  </si>
  <si>
    <t>Dollars per Gallon</t>
  </si>
  <si>
    <t>HI-Specific Factor</t>
  </si>
  <si>
    <t>ratio</t>
  </si>
  <si>
    <t>LPG Monthly Spot Price</t>
  </si>
  <si>
    <t>Hawaii Propane Estimate Price</t>
  </si>
  <si>
    <t>Green Indicates final values used</t>
  </si>
  <si>
    <t>Hawaii Annual SNG Price Average based on EIA ($/Thousand Cubic Foot)</t>
  </si>
  <si>
    <t>From EIA Consumption data (Dollars per million Btu)</t>
  </si>
  <si>
    <t>Mont Belvieu, TX Propane Spot Price FOB (Dollars per MMBTU)</t>
  </si>
  <si>
    <t>Conversion Factors (Unit Conversions Tab)</t>
  </si>
  <si>
    <t xml:space="preserve">    Liquefied petroleum gases</t>
  </si>
  <si>
    <t>million Btu per Gallon</t>
  </si>
  <si>
    <t>million Btu per barrel</t>
  </si>
  <si>
    <t xml:space="preserve"> http://www.eia.gov/forecasts/aeo/pdf/appg.pdf </t>
  </si>
  <si>
    <t>Petroleum products and other liquids</t>
  </si>
  <si>
    <t>US gallons per bbl</t>
  </si>
  <si>
    <t>bbl per US gallon</t>
  </si>
  <si>
    <t>Fuel</t>
  </si>
  <si>
    <t>Approximate heat Content</t>
  </si>
  <si>
    <t xml:space="preserve"> Consumption</t>
  </si>
  <si>
    <t xml:space="preserve">    Motor gasoline</t>
  </si>
  <si>
    <t xml:space="preserve">     Jet  fuel   </t>
  </si>
  <si>
    <t xml:space="preserve">    Distillate fuel oil</t>
  </si>
  <si>
    <t xml:space="preserve">    Diesel fuel</t>
  </si>
  <si>
    <t xml:space="preserve">    Residual fuel oil              </t>
  </si>
  <si>
    <t xml:space="preserve">    Kerosene              </t>
  </si>
  <si>
    <t xml:space="preserve">    Petrochemical feedstocks</t>
  </si>
  <si>
    <t xml:space="preserve">    Unfinished oils</t>
  </si>
  <si>
    <t xml:space="preserve">  Ethanol                 </t>
  </si>
  <si>
    <t xml:space="preserve">  Biodiesel  </t>
  </si>
  <si>
    <t>Electricity</t>
  </si>
  <si>
    <t>Btu per KWh</t>
  </si>
  <si>
    <t>Production</t>
  </si>
  <si>
    <t>Imports</t>
  </si>
  <si>
    <t>Natural Gas</t>
  </si>
  <si>
    <t>Thousand Cubic Ft per Million btu</t>
  </si>
  <si>
    <t>Used as proxy until new data become available</t>
  </si>
  <si>
    <t>Baseline Hyopthetical Power Sector Cost $</t>
  </si>
  <si>
    <t>sheet</t>
  </si>
  <si>
    <t>date</t>
  </si>
  <si>
    <t>csv_url</t>
  </si>
  <si>
    <t>origninal_url</t>
  </si>
  <si>
    <t>description</t>
  </si>
  <si>
    <t>Input EIA SEDS</t>
  </si>
  <si>
    <t>EIA_SEDS_2017-06-09-14-51-39.csv</t>
  </si>
  <si>
    <t>EIA_SEDS_2017-07-27-13-47-59.csv</t>
  </si>
  <si>
    <t>EIA_SEDS_2018-08-25-17-24-39.csv</t>
  </si>
  <si>
    <t>Input EIA Crude WTI</t>
  </si>
  <si>
    <t>EIA_Crude_WTI_2016-12-01-13-52-30.csv</t>
  </si>
  <si>
    <t>EIA_Crude_WTI_2017-06-09-14-46-42.csv</t>
  </si>
  <si>
    <t>EIA_Crude_WTI_2017-07-27-14-01-59.csv</t>
  </si>
  <si>
    <t>EIA_Crude_WTI_2018-08-25-17-13-21.csv</t>
  </si>
  <si>
    <t>EIA_Crude_WTI_2018-09-15-21-10-43.csv</t>
  </si>
  <si>
    <t>Input EIA Jet Fuel Price</t>
  </si>
  <si>
    <t>EIA_Jet_Fuel_Price_2016-12-01-13-52-30.csv</t>
  </si>
  <si>
    <t>EIA_Jet_Fuel_Price_2017-06-09-14-46-42.csv</t>
  </si>
  <si>
    <t>EIA_Jet_Fuel_Price_2017-07-27-14-01-59.csv</t>
  </si>
  <si>
    <t>EIA_Jet_Fuel_Price_2018-08-25-17-13-21.csv</t>
  </si>
  <si>
    <t>EIA_Jet_Fuel_Price_2018-09-15-21-10-43.csv</t>
  </si>
  <si>
    <t>Input EIA Propane Price</t>
  </si>
  <si>
    <t>EIA_Propane_Price_2016-12-01-13-52-30.csv</t>
  </si>
  <si>
    <t>EIA_Propane_Price_2017-06-09-14-46-42.csv</t>
  </si>
  <si>
    <t>EIA_Propane_Price_2017-07-27-14-01-59.csv</t>
  </si>
  <si>
    <t>EIA_Propane_Price_2018-08-25-17-13-21.csv</t>
  </si>
  <si>
    <t>EIA_Propane_Price_2018-09-15-21-10-43.csv</t>
  </si>
  <si>
    <t>Input EIA Crude Europe Brent</t>
  </si>
  <si>
    <t>EIA_Crude_Europe_Brent_2016-12-01-13-52-30.csv</t>
  </si>
  <si>
    <t>EIA_Crude_Europe_Brent_2017-06-09-14-46-42.csv</t>
  </si>
  <si>
    <t>EIA_Crude_Europe_Brent_2017-07-27-14-01-59.csv</t>
  </si>
  <si>
    <t>EIA_Crude_Europe_Brent_2018-08-25-17-13-21.csv</t>
  </si>
  <si>
    <t>EIA_Crude_Europe_Brent_2018-09-15-21-10-43.csv</t>
  </si>
  <si>
    <t>Input DBEDT Monthly Energy</t>
  </si>
  <si>
    <t>DBEDT_Monthly_Energy_2017-07-27-14-01-59.csv</t>
  </si>
  <si>
    <t>DBEDT_Monthly_Energy_2018-08-25-17-13-21.csv</t>
  </si>
  <si>
    <t>DBEDT_Monthly_Energy_2018-09-11-18-56-08.csv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</si>
</sst>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sharedStrings.xml" Type="http://schemas.openxmlformats.org/officeDocument/2006/relationships/sharedStrings"/><Relationship Id="rId24" Target="styles.xml" Type="http://schemas.openxmlformats.org/officeDocument/2006/relationships/styles"/><Relationship Id="rId25"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27051000" cy="1237297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KT85"/>
  <sheetViews>
    <sheetView workbookViewId="0">
      <selection activeCell="A1" sqref="A1"/>
    </sheetView>
  </sheetViews>
  <sheetFormatPr baseColWidth="10" defaultRowHeight="15"/>
  <sheetData>
    <row r="1" spans="1:306">
      <c r="A1" t="s">
        <v>0</v>
      </c>
      <c r="F1" t="s">
        <v>1</v>
      </c>
    </row>
    <row r="2" spans="1:306">
      <c r="A2" t="s">
        <v>2</v>
      </c>
      <c r="G2">
        <f>YEAR(G3)</f>
        <v/>
      </c>
      <c r="H2">
        <f>YEAR(H3)</f>
        <v/>
      </c>
      <c r="I2">
        <f>YEAR(I3)</f>
        <v/>
      </c>
      <c r="J2">
        <f>YEAR(J3)</f>
        <v/>
      </c>
      <c r="K2">
        <f>YEAR(K3)</f>
        <v/>
      </c>
      <c r="L2">
        <f>YEAR(L3)</f>
        <v/>
      </c>
      <c r="M2">
        <f>YEAR(M3)</f>
        <v/>
      </c>
      <c r="N2">
        <f>YEAR(N3)</f>
        <v/>
      </c>
      <c r="O2">
        <f>YEAR(O3)</f>
        <v/>
      </c>
      <c r="P2">
        <f>YEAR(P3)</f>
        <v/>
      </c>
      <c r="Q2">
        <f>YEAR(Q3)</f>
        <v/>
      </c>
      <c r="R2">
        <f>YEAR(R3)</f>
        <v/>
      </c>
      <c r="S2">
        <f>YEAR(S3)</f>
        <v/>
      </c>
      <c r="T2">
        <f>YEAR(T3)</f>
        <v/>
      </c>
      <c r="U2">
        <f>YEAR(U3)</f>
        <v/>
      </c>
      <c r="V2">
        <f>YEAR(V3)</f>
        <v/>
      </c>
      <c r="W2">
        <f>YEAR(W3)</f>
        <v/>
      </c>
      <c r="X2">
        <f>YEAR(X3)</f>
        <v/>
      </c>
      <c r="Y2">
        <f>YEAR(Y3)</f>
        <v/>
      </c>
      <c r="Z2">
        <f>YEAR(Z3)</f>
        <v/>
      </c>
      <c r="AA2">
        <f>YEAR(AA3)</f>
        <v/>
      </c>
      <c r="AB2">
        <f>YEAR(AB3)</f>
        <v/>
      </c>
      <c r="AC2">
        <f>YEAR(AC3)</f>
        <v/>
      </c>
      <c r="AD2">
        <f>YEAR(AD3)</f>
        <v/>
      </c>
      <c r="AE2">
        <f>YEAR(AE3)</f>
        <v/>
      </c>
      <c r="AF2">
        <f>YEAR(AF3)</f>
        <v/>
      </c>
      <c r="AG2">
        <f>YEAR(AG3)</f>
        <v/>
      </c>
      <c r="AH2">
        <f>YEAR(AH3)</f>
        <v/>
      </c>
      <c r="AI2">
        <f>YEAR(AI3)</f>
        <v/>
      </c>
      <c r="AJ2">
        <f>YEAR(AJ3)</f>
        <v/>
      </c>
      <c r="AK2">
        <f>YEAR(AK3)</f>
        <v/>
      </c>
      <c r="AL2">
        <f>YEAR(AL3)</f>
        <v/>
      </c>
      <c r="AM2">
        <f>YEAR(AM3)</f>
        <v/>
      </c>
      <c r="AN2">
        <f>YEAR(AN3)</f>
        <v/>
      </c>
      <c r="AO2">
        <f>YEAR(AO3)</f>
        <v/>
      </c>
      <c r="AP2">
        <f>YEAR(AP3)</f>
        <v/>
      </c>
      <c r="AQ2">
        <f>YEAR(AQ3)</f>
        <v/>
      </c>
      <c r="AR2">
        <f>YEAR(AR3)</f>
        <v/>
      </c>
      <c r="AS2">
        <f>YEAR(AS3)</f>
        <v/>
      </c>
      <c r="AT2">
        <f>YEAR(AT3)</f>
        <v/>
      </c>
      <c r="AU2">
        <f>YEAR(AU3)</f>
        <v/>
      </c>
      <c r="AV2">
        <f>YEAR(AV3)</f>
        <v/>
      </c>
      <c r="AW2">
        <f>YEAR(AW3)</f>
        <v/>
      </c>
      <c r="AX2">
        <f>YEAR(AX3)</f>
        <v/>
      </c>
      <c r="AY2">
        <f>YEAR(AY3)</f>
        <v/>
      </c>
      <c r="AZ2">
        <f>YEAR(AZ3)</f>
        <v/>
      </c>
      <c r="BA2">
        <f>YEAR(BA3)</f>
        <v/>
      </c>
      <c r="BB2">
        <f>YEAR(BB3)</f>
        <v/>
      </c>
      <c r="BC2">
        <f>YEAR(BC3)</f>
        <v/>
      </c>
      <c r="BD2">
        <f>YEAR(BD3)</f>
        <v/>
      </c>
      <c r="BE2">
        <f>YEAR(BE3)</f>
        <v/>
      </c>
      <c r="BF2">
        <f>YEAR(BF3)</f>
        <v/>
      </c>
      <c r="BG2">
        <f>YEAR(BG3)</f>
        <v/>
      </c>
      <c r="BH2">
        <f>YEAR(BH3)</f>
        <v/>
      </c>
      <c r="BI2">
        <f>YEAR(BI3)</f>
        <v/>
      </c>
      <c r="BJ2">
        <f>YEAR(BJ3)</f>
        <v/>
      </c>
      <c r="BK2">
        <f>YEAR(BK3)</f>
        <v/>
      </c>
      <c r="BL2">
        <f>YEAR(BL3)</f>
        <v/>
      </c>
      <c r="BM2">
        <f>YEAR(BM3)</f>
        <v/>
      </c>
      <c r="BN2">
        <f>YEAR(BN3)</f>
        <v/>
      </c>
      <c r="BO2">
        <f>YEAR(BO3)</f>
        <v/>
      </c>
      <c r="BP2">
        <f>YEAR(BP3)</f>
        <v/>
      </c>
      <c r="BQ2">
        <f>YEAR(BQ3)</f>
        <v/>
      </c>
      <c r="BR2">
        <f>YEAR(BR3)</f>
        <v/>
      </c>
      <c r="BS2">
        <f>YEAR(BS3)</f>
        <v/>
      </c>
      <c r="BT2">
        <f>YEAR(BT3)</f>
        <v/>
      </c>
      <c r="BU2">
        <f>YEAR(BU3)</f>
        <v/>
      </c>
      <c r="BV2">
        <f>YEAR(BV3)</f>
        <v/>
      </c>
      <c r="BW2">
        <f>YEAR(BW3)</f>
        <v/>
      </c>
      <c r="BX2">
        <f>YEAR(BX3)</f>
        <v/>
      </c>
      <c r="BY2">
        <f>YEAR(BY3)</f>
        <v/>
      </c>
      <c r="BZ2">
        <f>YEAR(BZ3)</f>
        <v/>
      </c>
      <c r="CA2">
        <f>YEAR(CA3)</f>
        <v/>
      </c>
      <c r="CB2">
        <f>YEAR(CB3)</f>
        <v/>
      </c>
      <c r="CC2">
        <f>YEAR(CC3)</f>
        <v/>
      </c>
      <c r="CD2">
        <f>YEAR(CD3)</f>
        <v/>
      </c>
      <c r="CE2">
        <f>YEAR(CE3)</f>
        <v/>
      </c>
      <c r="CF2">
        <f>YEAR(CF3)</f>
        <v/>
      </c>
      <c r="CG2">
        <f>YEAR(CG3)</f>
        <v/>
      </c>
      <c r="CH2">
        <f>YEAR(CH3)</f>
        <v/>
      </c>
      <c r="CI2">
        <f>YEAR(CI3)</f>
        <v/>
      </c>
      <c r="CJ2">
        <f>YEAR(CJ3)</f>
        <v/>
      </c>
      <c r="CK2">
        <f>YEAR(CK3)</f>
        <v/>
      </c>
      <c r="CL2">
        <f>YEAR(CL3)</f>
        <v/>
      </c>
      <c r="CM2">
        <f>YEAR(CM3)</f>
        <v/>
      </c>
      <c r="CN2">
        <f>YEAR(CN3)</f>
        <v/>
      </c>
      <c r="CO2">
        <f>YEAR(CO3)</f>
        <v/>
      </c>
      <c r="CP2">
        <f>YEAR(CP3)</f>
        <v/>
      </c>
      <c r="CQ2">
        <f>YEAR(CQ3)</f>
        <v/>
      </c>
      <c r="CR2">
        <f>YEAR(CR3)</f>
        <v/>
      </c>
      <c r="CS2">
        <f>YEAR(CS3)</f>
        <v/>
      </c>
      <c r="CT2">
        <f>YEAR(CT3)</f>
        <v/>
      </c>
      <c r="CU2">
        <f>YEAR(CU3)</f>
        <v/>
      </c>
      <c r="CV2">
        <f>YEAR(CV3)</f>
        <v/>
      </c>
      <c r="CW2">
        <f>YEAR(CW3)</f>
        <v/>
      </c>
      <c r="CX2">
        <f>YEAR(CX3)</f>
        <v/>
      </c>
      <c r="CY2">
        <f>YEAR(CY3)</f>
        <v/>
      </c>
      <c r="CZ2">
        <f>YEAR(CZ3)</f>
        <v/>
      </c>
      <c r="DA2">
        <f>YEAR(DA3)</f>
        <v/>
      </c>
      <c r="DB2">
        <f>YEAR(DB3)</f>
        <v/>
      </c>
      <c r="DC2">
        <f>YEAR(DC3)</f>
        <v/>
      </c>
      <c r="DD2">
        <f>YEAR(DD3)</f>
        <v/>
      </c>
      <c r="DE2">
        <f>YEAR(DE3)</f>
        <v/>
      </c>
      <c r="DF2">
        <f>YEAR(DF3)</f>
        <v/>
      </c>
      <c r="DG2">
        <f>YEAR(DG3)</f>
        <v/>
      </c>
      <c r="DH2">
        <f>YEAR(DH3)</f>
        <v/>
      </c>
      <c r="DI2">
        <f>YEAR(DI3)</f>
        <v/>
      </c>
      <c r="DJ2">
        <f>YEAR(DJ3)</f>
        <v/>
      </c>
      <c r="DK2">
        <f>YEAR(DK3)</f>
        <v/>
      </c>
      <c r="DL2">
        <f>YEAR(DL3)</f>
        <v/>
      </c>
      <c r="DM2">
        <f>YEAR(DM3)</f>
        <v/>
      </c>
      <c r="DN2">
        <f>YEAR(DN3)</f>
        <v/>
      </c>
      <c r="DO2">
        <f>YEAR(DO3)</f>
        <v/>
      </c>
      <c r="DP2">
        <f>YEAR(DP3)</f>
        <v/>
      </c>
      <c r="DQ2">
        <f>YEAR(DQ3)</f>
        <v/>
      </c>
      <c r="DR2">
        <f>YEAR(DR3)</f>
        <v/>
      </c>
      <c r="DS2">
        <f>YEAR(DS3)</f>
        <v/>
      </c>
      <c r="DT2">
        <f>YEAR(DT3)</f>
        <v/>
      </c>
      <c r="DU2">
        <f>YEAR(DU3)</f>
        <v/>
      </c>
      <c r="DV2">
        <f>YEAR(DV3)</f>
        <v/>
      </c>
      <c r="DW2">
        <f>YEAR(DW3)</f>
        <v/>
      </c>
      <c r="DX2">
        <f>YEAR(DX3)</f>
        <v/>
      </c>
      <c r="DY2">
        <f>YEAR(DY3)</f>
        <v/>
      </c>
      <c r="DZ2">
        <f>YEAR(DZ3)</f>
        <v/>
      </c>
      <c r="EA2">
        <f>YEAR(EA3)</f>
        <v/>
      </c>
      <c r="EB2">
        <f>YEAR(EB3)</f>
        <v/>
      </c>
      <c r="EC2">
        <f>YEAR(EC3)</f>
        <v/>
      </c>
      <c r="ED2">
        <f>YEAR(ED3)</f>
        <v/>
      </c>
      <c r="EE2">
        <f>YEAR(EE3)</f>
        <v/>
      </c>
      <c r="EF2">
        <f>YEAR(EF3)</f>
        <v/>
      </c>
      <c r="EG2">
        <f>YEAR(EG3)</f>
        <v/>
      </c>
      <c r="EH2">
        <f>YEAR(EH3)</f>
        <v/>
      </c>
      <c r="EI2">
        <f>YEAR(EI3)</f>
        <v/>
      </c>
      <c r="EJ2">
        <f>YEAR(EJ3)</f>
        <v/>
      </c>
      <c r="EK2">
        <f>YEAR(EK3)</f>
        <v/>
      </c>
      <c r="EL2">
        <f>YEAR(EL3)</f>
        <v/>
      </c>
      <c r="EM2">
        <f>YEAR(EM3)</f>
        <v/>
      </c>
      <c r="EN2">
        <f>YEAR(EN3)</f>
        <v/>
      </c>
      <c r="EO2">
        <f>YEAR(EO3)</f>
        <v/>
      </c>
      <c r="EP2">
        <f>YEAR(EP3)</f>
        <v/>
      </c>
      <c r="EQ2">
        <f>YEAR(EQ3)</f>
        <v/>
      </c>
      <c r="ER2">
        <f>YEAR(ER3)</f>
        <v/>
      </c>
      <c r="ES2">
        <f>YEAR(ES3)</f>
        <v/>
      </c>
      <c r="ET2">
        <f>YEAR(ET3)</f>
        <v/>
      </c>
      <c r="EU2">
        <f>YEAR(EU3)</f>
        <v/>
      </c>
      <c r="EV2">
        <f>YEAR(EV3)</f>
        <v/>
      </c>
      <c r="EW2">
        <f>YEAR(EW3)</f>
        <v/>
      </c>
      <c r="EX2">
        <f>YEAR(EX3)</f>
        <v/>
      </c>
      <c r="EY2">
        <f>YEAR(EY3)</f>
        <v/>
      </c>
      <c r="EZ2">
        <f>YEAR(EZ3)</f>
        <v/>
      </c>
      <c r="FA2">
        <f>YEAR(FA3)</f>
        <v/>
      </c>
      <c r="FB2">
        <f>YEAR(FB3)</f>
        <v/>
      </c>
      <c r="FC2">
        <f>YEAR(FC3)</f>
        <v/>
      </c>
      <c r="FD2">
        <f>YEAR(FD3)</f>
        <v/>
      </c>
      <c r="FE2">
        <f>YEAR(FE3)</f>
        <v/>
      </c>
      <c r="FF2">
        <f>YEAR(FF3)</f>
        <v/>
      </c>
      <c r="FG2">
        <f>YEAR(FG3)</f>
        <v/>
      </c>
      <c r="FH2">
        <f>YEAR(FH3)</f>
        <v/>
      </c>
      <c r="FI2">
        <f>YEAR(FI3)</f>
        <v/>
      </c>
      <c r="FJ2">
        <f>YEAR(FJ3)</f>
        <v/>
      </c>
      <c r="FK2">
        <f>YEAR(FK3)</f>
        <v/>
      </c>
      <c r="FL2">
        <f>YEAR(FL3)</f>
        <v/>
      </c>
      <c r="FM2">
        <f>YEAR(FM3)</f>
        <v/>
      </c>
      <c r="FN2">
        <f>YEAR(FN3)</f>
        <v/>
      </c>
      <c r="FO2">
        <f>YEAR(FO3)</f>
        <v/>
      </c>
      <c r="FP2">
        <f>YEAR(FP3)</f>
        <v/>
      </c>
      <c r="FQ2">
        <f>YEAR(FQ3)</f>
        <v/>
      </c>
      <c r="FR2">
        <f>YEAR(FR3)</f>
        <v/>
      </c>
      <c r="FS2">
        <f>YEAR(FS3)</f>
        <v/>
      </c>
      <c r="FT2">
        <f>YEAR(FT3)</f>
        <v/>
      </c>
      <c r="FU2">
        <f>YEAR(FU3)</f>
        <v/>
      </c>
      <c r="FV2">
        <f>YEAR(FV3)</f>
        <v/>
      </c>
      <c r="FW2">
        <f>YEAR(FW3)</f>
        <v/>
      </c>
      <c r="FX2">
        <f>YEAR(FX3)</f>
        <v/>
      </c>
      <c r="FY2">
        <f>YEAR(FY3)</f>
        <v/>
      </c>
      <c r="FZ2">
        <f>YEAR(FZ3)</f>
        <v/>
      </c>
      <c r="GA2">
        <f>YEAR(GA3)</f>
        <v/>
      </c>
      <c r="GB2">
        <f>YEAR(GB3)</f>
        <v/>
      </c>
      <c r="GC2">
        <f>YEAR(GC3)</f>
        <v/>
      </c>
      <c r="GD2">
        <f>YEAR(GD3)</f>
        <v/>
      </c>
      <c r="GE2">
        <f>YEAR(GE3)</f>
        <v/>
      </c>
      <c r="GF2">
        <f>YEAR(GF3)</f>
        <v/>
      </c>
      <c r="GG2">
        <f>YEAR(GG3)</f>
        <v/>
      </c>
      <c r="GH2">
        <f>YEAR(GH3)</f>
        <v/>
      </c>
      <c r="GI2">
        <f>YEAR(GI3)</f>
        <v/>
      </c>
      <c r="GJ2">
        <f>YEAR(GJ3)</f>
        <v/>
      </c>
      <c r="GK2">
        <f>YEAR(GK3)</f>
        <v/>
      </c>
      <c r="GL2">
        <f>YEAR(GL3)</f>
        <v/>
      </c>
      <c r="GM2">
        <f>YEAR(GM3)</f>
        <v/>
      </c>
      <c r="GN2">
        <f>YEAR(GN3)</f>
        <v/>
      </c>
      <c r="GO2">
        <f>YEAR(GO3)</f>
        <v/>
      </c>
      <c r="GP2">
        <f>YEAR(GP3)</f>
        <v/>
      </c>
      <c r="GQ2">
        <f>YEAR(GQ3)</f>
        <v/>
      </c>
      <c r="GR2">
        <f>YEAR(GR3)</f>
        <v/>
      </c>
      <c r="GS2">
        <f>YEAR(GS3)</f>
        <v/>
      </c>
      <c r="GT2">
        <f>YEAR(GT3)</f>
        <v/>
      </c>
      <c r="GU2">
        <f>YEAR(GU3)</f>
        <v/>
      </c>
      <c r="GV2">
        <f>YEAR(GV3)</f>
        <v/>
      </c>
      <c r="GW2">
        <f>YEAR(GW3)</f>
        <v/>
      </c>
      <c r="GX2">
        <f>YEAR(GX3)</f>
        <v/>
      </c>
      <c r="GY2">
        <f>YEAR(GY3)</f>
        <v/>
      </c>
      <c r="GZ2">
        <f>YEAR(GZ3)</f>
        <v/>
      </c>
      <c r="HA2">
        <f>YEAR(HA3)</f>
        <v/>
      </c>
      <c r="HB2">
        <f>YEAR(HB3)</f>
        <v/>
      </c>
      <c r="HC2">
        <f>YEAR(HC3)</f>
        <v/>
      </c>
      <c r="HD2">
        <f>YEAR(HD3)</f>
        <v/>
      </c>
      <c r="HE2">
        <f>YEAR(HE3)</f>
        <v/>
      </c>
      <c r="HF2">
        <f>YEAR(HF3)</f>
        <v/>
      </c>
      <c r="HG2">
        <f>YEAR(HG3)</f>
        <v/>
      </c>
      <c r="HH2">
        <f>YEAR(HH3)</f>
        <v/>
      </c>
      <c r="HI2">
        <f>YEAR(HI3)</f>
        <v/>
      </c>
      <c r="HJ2">
        <f>YEAR(HJ3)</f>
        <v/>
      </c>
      <c r="HK2">
        <f>YEAR(HK3)</f>
        <v/>
      </c>
      <c r="HL2">
        <f>YEAR(HL3)</f>
        <v/>
      </c>
      <c r="HM2">
        <f>YEAR(HM3)</f>
        <v/>
      </c>
      <c r="HN2">
        <f>YEAR(HN3)</f>
        <v/>
      </c>
      <c r="HO2">
        <f>YEAR(HO3)</f>
        <v/>
      </c>
      <c r="HP2">
        <f>YEAR(HP3)</f>
        <v/>
      </c>
      <c r="HQ2">
        <f>YEAR(HQ3)</f>
        <v/>
      </c>
      <c r="HR2">
        <f>YEAR(HR3)</f>
        <v/>
      </c>
      <c r="HS2">
        <f>YEAR(HS3)</f>
        <v/>
      </c>
      <c r="HT2">
        <f>YEAR(HT3)</f>
        <v/>
      </c>
      <c r="HU2">
        <f>YEAR(HU3)</f>
        <v/>
      </c>
      <c r="HV2">
        <f>YEAR(HV3)</f>
        <v/>
      </c>
      <c r="HW2">
        <f>YEAR(HW3)</f>
        <v/>
      </c>
      <c r="HX2">
        <f>YEAR(HX3)</f>
        <v/>
      </c>
      <c r="HY2">
        <f>YEAR(HY3)</f>
        <v/>
      </c>
      <c r="HZ2">
        <f>YEAR(HZ3)</f>
        <v/>
      </c>
      <c r="IA2">
        <f>YEAR(IA3)</f>
        <v/>
      </c>
      <c r="IB2">
        <f>YEAR(IB3)</f>
        <v/>
      </c>
      <c r="IC2">
        <f>YEAR(IC3)</f>
        <v/>
      </c>
      <c r="ID2">
        <f>YEAR(ID3)</f>
        <v/>
      </c>
      <c r="IE2">
        <f>YEAR(IE3)</f>
        <v/>
      </c>
      <c r="IF2">
        <f>YEAR(IF3)</f>
        <v/>
      </c>
      <c r="IG2">
        <f>YEAR(IG3)</f>
        <v/>
      </c>
      <c r="IH2">
        <f>YEAR(IH3)</f>
        <v/>
      </c>
      <c r="II2">
        <f>YEAR(II3)</f>
        <v/>
      </c>
      <c r="IJ2">
        <f>YEAR(IJ3)</f>
        <v/>
      </c>
      <c r="IK2">
        <f>YEAR(IK3)</f>
        <v/>
      </c>
      <c r="IL2">
        <f>YEAR(IL3)</f>
        <v/>
      </c>
      <c r="IM2">
        <f>YEAR(IM3)</f>
        <v/>
      </c>
      <c r="IN2">
        <f>YEAR(IN3)</f>
        <v/>
      </c>
      <c r="IO2">
        <f>YEAR(IO3)</f>
        <v/>
      </c>
      <c r="IP2">
        <f>YEAR(IP3)</f>
        <v/>
      </c>
      <c r="IQ2">
        <f>YEAR(IQ3)</f>
        <v/>
      </c>
      <c r="IR2">
        <f>YEAR(IR3)</f>
        <v/>
      </c>
      <c r="IS2">
        <f>YEAR(IS3)</f>
        <v/>
      </c>
      <c r="IT2">
        <f>YEAR(IT3)</f>
        <v/>
      </c>
      <c r="IU2">
        <f>YEAR(IU3)</f>
        <v/>
      </c>
      <c r="IV2">
        <f>YEAR(IV3)</f>
        <v/>
      </c>
      <c r="IW2">
        <f>YEAR(IW3)</f>
        <v/>
      </c>
      <c r="IX2">
        <f>YEAR(IX3)</f>
        <v/>
      </c>
      <c r="IY2">
        <f>YEAR(IY3)</f>
        <v/>
      </c>
      <c r="IZ2">
        <f>YEAR(IZ3)</f>
        <v/>
      </c>
      <c r="JA2">
        <f>YEAR(JA3)</f>
        <v/>
      </c>
      <c r="JB2">
        <f>YEAR(JB3)</f>
        <v/>
      </c>
      <c r="JC2">
        <f>YEAR(JC3)</f>
        <v/>
      </c>
      <c r="JD2">
        <f>YEAR(JD3)</f>
        <v/>
      </c>
      <c r="JE2">
        <f>YEAR(JE3)</f>
        <v/>
      </c>
      <c r="JF2">
        <f>YEAR(JF3)</f>
        <v/>
      </c>
      <c r="JG2">
        <f>YEAR(JG3)</f>
        <v/>
      </c>
      <c r="JH2">
        <f>YEAR(JH3)</f>
        <v/>
      </c>
      <c r="JI2">
        <f>YEAR(JI3)</f>
        <v/>
      </c>
      <c r="JJ2">
        <f>YEAR(JJ3)</f>
        <v/>
      </c>
      <c r="JK2">
        <f>YEAR(JK3)</f>
        <v/>
      </c>
      <c r="JL2">
        <f>YEAR(JL3)</f>
        <v/>
      </c>
      <c r="JM2">
        <f>YEAR(JM3)</f>
        <v/>
      </c>
      <c r="JN2">
        <f>YEAR(JN3)</f>
        <v/>
      </c>
      <c r="JO2">
        <f>YEAR(JO3)</f>
        <v/>
      </c>
      <c r="JP2">
        <f>YEAR(JP3)</f>
        <v/>
      </c>
      <c r="JQ2">
        <f>YEAR(JQ3)</f>
        <v/>
      </c>
      <c r="JR2">
        <f>YEAR(JR3)</f>
        <v/>
      </c>
      <c r="JS2">
        <f>YEAR(JS3)</f>
        <v/>
      </c>
      <c r="JT2">
        <f>YEAR(JT3)</f>
        <v/>
      </c>
      <c r="JU2">
        <f>YEAR(JU3)</f>
        <v/>
      </c>
      <c r="JV2">
        <f>YEAR(JV3)</f>
        <v/>
      </c>
      <c r="JW2">
        <f>YEAR(JW3)</f>
        <v/>
      </c>
      <c r="JX2">
        <f>YEAR(JX3)</f>
        <v/>
      </c>
      <c r="JY2">
        <f>YEAR(JY3)</f>
        <v/>
      </c>
      <c r="JZ2">
        <f>YEAR(JZ3)</f>
        <v/>
      </c>
      <c r="KA2">
        <f>YEAR(KA3)</f>
        <v/>
      </c>
      <c r="KB2">
        <f>YEAR(KB3)</f>
        <v/>
      </c>
      <c r="KC2">
        <f>YEAR(KC3)</f>
        <v/>
      </c>
      <c r="KD2">
        <f>YEAR(KD3)</f>
        <v/>
      </c>
      <c r="KE2">
        <f>YEAR(KE3)</f>
        <v/>
      </c>
      <c r="KF2">
        <f>YEAR(KF3)</f>
        <v/>
      </c>
      <c r="KG2">
        <f>YEAR(KG3)</f>
        <v/>
      </c>
      <c r="KH2">
        <f>YEAR(KH3)</f>
        <v/>
      </c>
      <c r="KI2">
        <f>YEAR(KI3)</f>
        <v/>
      </c>
      <c r="KJ2">
        <f>YEAR(KJ3)</f>
        <v/>
      </c>
      <c r="KK2">
        <f>YEAR(KK3)</f>
        <v/>
      </c>
      <c r="KL2">
        <f>YEAR(KL3)</f>
        <v/>
      </c>
      <c r="KM2">
        <f>YEAR(KM3)</f>
        <v/>
      </c>
      <c r="KN2">
        <f>YEAR(KN3)</f>
        <v/>
      </c>
      <c r="KO2">
        <f>YEAR(KO3)</f>
        <v/>
      </c>
      <c r="KP2">
        <f>YEAR(KP3)</f>
        <v/>
      </c>
      <c r="KQ2">
        <f>YEAR(KQ3)</f>
        <v/>
      </c>
      <c r="KR2">
        <f>YEAR(KR3)</f>
        <v/>
      </c>
      <c r="KS2">
        <f>YEAR(KS3)</f>
        <v/>
      </c>
      <c r="KT2">
        <f>YEAR(KT3)</f>
        <v/>
      </c>
    </row>
    <row r="3" spans="1:306">
      <c r="A3" t="s">
        <v>3</v>
      </c>
      <c r="E3" t="s">
        <v>4</v>
      </c>
      <c r="G3" s="1" t="n">
        <v>38718</v>
      </c>
      <c r="H3" s="1" t="n">
        <v>38749</v>
      </c>
      <c r="I3" s="1" t="n">
        <v>38777</v>
      </c>
      <c r="J3" s="1" t="n">
        <v>38808</v>
      </c>
      <c r="K3" s="1" t="n">
        <v>38838</v>
      </c>
      <c r="L3" s="1" t="n">
        <v>38869</v>
      </c>
      <c r="M3" s="1" t="n">
        <v>38899</v>
      </c>
      <c r="N3" s="1" t="n">
        <v>38930</v>
      </c>
      <c r="O3" s="1" t="n">
        <v>38961</v>
      </c>
      <c r="P3" s="1" t="n">
        <v>38991</v>
      </c>
      <c r="Q3" s="1" t="n">
        <v>39022</v>
      </c>
      <c r="R3" s="1" t="n">
        <v>39052</v>
      </c>
      <c r="S3" s="1" t="n">
        <v>39083</v>
      </c>
      <c r="T3" s="1" t="n">
        <v>39114</v>
      </c>
      <c r="U3" s="1" t="n">
        <v>39142</v>
      </c>
      <c r="V3" s="1" t="n">
        <v>39173</v>
      </c>
      <c r="W3" s="1" t="n">
        <v>39203</v>
      </c>
      <c r="X3" s="1" t="n">
        <v>39234</v>
      </c>
      <c r="Y3" s="1" t="n">
        <v>39264</v>
      </c>
      <c r="Z3" s="1" t="n">
        <v>39295</v>
      </c>
      <c r="AA3" s="1" t="n">
        <v>39326</v>
      </c>
      <c r="AB3" s="1" t="n">
        <v>39356</v>
      </c>
      <c r="AC3" s="1" t="n">
        <v>39387</v>
      </c>
      <c r="AD3" s="1" t="n">
        <v>39417</v>
      </c>
      <c r="AE3" s="1" t="n">
        <v>39448</v>
      </c>
      <c r="AF3" s="1" t="n">
        <v>39479</v>
      </c>
      <c r="AG3" s="1" t="n">
        <v>39508</v>
      </c>
      <c r="AH3" s="1" t="n">
        <v>39539</v>
      </c>
      <c r="AI3" s="1" t="n">
        <v>39569</v>
      </c>
      <c r="AJ3" s="1" t="n">
        <v>39600</v>
      </c>
      <c r="AK3" s="1" t="n">
        <v>39630</v>
      </c>
      <c r="AL3" s="1" t="n">
        <v>39661</v>
      </c>
      <c r="AM3" s="1" t="n">
        <v>39692</v>
      </c>
      <c r="AN3" s="1" t="n">
        <v>39722</v>
      </c>
      <c r="AO3" s="1" t="n">
        <v>39753</v>
      </c>
      <c r="AP3" s="1" t="n">
        <v>39783</v>
      </c>
      <c r="AQ3" s="1" t="n">
        <v>39814</v>
      </c>
      <c r="AR3" s="1" t="n">
        <v>39845</v>
      </c>
      <c r="AS3" s="1" t="n">
        <v>39873</v>
      </c>
      <c r="AT3" s="1" t="n">
        <v>39904</v>
      </c>
      <c r="AU3" s="1" t="n">
        <v>39934</v>
      </c>
      <c r="AV3" s="1" t="n">
        <v>39965</v>
      </c>
      <c r="AW3" s="1" t="n">
        <v>39995</v>
      </c>
      <c r="AX3" s="1" t="n">
        <v>40026</v>
      </c>
      <c r="AY3" s="1" t="n">
        <v>40057</v>
      </c>
      <c r="AZ3" s="1" t="n">
        <v>40087</v>
      </c>
      <c r="BA3" s="1" t="n">
        <v>40118</v>
      </c>
      <c r="BB3" s="1" t="n">
        <v>40148</v>
      </c>
      <c r="BC3" s="1" t="n">
        <v>40179</v>
      </c>
      <c r="BD3" s="1" t="n">
        <v>40210</v>
      </c>
      <c r="BE3" s="1" t="n">
        <v>40238</v>
      </c>
      <c r="BF3" s="1" t="n">
        <v>40269</v>
      </c>
      <c r="BG3" s="1" t="n">
        <v>40299</v>
      </c>
      <c r="BH3" s="1" t="n">
        <v>40330</v>
      </c>
      <c r="BI3" s="1" t="n">
        <v>40360</v>
      </c>
      <c r="BJ3" s="1" t="n">
        <v>40391</v>
      </c>
      <c r="BK3" s="1" t="n">
        <v>40422</v>
      </c>
      <c r="BL3" s="1" t="n">
        <v>40452</v>
      </c>
      <c r="BM3" s="1" t="n">
        <v>40483</v>
      </c>
      <c r="BN3" s="1" t="n">
        <v>40513</v>
      </c>
      <c r="BO3" s="1" t="n">
        <v>40544</v>
      </c>
      <c r="BP3" s="1" t="n">
        <v>40575</v>
      </c>
      <c r="BQ3" s="1" t="n">
        <v>40603</v>
      </c>
      <c r="BR3" s="1" t="n">
        <v>40634</v>
      </c>
      <c r="BS3" s="1" t="n">
        <v>40664</v>
      </c>
      <c r="BT3" s="1" t="n">
        <v>40695</v>
      </c>
      <c r="BU3" s="1" t="n">
        <v>40725</v>
      </c>
      <c r="BV3" s="1" t="n">
        <v>40756</v>
      </c>
      <c r="BW3" s="1" t="n">
        <v>40787</v>
      </c>
      <c r="BX3" s="1" t="n">
        <v>40817</v>
      </c>
      <c r="BY3" s="1" t="n">
        <v>40848</v>
      </c>
      <c r="BZ3" s="1" t="n">
        <v>40878</v>
      </c>
      <c r="CA3" s="1" t="n">
        <v>40909</v>
      </c>
      <c r="CB3" s="1" t="n">
        <v>40940</v>
      </c>
      <c r="CC3" s="1" t="n">
        <v>40969</v>
      </c>
      <c r="CD3" s="1" t="n">
        <v>41000</v>
      </c>
      <c r="CE3" s="1" t="n">
        <v>41030</v>
      </c>
      <c r="CF3" s="1" t="n">
        <v>41061</v>
      </c>
      <c r="CG3" s="1" t="n">
        <v>41091</v>
      </c>
      <c r="CH3" s="1" t="n">
        <v>41122</v>
      </c>
      <c r="CI3" s="1" t="n">
        <v>41153</v>
      </c>
      <c r="CJ3" s="1" t="n">
        <v>41183</v>
      </c>
      <c r="CK3" s="1" t="n">
        <v>41214</v>
      </c>
      <c r="CL3" s="1" t="n">
        <v>41244</v>
      </c>
      <c r="CM3" s="1" t="n">
        <v>41275</v>
      </c>
      <c r="CN3" s="1" t="n">
        <v>41306</v>
      </c>
      <c r="CO3" s="1" t="n">
        <v>41334</v>
      </c>
      <c r="CP3" s="1" t="n">
        <v>41365</v>
      </c>
      <c r="CQ3" s="1" t="n">
        <v>41395</v>
      </c>
      <c r="CR3" s="1" t="n">
        <v>41426</v>
      </c>
      <c r="CS3" s="1" t="n">
        <v>41456</v>
      </c>
      <c r="CT3" s="1" t="n">
        <v>41487</v>
      </c>
      <c r="CU3" s="1" t="n">
        <v>41518</v>
      </c>
      <c r="CV3" s="1" t="n">
        <v>41548</v>
      </c>
      <c r="CW3" s="1" t="n">
        <v>41579</v>
      </c>
      <c r="CX3" s="1" t="n">
        <v>41609</v>
      </c>
      <c r="CY3" s="1" t="n">
        <v>41640</v>
      </c>
      <c r="CZ3" s="1" t="n">
        <v>41671</v>
      </c>
      <c r="DA3" s="1" t="n">
        <v>41699</v>
      </c>
      <c r="DB3" s="1" t="n">
        <v>41730</v>
      </c>
      <c r="DC3" s="1" t="n">
        <v>41760</v>
      </c>
      <c r="DD3" s="1" t="n">
        <v>41791</v>
      </c>
      <c r="DE3" s="1" t="n">
        <v>41821</v>
      </c>
      <c r="DF3" s="1" t="n">
        <v>41852</v>
      </c>
      <c r="DG3" s="1" t="n">
        <v>41883</v>
      </c>
      <c r="DH3" s="1" t="n">
        <v>41913</v>
      </c>
      <c r="DI3" s="1" t="n">
        <v>41944</v>
      </c>
      <c r="DJ3" s="1" t="n">
        <v>41974</v>
      </c>
      <c r="DK3" s="1" t="n">
        <v>42005</v>
      </c>
      <c r="DL3" s="1" t="n">
        <v>42036</v>
      </c>
      <c r="DM3" s="1" t="n">
        <v>42064</v>
      </c>
      <c r="DN3" s="1" t="n">
        <v>42095</v>
      </c>
      <c r="DO3" s="1" t="n">
        <v>42125</v>
      </c>
      <c r="DP3" s="1" t="n">
        <v>42156</v>
      </c>
      <c r="DQ3" s="1" t="n">
        <v>42186</v>
      </c>
      <c r="DR3" s="1" t="n">
        <v>42217</v>
      </c>
      <c r="DS3" s="1" t="n">
        <v>42248</v>
      </c>
      <c r="DT3" s="1" t="n">
        <v>42278</v>
      </c>
      <c r="DU3" s="1" t="n">
        <v>42309</v>
      </c>
      <c r="DV3" s="1" t="n">
        <v>42339</v>
      </c>
      <c r="DW3" s="1" t="n">
        <v>42370</v>
      </c>
      <c r="DX3" s="1" t="n">
        <v>42401</v>
      </c>
      <c r="DY3" s="1" t="n">
        <v>42430</v>
      </c>
      <c r="DZ3" s="1" t="n">
        <v>42461</v>
      </c>
      <c r="EA3" s="1" t="n">
        <v>42491</v>
      </c>
      <c r="EB3" s="1" t="n">
        <v>42522</v>
      </c>
      <c r="EC3" s="1" t="n">
        <v>42552</v>
      </c>
      <c r="ED3" s="1" t="n">
        <v>42583</v>
      </c>
      <c r="EE3" s="1" t="n">
        <v>42614</v>
      </c>
      <c r="EF3" s="1" t="n">
        <v>42644</v>
      </c>
      <c r="EG3" s="1" t="n">
        <v>42675</v>
      </c>
      <c r="EH3" s="1" t="n">
        <v>42705</v>
      </c>
      <c r="EI3" s="1" t="n">
        <v>42736</v>
      </c>
      <c r="EJ3" s="1" t="n">
        <v>42767</v>
      </c>
      <c r="EK3" s="1" t="n">
        <v>42795</v>
      </c>
      <c r="EL3" s="1" t="n">
        <v>42826</v>
      </c>
      <c r="EM3" s="1" t="n">
        <v>42856</v>
      </c>
      <c r="EN3" s="1" t="n">
        <v>42887</v>
      </c>
      <c r="EO3" s="1" t="n">
        <v>42917</v>
      </c>
      <c r="EP3" s="1" t="n">
        <v>42948</v>
      </c>
      <c r="EQ3" s="1" t="n">
        <v>42979</v>
      </c>
      <c r="ER3" s="1" t="n">
        <v>43009</v>
      </c>
      <c r="ES3" s="1" t="n">
        <v>43040</v>
      </c>
      <c r="ET3" s="1" t="n">
        <v>43070</v>
      </c>
      <c r="EU3" s="1" t="n">
        <v>43101</v>
      </c>
      <c r="EV3" s="1" t="n">
        <v>43132</v>
      </c>
      <c r="EW3" s="1" t="n">
        <v>43160</v>
      </c>
      <c r="EX3" s="1" t="n">
        <v>43191</v>
      </c>
      <c r="EY3" s="1" t="n">
        <v>43221</v>
      </c>
      <c r="EZ3" s="1" t="n">
        <v>43252</v>
      </c>
      <c r="FA3" s="1" t="n">
        <v>43282</v>
      </c>
      <c r="FB3" s="1" t="n">
        <v>43313</v>
      </c>
      <c r="FC3" s="1" t="n">
        <v>43344</v>
      </c>
      <c r="FD3" s="1" t="n">
        <v>43374</v>
      </c>
      <c r="FE3" s="1" t="n">
        <v>43405</v>
      </c>
      <c r="FF3" s="1" t="n">
        <v>43435</v>
      </c>
      <c r="FG3" s="1" t="n">
        <v>43466</v>
      </c>
      <c r="FH3" s="1" t="n">
        <v>43497</v>
      </c>
      <c r="FI3" s="1" t="n">
        <v>43525</v>
      </c>
      <c r="FJ3" s="1" t="n">
        <v>43556</v>
      </c>
      <c r="FK3" s="1" t="n">
        <v>43586</v>
      </c>
      <c r="FL3" s="1" t="n">
        <v>43617</v>
      </c>
      <c r="FM3" s="1" t="n">
        <v>43647</v>
      </c>
      <c r="FN3" s="1" t="n">
        <v>43678</v>
      </c>
      <c r="FO3" s="1" t="n">
        <v>43709</v>
      </c>
      <c r="FP3" s="1" t="n">
        <v>43739</v>
      </c>
      <c r="FQ3" s="1" t="n">
        <v>43770</v>
      </c>
      <c r="FR3" s="1" t="n">
        <v>43800</v>
      </c>
      <c r="FS3" s="1" t="n">
        <v>43831</v>
      </c>
      <c r="FT3" s="1" t="n">
        <v>43862</v>
      </c>
      <c r="FU3" s="1" t="n">
        <v>43891</v>
      </c>
      <c r="FV3" s="1" t="n">
        <v>43922</v>
      </c>
      <c r="FW3" s="1" t="n">
        <v>43952</v>
      </c>
      <c r="FX3" s="1" t="n">
        <v>43983</v>
      </c>
      <c r="FY3" s="1" t="n">
        <v>44013</v>
      </c>
      <c r="FZ3" s="1" t="n">
        <v>44044</v>
      </c>
      <c r="GA3" s="1" t="n">
        <v>44075</v>
      </c>
      <c r="GB3" s="1" t="n">
        <v>44105</v>
      </c>
      <c r="GC3" s="1" t="n">
        <v>44136</v>
      </c>
      <c r="GD3" s="1" t="n">
        <v>44166</v>
      </c>
      <c r="GE3" s="1" t="n">
        <v>44197</v>
      </c>
      <c r="GF3" s="1" t="n">
        <v>44228</v>
      </c>
      <c r="GG3" s="1" t="n">
        <v>44256</v>
      </c>
      <c r="GH3" s="1" t="n">
        <v>44287</v>
      </c>
      <c r="GI3" s="1" t="n">
        <v>44317</v>
      </c>
      <c r="GJ3" s="1" t="n">
        <v>44348</v>
      </c>
      <c r="GK3" s="1" t="n">
        <v>44378</v>
      </c>
      <c r="GL3" s="1" t="n">
        <v>44409</v>
      </c>
      <c r="GM3" s="1" t="n">
        <v>44440</v>
      </c>
      <c r="GN3" s="1" t="n">
        <v>44470</v>
      </c>
      <c r="GO3" s="1" t="n">
        <v>44501</v>
      </c>
      <c r="GP3" s="1" t="n">
        <v>44531</v>
      </c>
      <c r="GQ3" s="1" t="n">
        <v>44562</v>
      </c>
      <c r="GR3" s="1" t="n">
        <v>44593</v>
      </c>
      <c r="GS3" s="1" t="n">
        <v>44621</v>
      </c>
      <c r="GT3" s="1" t="n">
        <v>44652</v>
      </c>
      <c r="GU3" s="1" t="n">
        <v>44682</v>
      </c>
      <c r="GV3" s="1" t="n">
        <v>44713</v>
      </c>
      <c r="GW3" s="1" t="n">
        <v>44743</v>
      </c>
      <c r="GX3" s="1" t="n">
        <v>44774</v>
      </c>
      <c r="GY3" s="1" t="n">
        <v>44805</v>
      </c>
      <c r="GZ3" s="1" t="n">
        <v>44835</v>
      </c>
      <c r="HA3" s="1" t="n">
        <v>44866</v>
      </c>
      <c r="HB3" s="1" t="n">
        <v>44896</v>
      </c>
      <c r="HC3" s="1" t="n">
        <v>44927</v>
      </c>
      <c r="HD3" s="1" t="n">
        <v>44958</v>
      </c>
      <c r="HE3" s="1" t="n">
        <v>44986</v>
      </c>
      <c r="HF3" s="1" t="n">
        <v>45017</v>
      </c>
      <c r="HG3" s="1" t="n">
        <v>45047</v>
      </c>
      <c r="HH3" s="1" t="n">
        <v>45078</v>
      </c>
      <c r="HI3" s="1" t="n">
        <v>45108</v>
      </c>
      <c r="HJ3" s="1" t="n">
        <v>45139</v>
      </c>
      <c r="HK3" s="1" t="n">
        <v>45170</v>
      </c>
      <c r="HL3" s="1" t="n">
        <v>45200</v>
      </c>
      <c r="HM3" s="1" t="n">
        <v>45231</v>
      </c>
      <c r="HN3" s="1" t="n">
        <v>45261</v>
      </c>
      <c r="HO3" s="1" t="n">
        <v>45292</v>
      </c>
      <c r="HP3" s="1" t="n">
        <v>45323</v>
      </c>
      <c r="HQ3" s="1" t="n">
        <v>45352</v>
      </c>
      <c r="HR3" s="1" t="n">
        <v>45383</v>
      </c>
      <c r="HS3" s="1" t="n">
        <v>45413</v>
      </c>
      <c r="HT3" s="1" t="n">
        <v>45444</v>
      </c>
      <c r="HU3" s="1" t="n">
        <v>45474</v>
      </c>
      <c r="HV3" s="1" t="n">
        <v>45505</v>
      </c>
      <c r="HW3" s="1" t="n">
        <v>45536</v>
      </c>
      <c r="HX3" s="1" t="n">
        <v>45566</v>
      </c>
      <c r="HY3" s="1" t="n">
        <v>45597</v>
      </c>
      <c r="HZ3" s="1" t="n">
        <v>45627</v>
      </c>
      <c r="IA3" s="1" t="n">
        <v>45658</v>
      </c>
      <c r="IB3" s="1" t="n">
        <v>45689</v>
      </c>
      <c r="IC3" s="1" t="n">
        <v>45717</v>
      </c>
      <c r="ID3" s="1" t="n">
        <v>45748</v>
      </c>
      <c r="IE3" s="1" t="n">
        <v>45778</v>
      </c>
      <c r="IF3" s="1" t="n">
        <v>45809</v>
      </c>
      <c r="IG3" s="1" t="n">
        <v>45839</v>
      </c>
      <c r="IH3" s="1" t="n">
        <v>45870</v>
      </c>
      <c r="II3" s="1" t="n">
        <v>45901</v>
      </c>
      <c r="IJ3" s="1" t="n">
        <v>45931</v>
      </c>
      <c r="IK3" s="1" t="n">
        <v>45962</v>
      </c>
      <c r="IL3" s="1" t="n">
        <v>45992</v>
      </c>
      <c r="IM3" s="1" t="n">
        <v>46023</v>
      </c>
      <c r="IN3" s="1" t="n">
        <v>46054</v>
      </c>
      <c r="IO3" s="1" t="n">
        <v>46082</v>
      </c>
      <c r="IP3" s="1" t="n">
        <v>46113</v>
      </c>
      <c r="IQ3" s="1" t="n">
        <v>46143</v>
      </c>
      <c r="IR3" s="1" t="n">
        <v>46174</v>
      </c>
      <c r="IS3" s="1" t="n">
        <v>46204</v>
      </c>
      <c r="IT3" s="1" t="n">
        <v>46235</v>
      </c>
      <c r="IU3" s="1" t="n">
        <v>46266</v>
      </c>
      <c r="IV3" s="1" t="n">
        <v>46296</v>
      </c>
      <c r="IW3" s="1" t="n">
        <v>46327</v>
      </c>
      <c r="IX3" s="1" t="n">
        <v>46357</v>
      </c>
      <c r="IY3" s="1" t="n">
        <v>46388</v>
      </c>
      <c r="IZ3" s="1" t="n">
        <v>46419</v>
      </c>
      <c r="JA3" s="1" t="n">
        <v>46447</v>
      </c>
      <c r="JB3" s="1" t="n">
        <v>46478</v>
      </c>
      <c r="JC3" s="1" t="n">
        <v>46508</v>
      </c>
      <c r="JD3" s="1" t="n">
        <v>46539</v>
      </c>
      <c r="JE3" s="1" t="n">
        <v>46569</v>
      </c>
      <c r="JF3" s="1" t="n">
        <v>46600</v>
      </c>
      <c r="JG3" s="1" t="n">
        <v>46631</v>
      </c>
      <c r="JH3" s="1" t="n">
        <v>46661</v>
      </c>
      <c r="JI3" s="1" t="n">
        <v>46692</v>
      </c>
      <c r="JJ3" s="1" t="n">
        <v>46722</v>
      </c>
      <c r="JK3" s="1" t="n">
        <v>46753</v>
      </c>
      <c r="JL3" s="1" t="n">
        <v>46784</v>
      </c>
      <c r="JM3" s="1" t="n">
        <v>46813</v>
      </c>
      <c r="JN3" s="1" t="n">
        <v>46844</v>
      </c>
      <c r="JO3" s="1" t="n">
        <v>46874</v>
      </c>
      <c r="JP3" s="1" t="n">
        <v>46905</v>
      </c>
      <c r="JQ3" s="1" t="n">
        <v>46935</v>
      </c>
      <c r="JR3" s="1" t="n">
        <v>46966</v>
      </c>
      <c r="JS3" s="1" t="n">
        <v>46997</v>
      </c>
      <c r="JT3" s="1" t="n">
        <v>47027</v>
      </c>
      <c r="JU3" s="1" t="n">
        <v>47058</v>
      </c>
      <c r="JV3" s="1" t="n">
        <v>47088</v>
      </c>
      <c r="JW3" s="1" t="n">
        <v>47119</v>
      </c>
      <c r="JX3" s="1" t="n">
        <v>47150</v>
      </c>
      <c r="JY3" s="1" t="n">
        <v>47178</v>
      </c>
      <c r="JZ3" s="1" t="n">
        <v>47209</v>
      </c>
      <c r="KA3" s="1" t="n">
        <v>47239</v>
      </c>
      <c r="KB3" s="1" t="n">
        <v>47270</v>
      </c>
      <c r="KC3" s="1" t="n">
        <v>47300</v>
      </c>
      <c r="KD3" s="1" t="n">
        <v>47331</v>
      </c>
      <c r="KE3" s="1" t="n">
        <v>47362</v>
      </c>
      <c r="KF3" s="1" t="n">
        <v>47392</v>
      </c>
      <c r="KG3" s="1" t="n">
        <v>47423</v>
      </c>
      <c r="KH3" s="1" t="n">
        <v>47453</v>
      </c>
      <c r="KI3" s="1" t="n">
        <v>47484</v>
      </c>
      <c r="KJ3" s="1" t="n">
        <v>47515</v>
      </c>
      <c r="KK3" s="1" t="n">
        <v>47543</v>
      </c>
      <c r="KL3" s="1" t="n">
        <v>47574</v>
      </c>
      <c r="KM3" s="1" t="n">
        <v>47604</v>
      </c>
      <c r="KN3" s="1" t="n">
        <v>47635</v>
      </c>
      <c r="KO3" s="1" t="n">
        <v>47665</v>
      </c>
      <c r="KP3" s="1" t="n">
        <v>47696</v>
      </c>
      <c r="KQ3" s="1" t="n">
        <v>47727</v>
      </c>
      <c r="KR3" s="1" t="n">
        <v>47757</v>
      </c>
      <c r="KS3" s="1" t="n">
        <v>47788</v>
      </c>
      <c r="KT3" s="1" t="n">
        <v>47818</v>
      </c>
    </row>
    <row r="4" spans="1:306">
      <c r="A4" t="s">
        <v>5</v>
      </c>
      <c r="G4" t="s">
        <v>6</v>
      </c>
    </row>
    <row r="6" spans="1:306">
      <c r="A6" t="s">
        <v>7</v>
      </c>
    </row>
    <row r="7" spans="1:306">
      <c r="B7" t="s">
        <v>8</v>
      </c>
      <c r="E7" t="s">
        <v>9</v>
      </c>
      <c r="G7">
        <f>'DBEDT Monthly Percent'!C73</f>
        <v/>
      </c>
      <c r="H7">
        <f>'DBEDT Monthly Percent'!D73</f>
        <v/>
      </c>
      <c r="I7">
        <f>'DBEDT Monthly Percent'!E73</f>
        <v/>
      </c>
      <c r="J7">
        <f>'DBEDT Monthly Percent'!F73</f>
        <v/>
      </c>
      <c r="K7">
        <f>'DBEDT Monthly Percent'!G73</f>
        <v/>
      </c>
      <c r="L7">
        <f>'DBEDT Monthly Percent'!H73</f>
        <v/>
      </c>
      <c r="M7">
        <f>'DBEDT Monthly Percent'!I73</f>
        <v/>
      </c>
      <c r="N7">
        <f>'DBEDT Monthly Percent'!J73</f>
        <v/>
      </c>
      <c r="O7">
        <f>'DBEDT Monthly Percent'!K73</f>
        <v/>
      </c>
      <c r="P7">
        <f>'DBEDT Monthly Percent'!L73</f>
        <v/>
      </c>
      <c r="Q7">
        <f>'DBEDT Monthly Percent'!M73</f>
        <v/>
      </c>
      <c r="R7">
        <f>'DBEDT Monthly Percent'!N73</f>
        <v/>
      </c>
      <c r="S7">
        <f>'DBEDT Monthly Percent'!O73</f>
        <v/>
      </c>
      <c r="T7">
        <f>'DBEDT Monthly Percent'!P73</f>
        <v/>
      </c>
      <c r="U7">
        <f>'DBEDT Monthly Percent'!Q73</f>
        <v/>
      </c>
      <c r="V7">
        <f>'DBEDT Monthly Percent'!R73</f>
        <v/>
      </c>
      <c r="W7">
        <f>'DBEDT Monthly Percent'!S73</f>
        <v/>
      </c>
      <c r="X7">
        <f>'DBEDT Monthly Percent'!T73</f>
        <v/>
      </c>
      <c r="Y7">
        <f>'DBEDT Monthly Percent'!U73</f>
        <v/>
      </c>
      <c r="Z7">
        <f>'DBEDT Monthly Percent'!V73</f>
        <v/>
      </c>
      <c r="AA7">
        <f>'DBEDT Monthly Percent'!W73</f>
        <v/>
      </c>
      <c r="AB7">
        <f>'DBEDT Monthly Percent'!X73</f>
        <v/>
      </c>
      <c r="AC7">
        <f>'DBEDT Monthly Percent'!Y73</f>
        <v/>
      </c>
      <c r="AD7">
        <f>'DBEDT Monthly Percent'!Z73</f>
        <v/>
      </c>
      <c r="AE7">
        <f>'DBEDT Monthly Percent'!AA73</f>
        <v/>
      </c>
      <c r="AF7">
        <f>'DBEDT Monthly Percent'!AB73</f>
        <v/>
      </c>
      <c r="AG7">
        <f>'DBEDT Monthly Percent'!AC73</f>
        <v/>
      </c>
      <c r="AH7">
        <f>'DBEDT Monthly Percent'!AD73</f>
        <v/>
      </c>
      <c r="AI7">
        <f>'DBEDT Monthly Percent'!AE73</f>
        <v/>
      </c>
      <c r="AJ7">
        <f>'DBEDT Monthly Percent'!AF73</f>
        <v/>
      </c>
      <c r="AK7">
        <f>'DBEDT Monthly Percent'!AG73</f>
        <v/>
      </c>
      <c r="AL7">
        <f>'DBEDT Monthly Percent'!AH73</f>
        <v/>
      </c>
      <c r="AM7">
        <f>'DBEDT Monthly Percent'!AI73</f>
        <v/>
      </c>
      <c r="AN7">
        <f>'DBEDT Monthly Percent'!AJ73</f>
        <v/>
      </c>
      <c r="AO7">
        <f>'DBEDT Monthly Percent'!AK73</f>
        <v/>
      </c>
      <c r="AP7">
        <f>'DBEDT Monthly Percent'!AL73</f>
        <v/>
      </c>
      <c r="AQ7">
        <f>'DBEDT Monthly Percent'!AM73</f>
        <v/>
      </c>
      <c r="AR7">
        <f>'DBEDT Monthly Percent'!AN73</f>
        <v/>
      </c>
      <c r="AS7">
        <f>'DBEDT Monthly Percent'!AO73</f>
        <v/>
      </c>
      <c r="AT7">
        <f>'DBEDT Monthly Percent'!AP73</f>
        <v/>
      </c>
      <c r="AU7">
        <f>'DBEDT Monthly Percent'!AQ73</f>
        <v/>
      </c>
      <c r="AV7">
        <f>'DBEDT Monthly Percent'!AR73</f>
        <v/>
      </c>
      <c r="AW7">
        <f>'DBEDT Monthly Percent'!AS73</f>
        <v/>
      </c>
      <c r="AX7">
        <f>'DBEDT Monthly Percent'!AT73</f>
        <v/>
      </c>
      <c r="AY7">
        <f>'DBEDT Monthly Percent'!AU73</f>
        <v/>
      </c>
      <c r="AZ7">
        <f>'DBEDT Monthly Percent'!AV73</f>
        <v/>
      </c>
      <c r="BA7">
        <f>'DBEDT Monthly Percent'!AW73</f>
        <v/>
      </c>
      <c r="BB7">
        <f>'DBEDT Monthly Percent'!AX73</f>
        <v/>
      </c>
      <c r="BC7">
        <f>'DBEDT Monthly Percent'!AY73</f>
        <v/>
      </c>
      <c r="BD7">
        <f>'DBEDT Monthly Percent'!AZ73</f>
        <v/>
      </c>
      <c r="BE7">
        <f>'DBEDT Monthly Percent'!BA73</f>
        <v/>
      </c>
      <c r="BF7">
        <f>'DBEDT Monthly Percent'!BB73</f>
        <v/>
      </c>
      <c r="BG7">
        <f>'DBEDT Monthly Percent'!BC73</f>
        <v/>
      </c>
      <c r="BH7">
        <f>'DBEDT Monthly Percent'!BD73</f>
        <v/>
      </c>
      <c r="BI7">
        <f>'DBEDT Monthly Percent'!BE73</f>
        <v/>
      </c>
      <c r="BJ7">
        <f>'DBEDT Monthly Percent'!BF73</f>
        <v/>
      </c>
      <c r="BK7">
        <f>'DBEDT Monthly Percent'!BG73</f>
        <v/>
      </c>
      <c r="BL7">
        <f>'DBEDT Monthly Percent'!BH73</f>
        <v/>
      </c>
      <c r="BM7">
        <f>'DBEDT Monthly Percent'!BI73</f>
        <v/>
      </c>
      <c r="BN7">
        <f>'DBEDT Monthly Percent'!BJ73</f>
        <v/>
      </c>
      <c r="BO7">
        <f>'DBEDT Monthly Percent'!BK73</f>
        <v/>
      </c>
      <c r="BP7">
        <f>'DBEDT Monthly Percent'!BL73</f>
        <v/>
      </c>
      <c r="BQ7">
        <f>'DBEDT Monthly Percent'!BM73</f>
        <v/>
      </c>
      <c r="BR7">
        <f>'DBEDT Monthly Percent'!BN73</f>
        <v/>
      </c>
      <c r="BS7">
        <f>'DBEDT Monthly Percent'!BO73</f>
        <v/>
      </c>
      <c r="BT7">
        <f>'DBEDT Monthly Percent'!BP73</f>
        <v/>
      </c>
      <c r="BU7">
        <f>'DBEDT Monthly Percent'!BQ73</f>
        <v/>
      </c>
      <c r="BV7">
        <f>'DBEDT Monthly Percent'!BR73</f>
        <v/>
      </c>
      <c r="BW7">
        <f>'DBEDT Monthly Percent'!BS73</f>
        <v/>
      </c>
      <c r="BX7">
        <f>'DBEDT Monthly Percent'!BT73</f>
        <v/>
      </c>
      <c r="BY7">
        <f>'DBEDT Monthly Percent'!BU73</f>
        <v/>
      </c>
      <c r="BZ7">
        <f>'DBEDT Monthly Percent'!BV73</f>
        <v/>
      </c>
      <c r="CA7">
        <f>'DBEDT Monthly Percent'!BW73</f>
        <v/>
      </c>
      <c r="CB7">
        <f>'DBEDT Monthly Percent'!BX73</f>
        <v/>
      </c>
      <c r="CC7">
        <f>'DBEDT Monthly Percent'!BY73</f>
        <v/>
      </c>
      <c r="CD7">
        <f>'DBEDT Monthly Percent'!BZ73</f>
        <v/>
      </c>
      <c r="CE7">
        <f>'DBEDT Monthly Percent'!CA73</f>
        <v/>
      </c>
      <c r="CF7">
        <f>'DBEDT Monthly Percent'!CB73</f>
        <v/>
      </c>
      <c r="CG7">
        <f>'DBEDT Monthly Percent'!CC73</f>
        <v/>
      </c>
      <c r="CH7">
        <f>'DBEDT Monthly Percent'!CD73</f>
        <v/>
      </c>
      <c r="CI7">
        <f>'DBEDT Monthly Percent'!CE73</f>
        <v/>
      </c>
      <c r="CJ7">
        <f>'DBEDT Monthly Percent'!CF73</f>
        <v/>
      </c>
      <c r="CK7">
        <f>'DBEDT Monthly Percent'!CG73</f>
        <v/>
      </c>
      <c r="CL7">
        <f>'DBEDT Monthly Percent'!CH73</f>
        <v/>
      </c>
      <c r="CM7">
        <f>'DBEDT Monthly Percent'!CI73</f>
        <v/>
      </c>
      <c r="CN7">
        <f>'DBEDT Monthly Percent'!CJ73</f>
        <v/>
      </c>
      <c r="CO7">
        <f>'DBEDT Monthly Percent'!CK73</f>
        <v/>
      </c>
      <c r="CP7">
        <f>'DBEDT Monthly Percent'!CL73</f>
        <v/>
      </c>
      <c r="CQ7">
        <f>'DBEDT Monthly Percent'!CM73</f>
        <v/>
      </c>
      <c r="CR7">
        <f>'DBEDT Monthly Percent'!CN73</f>
        <v/>
      </c>
      <c r="CS7">
        <f>'DBEDT Monthly Percent'!CO73</f>
        <v/>
      </c>
      <c r="CT7">
        <f>'DBEDT Monthly Percent'!CP73</f>
        <v/>
      </c>
      <c r="CU7">
        <f>'DBEDT Monthly Percent'!CQ73</f>
        <v/>
      </c>
      <c r="CV7">
        <f>'DBEDT Monthly Percent'!CR73</f>
        <v/>
      </c>
      <c r="CW7">
        <f>'DBEDT Monthly Percent'!CS73</f>
        <v/>
      </c>
      <c r="CX7">
        <f>'DBEDT Monthly Percent'!CT73</f>
        <v/>
      </c>
      <c r="CY7">
        <f>'DBEDT Monthly Percent'!CU73</f>
        <v/>
      </c>
      <c r="CZ7">
        <f>'DBEDT Monthly Percent'!CV73</f>
        <v/>
      </c>
      <c r="DA7">
        <f>'DBEDT Monthly Percent'!CW73</f>
        <v/>
      </c>
      <c r="DB7">
        <f>'DBEDT Monthly Percent'!CX73</f>
        <v/>
      </c>
      <c r="DC7">
        <f>'DBEDT Monthly Percent'!CY73</f>
        <v/>
      </c>
      <c r="DD7">
        <f>'DBEDT Monthly Percent'!CZ73</f>
        <v/>
      </c>
      <c r="DE7">
        <f>'DBEDT Monthly Percent'!DA73</f>
        <v/>
      </c>
      <c r="DF7">
        <f>'DBEDT Monthly Percent'!DB73</f>
        <v/>
      </c>
      <c r="DG7">
        <f>'DBEDT Monthly Percent'!DC73</f>
        <v/>
      </c>
      <c r="DH7">
        <f>'DBEDT Monthly Percent'!DD73</f>
        <v/>
      </c>
      <c r="DI7">
        <f>'DBEDT Monthly Percent'!DE73</f>
        <v/>
      </c>
      <c r="DJ7">
        <f>'DBEDT Monthly Percent'!DF73</f>
        <v/>
      </c>
      <c r="DK7">
        <f>'DBEDT Monthly Percent'!DG73</f>
        <v/>
      </c>
      <c r="DL7">
        <f>'DBEDT Monthly Percent'!DH73</f>
        <v/>
      </c>
      <c r="DM7">
        <f>'DBEDT Monthly Percent'!DI73</f>
        <v/>
      </c>
      <c r="DN7">
        <f>'DBEDT Monthly Percent'!DJ73</f>
        <v/>
      </c>
      <c r="DO7">
        <f>'DBEDT Monthly Percent'!DK73</f>
        <v/>
      </c>
      <c r="DP7">
        <f>'DBEDT Monthly Percent'!DL73</f>
        <v/>
      </c>
      <c r="DQ7">
        <f>'DBEDT Monthly Percent'!DM73</f>
        <v/>
      </c>
      <c r="DR7">
        <f>'DBEDT Monthly Percent'!DN73</f>
        <v/>
      </c>
      <c r="DS7">
        <f>'DBEDT Monthly Percent'!DO73</f>
        <v/>
      </c>
      <c r="DT7">
        <f>'DBEDT Monthly Percent'!DP73</f>
        <v/>
      </c>
      <c r="DU7">
        <f>'DBEDT Monthly Percent'!DQ73</f>
        <v/>
      </c>
      <c r="DV7">
        <f>'DBEDT Monthly Percent'!DR73</f>
        <v/>
      </c>
      <c r="DW7">
        <f>'DBEDT Monthly Percent'!DS73</f>
        <v/>
      </c>
      <c r="DX7">
        <f>'DBEDT Monthly Percent'!DT73</f>
        <v/>
      </c>
      <c r="DY7">
        <f>'DBEDT Monthly Percent'!DU73</f>
        <v/>
      </c>
      <c r="DZ7">
        <f>'DBEDT Monthly Percent'!DV73</f>
        <v/>
      </c>
      <c r="EA7">
        <f>'DBEDT Monthly Percent'!DW73</f>
        <v/>
      </c>
      <c r="EB7">
        <f>'DBEDT Monthly Percent'!DX73</f>
        <v/>
      </c>
      <c r="EC7">
        <f>'DBEDT Monthly Percent'!DY73</f>
        <v/>
      </c>
      <c r="ED7">
        <f>'DBEDT Monthly Percent'!DZ73</f>
        <v/>
      </c>
      <c r="EE7">
        <f>'DBEDT Monthly Percent'!EA73</f>
        <v/>
      </c>
      <c r="EF7">
        <f>'DBEDT Monthly Percent'!EB73</f>
        <v/>
      </c>
      <c r="EG7">
        <f>'DBEDT Monthly Percent'!EC73</f>
        <v/>
      </c>
      <c r="EH7">
        <f>'DBEDT Monthly Percent'!ED73</f>
        <v/>
      </c>
      <c r="EI7">
        <f>'DBEDT Monthly Percent'!EE73</f>
        <v/>
      </c>
      <c r="EJ7">
        <f>'DBEDT Monthly Percent'!EF73</f>
        <v/>
      </c>
      <c r="EK7">
        <f>'DBEDT Monthly Percent'!EG73</f>
        <v/>
      </c>
      <c r="EL7">
        <f>'DBEDT Monthly Percent'!EH73</f>
        <v/>
      </c>
      <c r="EM7">
        <f>'DBEDT Monthly Percent'!EI73</f>
        <v/>
      </c>
      <c r="EN7">
        <f>'DBEDT Monthly Percent'!EJ73</f>
        <v/>
      </c>
      <c r="EO7">
        <f>'DBEDT Monthly Percent'!EK73</f>
        <v/>
      </c>
      <c r="EP7">
        <f>'DBEDT Monthly Percent'!EL73</f>
        <v/>
      </c>
      <c r="EQ7">
        <f>'DBEDT Monthly Percent'!EM73</f>
        <v/>
      </c>
      <c r="ER7">
        <f>'DBEDT Monthly Percent'!EN73</f>
        <v/>
      </c>
      <c r="ES7">
        <f>'DBEDT Monthly Percent'!EO73</f>
        <v/>
      </c>
      <c r="ET7">
        <f>'DBEDT Monthly Percent'!EP73</f>
        <v/>
      </c>
      <c r="EU7">
        <f>'DBEDT Monthly Percent'!EQ73</f>
        <v/>
      </c>
      <c r="EV7">
        <f>'DBEDT Monthly Percent'!ER73</f>
        <v/>
      </c>
      <c r="EW7">
        <f>'DBEDT Monthly Percent'!ES73</f>
        <v/>
      </c>
      <c r="EX7">
        <f>'DBEDT Monthly Percent'!ET73</f>
        <v/>
      </c>
      <c r="EY7">
        <f>'DBEDT Monthly Percent'!EU73</f>
        <v/>
      </c>
      <c r="EZ7">
        <f>'DBEDT Monthly Percent'!EV73</f>
        <v/>
      </c>
      <c r="FA7">
        <f>'DBEDT Monthly Percent'!EW73</f>
        <v/>
      </c>
      <c r="FB7">
        <f>'DBEDT Monthly Percent'!EX73</f>
        <v/>
      </c>
      <c r="FC7">
        <f>'DBEDT Monthly Percent'!EY73</f>
        <v/>
      </c>
      <c r="FD7">
        <f>'DBEDT Monthly Percent'!EZ73</f>
        <v/>
      </c>
      <c r="FE7">
        <f>'DBEDT Monthly Percent'!FA73</f>
        <v/>
      </c>
      <c r="FF7">
        <f>'DBEDT Monthly Percent'!FB73</f>
        <v/>
      </c>
      <c r="FG7">
        <f>'DBEDT Monthly Percent'!FC73</f>
        <v/>
      </c>
      <c r="FH7">
        <f>'DBEDT Monthly Percent'!FD73</f>
        <v/>
      </c>
      <c r="FI7">
        <f>'DBEDT Monthly Percent'!FE73</f>
        <v/>
      </c>
      <c r="FJ7">
        <f>'DBEDT Monthly Percent'!FF73</f>
        <v/>
      </c>
      <c r="FK7">
        <f>'DBEDT Monthly Percent'!FG73</f>
        <v/>
      </c>
      <c r="FL7">
        <f>'DBEDT Monthly Percent'!FH73</f>
        <v/>
      </c>
      <c r="FM7">
        <f>'DBEDT Monthly Percent'!FI73</f>
        <v/>
      </c>
      <c r="FN7">
        <f>'DBEDT Monthly Percent'!FJ73</f>
        <v/>
      </c>
      <c r="FO7">
        <f>'DBEDT Monthly Percent'!FK73</f>
        <v/>
      </c>
      <c r="FP7">
        <f>'DBEDT Monthly Percent'!FL73</f>
        <v/>
      </c>
      <c r="FQ7">
        <f>'DBEDT Monthly Percent'!FM73</f>
        <v/>
      </c>
      <c r="FR7">
        <f>'DBEDT Monthly Percent'!FN73</f>
        <v/>
      </c>
      <c r="FS7">
        <f>'DBEDT Monthly Percent'!FO73</f>
        <v/>
      </c>
      <c r="FT7">
        <f>'DBEDT Monthly Percent'!FP73</f>
        <v/>
      </c>
      <c r="FU7">
        <f>'DBEDT Monthly Percent'!FQ73</f>
        <v/>
      </c>
      <c r="FV7">
        <f>'DBEDT Monthly Percent'!FR73</f>
        <v/>
      </c>
      <c r="FW7">
        <f>'DBEDT Monthly Percent'!FS73</f>
        <v/>
      </c>
      <c r="FX7">
        <f>'DBEDT Monthly Percent'!FT73</f>
        <v/>
      </c>
      <c r="FY7">
        <f>'DBEDT Monthly Percent'!FU73</f>
        <v/>
      </c>
      <c r="FZ7">
        <f>'DBEDT Monthly Percent'!FV73</f>
        <v/>
      </c>
      <c r="GA7">
        <f>'DBEDT Monthly Percent'!FW73</f>
        <v/>
      </c>
      <c r="GB7">
        <f>'DBEDT Monthly Percent'!FX73</f>
        <v/>
      </c>
      <c r="GC7">
        <f>'DBEDT Monthly Percent'!FY73</f>
        <v/>
      </c>
      <c r="GD7">
        <f>'DBEDT Monthly Percent'!FZ73</f>
        <v/>
      </c>
      <c r="GE7">
        <f>'DBEDT Monthly Percent'!GA73</f>
        <v/>
      </c>
      <c r="GF7">
        <f>'DBEDT Monthly Percent'!GB73</f>
        <v/>
      </c>
      <c r="GG7">
        <f>'DBEDT Monthly Percent'!GC73</f>
        <v/>
      </c>
      <c r="GH7">
        <f>'DBEDT Monthly Percent'!GD73</f>
        <v/>
      </c>
      <c r="GI7">
        <f>'DBEDT Monthly Percent'!GE73</f>
        <v/>
      </c>
      <c r="GJ7">
        <f>'DBEDT Monthly Percent'!GF73</f>
        <v/>
      </c>
      <c r="GK7">
        <f>'DBEDT Monthly Percent'!GG73</f>
        <v/>
      </c>
      <c r="GL7">
        <f>'DBEDT Monthly Percent'!GH73</f>
        <v/>
      </c>
      <c r="GM7">
        <f>'DBEDT Monthly Percent'!GI73</f>
        <v/>
      </c>
      <c r="GN7">
        <f>'DBEDT Monthly Percent'!GJ73</f>
        <v/>
      </c>
      <c r="GO7">
        <f>'DBEDT Monthly Percent'!GK73</f>
        <v/>
      </c>
      <c r="GP7">
        <f>'DBEDT Monthly Percent'!GL73</f>
        <v/>
      </c>
      <c r="GQ7">
        <f>'DBEDT Monthly Percent'!GM73</f>
        <v/>
      </c>
      <c r="GR7">
        <f>'DBEDT Monthly Percent'!GN73</f>
        <v/>
      </c>
      <c r="GS7">
        <f>'DBEDT Monthly Percent'!GO73</f>
        <v/>
      </c>
      <c r="GT7">
        <f>'DBEDT Monthly Percent'!GP73</f>
        <v/>
      </c>
      <c r="GU7">
        <f>'DBEDT Monthly Percent'!GQ73</f>
        <v/>
      </c>
      <c r="GV7">
        <f>'DBEDT Monthly Percent'!GR73</f>
        <v/>
      </c>
      <c r="GW7">
        <f>'DBEDT Monthly Percent'!GS73</f>
        <v/>
      </c>
      <c r="GX7">
        <f>'DBEDT Monthly Percent'!GT73</f>
        <v/>
      </c>
      <c r="GY7">
        <f>'DBEDT Monthly Percent'!GU73</f>
        <v/>
      </c>
      <c r="GZ7">
        <f>'DBEDT Monthly Percent'!GV73</f>
        <v/>
      </c>
      <c r="HA7">
        <f>'DBEDT Monthly Percent'!GW73</f>
        <v/>
      </c>
      <c r="HB7">
        <f>'DBEDT Monthly Percent'!GX73</f>
        <v/>
      </c>
      <c r="HC7">
        <f>'DBEDT Monthly Percent'!GY73</f>
        <v/>
      </c>
      <c r="HD7">
        <f>'DBEDT Monthly Percent'!GZ73</f>
        <v/>
      </c>
      <c r="HE7">
        <f>'DBEDT Monthly Percent'!HA73</f>
        <v/>
      </c>
      <c r="HF7">
        <f>'DBEDT Monthly Percent'!HB73</f>
        <v/>
      </c>
      <c r="HG7">
        <f>'DBEDT Monthly Percent'!HC73</f>
        <v/>
      </c>
      <c r="HH7">
        <f>'DBEDT Monthly Percent'!HD73</f>
        <v/>
      </c>
      <c r="HI7">
        <f>'DBEDT Monthly Percent'!HE73</f>
        <v/>
      </c>
      <c r="HJ7">
        <f>'DBEDT Monthly Percent'!HF73</f>
        <v/>
      </c>
      <c r="HK7">
        <f>'DBEDT Monthly Percent'!HG73</f>
        <v/>
      </c>
      <c r="HL7">
        <f>'DBEDT Monthly Percent'!HH73</f>
        <v/>
      </c>
      <c r="HM7">
        <f>'DBEDT Monthly Percent'!HI73</f>
        <v/>
      </c>
      <c r="HN7">
        <f>'DBEDT Monthly Percent'!HJ73</f>
        <v/>
      </c>
      <c r="HO7">
        <f>'DBEDT Monthly Percent'!HK73</f>
        <v/>
      </c>
      <c r="HP7">
        <f>'DBEDT Monthly Percent'!HL73</f>
        <v/>
      </c>
      <c r="HQ7">
        <f>'DBEDT Monthly Percent'!HM73</f>
        <v/>
      </c>
      <c r="HR7">
        <f>'DBEDT Monthly Percent'!HN73</f>
        <v/>
      </c>
      <c r="HS7">
        <f>'DBEDT Monthly Percent'!HO73</f>
        <v/>
      </c>
      <c r="HT7">
        <f>'DBEDT Monthly Percent'!HP73</f>
        <v/>
      </c>
      <c r="HU7">
        <f>'DBEDT Monthly Percent'!HQ73</f>
        <v/>
      </c>
      <c r="HV7">
        <f>'DBEDT Monthly Percent'!HR73</f>
        <v/>
      </c>
      <c r="HW7">
        <f>'DBEDT Monthly Percent'!HS73</f>
        <v/>
      </c>
      <c r="HX7">
        <f>'DBEDT Monthly Percent'!HT73</f>
        <v/>
      </c>
      <c r="HY7">
        <f>'DBEDT Monthly Percent'!HU73</f>
        <v/>
      </c>
      <c r="HZ7">
        <f>'DBEDT Monthly Percent'!HV73</f>
        <v/>
      </c>
      <c r="IA7">
        <f>'DBEDT Monthly Percent'!HW73</f>
        <v/>
      </c>
      <c r="IB7">
        <f>'DBEDT Monthly Percent'!HX73</f>
        <v/>
      </c>
      <c r="IC7">
        <f>'DBEDT Monthly Percent'!HY73</f>
        <v/>
      </c>
      <c r="ID7">
        <f>'DBEDT Monthly Percent'!HZ73</f>
        <v/>
      </c>
      <c r="IE7">
        <f>'DBEDT Monthly Percent'!IA73</f>
        <v/>
      </c>
      <c r="IF7">
        <f>'DBEDT Monthly Percent'!IB73</f>
        <v/>
      </c>
      <c r="IG7">
        <f>'DBEDT Monthly Percent'!IC73</f>
        <v/>
      </c>
      <c r="IH7">
        <f>'DBEDT Monthly Percent'!ID73</f>
        <v/>
      </c>
      <c r="II7">
        <f>'DBEDT Monthly Percent'!IE73</f>
        <v/>
      </c>
      <c r="IJ7">
        <f>'DBEDT Monthly Percent'!IF73</f>
        <v/>
      </c>
      <c r="IK7">
        <f>'DBEDT Monthly Percent'!IG73</f>
        <v/>
      </c>
      <c r="IL7">
        <f>'DBEDT Monthly Percent'!IH73</f>
        <v/>
      </c>
      <c r="IM7">
        <f>'DBEDT Monthly Percent'!II73</f>
        <v/>
      </c>
      <c r="IN7">
        <f>'DBEDT Monthly Percent'!IJ73</f>
        <v/>
      </c>
      <c r="IO7">
        <f>'DBEDT Monthly Percent'!IK73</f>
        <v/>
      </c>
      <c r="IP7">
        <f>'DBEDT Monthly Percent'!IL73</f>
        <v/>
      </c>
      <c r="IQ7">
        <f>'DBEDT Monthly Percent'!IM73</f>
        <v/>
      </c>
      <c r="IR7">
        <f>'DBEDT Monthly Percent'!IN73</f>
        <v/>
      </c>
      <c r="IS7">
        <f>'DBEDT Monthly Percent'!IO73</f>
        <v/>
      </c>
      <c r="IT7">
        <f>'DBEDT Monthly Percent'!IP73</f>
        <v/>
      </c>
      <c r="IU7">
        <f>'DBEDT Monthly Percent'!IQ73</f>
        <v/>
      </c>
      <c r="IV7">
        <f>'DBEDT Monthly Percent'!IR73</f>
        <v/>
      </c>
      <c r="IW7">
        <f>'DBEDT Monthly Percent'!IS73</f>
        <v/>
      </c>
      <c r="IX7">
        <f>'DBEDT Monthly Percent'!IT73</f>
        <v/>
      </c>
      <c r="IY7">
        <f>'DBEDT Monthly Percent'!IU73</f>
        <v/>
      </c>
      <c r="IZ7">
        <f>'DBEDT Monthly Percent'!IV73</f>
        <v/>
      </c>
      <c r="JA7">
        <f>'DBEDT Monthly Percent'!IW73</f>
        <v/>
      </c>
      <c r="JB7">
        <f>'DBEDT Monthly Percent'!IX73</f>
        <v/>
      </c>
      <c r="JC7">
        <f>'DBEDT Monthly Percent'!IY73</f>
        <v/>
      </c>
      <c r="JD7">
        <f>'DBEDT Monthly Percent'!IZ73</f>
        <v/>
      </c>
      <c r="JE7">
        <f>'DBEDT Monthly Percent'!JA73</f>
        <v/>
      </c>
      <c r="JF7">
        <f>'DBEDT Monthly Percent'!JB73</f>
        <v/>
      </c>
      <c r="JG7">
        <f>'DBEDT Monthly Percent'!JC73</f>
        <v/>
      </c>
      <c r="JH7">
        <f>'DBEDT Monthly Percent'!JD73</f>
        <v/>
      </c>
      <c r="JI7">
        <f>'DBEDT Monthly Percent'!JE73</f>
        <v/>
      </c>
      <c r="JJ7">
        <f>'DBEDT Monthly Percent'!JF73</f>
        <v/>
      </c>
      <c r="JK7">
        <f>'DBEDT Monthly Percent'!JG73</f>
        <v/>
      </c>
      <c r="JL7">
        <f>'DBEDT Monthly Percent'!JH73</f>
        <v/>
      </c>
      <c r="JM7">
        <f>'DBEDT Monthly Percent'!JI73</f>
        <v/>
      </c>
      <c r="JN7">
        <f>'DBEDT Monthly Percent'!JJ73</f>
        <v/>
      </c>
      <c r="JO7">
        <f>'DBEDT Monthly Percent'!JK73</f>
        <v/>
      </c>
      <c r="JP7">
        <f>'DBEDT Monthly Percent'!JL73</f>
        <v/>
      </c>
      <c r="JQ7">
        <f>'DBEDT Monthly Percent'!JM73</f>
        <v/>
      </c>
      <c r="JR7">
        <f>'DBEDT Monthly Percent'!JN73</f>
        <v/>
      </c>
      <c r="JS7">
        <f>'DBEDT Monthly Percent'!JO73</f>
        <v/>
      </c>
      <c r="JT7">
        <f>'DBEDT Monthly Percent'!JP73</f>
        <v/>
      </c>
      <c r="JU7">
        <f>'DBEDT Monthly Percent'!JQ73</f>
        <v/>
      </c>
      <c r="JV7">
        <f>'DBEDT Monthly Percent'!JR73</f>
        <v/>
      </c>
      <c r="JW7">
        <f>'DBEDT Monthly Percent'!JS73</f>
        <v/>
      </c>
      <c r="JX7">
        <f>'DBEDT Monthly Percent'!JT73</f>
        <v/>
      </c>
      <c r="JY7">
        <f>'DBEDT Monthly Percent'!JU73</f>
        <v/>
      </c>
      <c r="JZ7">
        <f>'DBEDT Monthly Percent'!JV73</f>
        <v/>
      </c>
      <c r="KA7">
        <f>'DBEDT Monthly Percent'!JW73</f>
        <v/>
      </c>
      <c r="KB7">
        <f>'DBEDT Monthly Percent'!JX73</f>
        <v/>
      </c>
      <c r="KC7">
        <f>'DBEDT Monthly Percent'!JY73</f>
        <v/>
      </c>
      <c r="KD7">
        <f>'DBEDT Monthly Percent'!JZ73</f>
        <v/>
      </c>
      <c r="KE7">
        <f>'DBEDT Monthly Percent'!KA73</f>
        <v/>
      </c>
      <c r="KF7">
        <f>'DBEDT Monthly Percent'!KB73</f>
        <v/>
      </c>
      <c r="KG7">
        <f>'DBEDT Monthly Percent'!KC73</f>
        <v/>
      </c>
      <c r="KH7">
        <f>'DBEDT Monthly Percent'!KD73</f>
        <v/>
      </c>
      <c r="KI7">
        <f>'DBEDT Monthly Percent'!KE73</f>
        <v/>
      </c>
      <c r="KJ7">
        <f>'DBEDT Monthly Percent'!KF73</f>
        <v/>
      </c>
      <c r="KK7">
        <f>'DBEDT Monthly Percent'!KG73</f>
        <v/>
      </c>
      <c r="KL7">
        <f>'DBEDT Monthly Percent'!KH73</f>
        <v/>
      </c>
      <c r="KM7">
        <f>'DBEDT Monthly Percent'!KI73</f>
        <v/>
      </c>
      <c r="KN7">
        <f>'DBEDT Monthly Percent'!KJ73</f>
        <v/>
      </c>
      <c r="KO7">
        <f>'DBEDT Monthly Percent'!KK73</f>
        <v/>
      </c>
      <c r="KP7">
        <f>'DBEDT Monthly Percent'!KL73</f>
        <v/>
      </c>
      <c r="KQ7">
        <f>'DBEDT Monthly Percent'!KM73</f>
        <v/>
      </c>
      <c r="KR7">
        <f>'DBEDT Monthly Percent'!KN73</f>
        <v/>
      </c>
      <c r="KS7">
        <f>'DBEDT Monthly Percent'!KO73</f>
        <v/>
      </c>
      <c r="KT7">
        <f>'DBEDT Monthly Percent'!KP73</f>
        <v/>
      </c>
    </row>
    <row r="8" spans="1:306">
      <c r="A8" t="s">
        <v>10</v>
      </c>
      <c r="B8" t="s">
        <v>11</v>
      </c>
      <c r="E8" t="s">
        <v>9</v>
      </c>
      <c r="G8">
        <f>'DBEDT Monthly Percent'!C$100</f>
        <v/>
      </c>
      <c r="H8">
        <f>'DBEDT Monthly Percent'!D$100</f>
        <v/>
      </c>
      <c r="I8">
        <f>'DBEDT Monthly Percent'!E$100</f>
        <v/>
      </c>
      <c r="J8">
        <f>'DBEDT Monthly Percent'!F$100</f>
        <v/>
      </c>
      <c r="K8">
        <f>'DBEDT Monthly Percent'!G$100</f>
        <v/>
      </c>
      <c r="L8">
        <f>'DBEDT Monthly Percent'!H$100</f>
        <v/>
      </c>
      <c r="M8">
        <f>'DBEDT Monthly Percent'!I$100</f>
        <v/>
      </c>
      <c r="N8">
        <f>'DBEDT Monthly Percent'!J$100</f>
        <v/>
      </c>
      <c r="O8">
        <f>'DBEDT Monthly Percent'!K$100</f>
        <v/>
      </c>
      <c r="P8">
        <f>'DBEDT Monthly Percent'!L$100</f>
        <v/>
      </c>
      <c r="Q8">
        <f>'DBEDT Monthly Percent'!M$100</f>
        <v/>
      </c>
      <c r="R8">
        <f>'DBEDT Monthly Percent'!N$100</f>
        <v/>
      </c>
      <c r="S8">
        <f>'DBEDT Monthly Percent'!O$100</f>
        <v/>
      </c>
      <c r="T8">
        <f>'DBEDT Monthly Percent'!P$100</f>
        <v/>
      </c>
      <c r="U8">
        <f>'DBEDT Monthly Percent'!Q$100</f>
        <v/>
      </c>
      <c r="V8">
        <f>'DBEDT Monthly Percent'!R$100</f>
        <v/>
      </c>
      <c r="W8">
        <f>'DBEDT Monthly Percent'!S$100</f>
        <v/>
      </c>
      <c r="X8">
        <f>'DBEDT Monthly Percent'!T$100</f>
        <v/>
      </c>
      <c r="Y8">
        <f>'DBEDT Monthly Percent'!U$100</f>
        <v/>
      </c>
      <c r="Z8">
        <f>'DBEDT Monthly Percent'!V$100</f>
        <v/>
      </c>
      <c r="AA8">
        <f>'DBEDT Monthly Percent'!W$100</f>
        <v/>
      </c>
      <c r="AB8">
        <f>'DBEDT Monthly Percent'!X$100</f>
        <v/>
      </c>
      <c r="AC8">
        <f>'DBEDT Monthly Percent'!Y$100</f>
        <v/>
      </c>
      <c r="AD8">
        <f>'DBEDT Monthly Percent'!Z$100</f>
        <v/>
      </c>
      <c r="AE8">
        <f>'DBEDT Monthly Percent'!AA$100</f>
        <v/>
      </c>
      <c r="AF8">
        <f>'DBEDT Monthly Percent'!AB$100</f>
        <v/>
      </c>
      <c r="AG8">
        <f>'DBEDT Monthly Percent'!AC$100</f>
        <v/>
      </c>
      <c r="AH8">
        <f>'DBEDT Monthly Percent'!AD$100</f>
        <v/>
      </c>
      <c r="AI8">
        <f>'DBEDT Monthly Percent'!AE$100</f>
        <v/>
      </c>
      <c r="AJ8">
        <f>'DBEDT Monthly Percent'!AF$100</f>
        <v/>
      </c>
      <c r="AK8">
        <f>'DBEDT Monthly Percent'!AG$100</f>
        <v/>
      </c>
      <c r="AL8">
        <f>'DBEDT Monthly Percent'!AH$100</f>
        <v/>
      </c>
      <c r="AM8">
        <f>'DBEDT Monthly Percent'!AI$100</f>
        <v/>
      </c>
      <c r="AN8">
        <f>'DBEDT Monthly Percent'!AJ$100</f>
        <v/>
      </c>
      <c r="AO8">
        <f>'DBEDT Monthly Percent'!AK$100</f>
        <v/>
      </c>
      <c r="AP8">
        <f>'DBEDT Monthly Percent'!AL$100</f>
        <v/>
      </c>
      <c r="AQ8">
        <f>'DBEDT Monthly Percent'!AM$100</f>
        <v/>
      </c>
      <c r="AR8">
        <f>'DBEDT Monthly Percent'!AN$100</f>
        <v/>
      </c>
      <c r="AS8">
        <f>'DBEDT Monthly Percent'!AO$100</f>
        <v/>
      </c>
      <c r="AT8">
        <f>'DBEDT Monthly Percent'!AP$100</f>
        <v/>
      </c>
      <c r="AU8">
        <f>'DBEDT Monthly Percent'!AQ$100</f>
        <v/>
      </c>
      <c r="AV8">
        <f>'DBEDT Monthly Percent'!AR$100</f>
        <v/>
      </c>
      <c r="AW8">
        <f>'DBEDT Monthly Percent'!AS$100</f>
        <v/>
      </c>
      <c r="AX8">
        <f>'DBEDT Monthly Percent'!AT$100</f>
        <v/>
      </c>
      <c r="AY8">
        <f>'DBEDT Monthly Percent'!AU$100</f>
        <v/>
      </c>
      <c r="AZ8">
        <f>'DBEDT Monthly Percent'!AV$100</f>
        <v/>
      </c>
      <c r="BA8">
        <f>'DBEDT Monthly Percent'!AW$100</f>
        <v/>
      </c>
      <c r="BB8">
        <f>'DBEDT Monthly Percent'!AX$100</f>
        <v/>
      </c>
      <c r="BC8">
        <f>'DBEDT Monthly Percent'!AY$100</f>
        <v/>
      </c>
      <c r="BD8">
        <f>'DBEDT Monthly Percent'!AZ$100</f>
        <v/>
      </c>
      <c r="BE8">
        <f>'DBEDT Monthly Percent'!BA$100</f>
        <v/>
      </c>
      <c r="BF8">
        <f>'DBEDT Monthly Percent'!BB$100</f>
        <v/>
      </c>
      <c r="BG8">
        <f>'DBEDT Monthly Percent'!BC$100</f>
        <v/>
      </c>
      <c r="BH8">
        <f>'DBEDT Monthly Percent'!BD$100</f>
        <v/>
      </c>
      <c r="BI8">
        <f>'DBEDT Monthly Percent'!BE$100</f>
        <v/>
      </c>
      <c r="BJ8">
        <f>'DBEDT Monthly Percent'!BF$100</f>
        <v/>
      </c>
      <c r="BK8">
        <f>'DBEDT Monthly Percent'!BG$100</f>
        <v/>
      </c>
      <c r="BL8">
        <f>'DBEDT Monthly Percent'!BH$100</f>
        <v/>
      </c>
      <c r="BM8">
        <f>'DBEDT Monthly Percent'!BI$100</f>
        <v/>
      </c>
      <c r="BN8">
        <f>'DBEDT Monthly Percent'!BJ$100</f>
        <v/>
      </c>
      <c r="BO8">
        <f>'DBEDT Monthly Percent'!BK$100</f>
        <v/>
      </c>
      <c r="BP8">
        <f>'DBEDT Monthly Percent'!BL$100</f>
        <v/>
      </c>
      <c r="BQ8">
        <f>'DBEDT Monthly Percent'!BM$100</f>
        <v/>
      </c>
      <c r="BR8">
        <f>'DBEDT Monthly Percent'!BN$100</f>
        <v/>
      </c>
      <c r="BS8">
        <f>'DBEDT Monthly Percent'!BO$100</f>
        <v/>
      </c>
      <c r="BT8">
        <f>'DBEDT Monthly Percent'!BP$100</f>
        <v/>
      </c>
      <c r="BU8">
        <f>'DBEDT Monthly Percent'!BQ$100</f>
        <v/>
      </c>
      <c r="BV8">
        <f>'DBEDT Monthly Percent'!BR$100</f>
        <v/>
      </c>
      <c r="BW8">
        <f>'DBEDT Monthly Percent'!BS$100</f>
        <v/>
      </c>
      <c r="BX8">
        <f>'DBEDT Monthly Percent'!BT$100</f>
        <v/>
      </c>
      <c r="BY8">
        <f>'DBEDT Monthly Percent'!BU$100</f>
        <v/>
      </c>
      <c r="BZ8">
        <f>'DBEDT Monthly Percent'!BV$100</f>
        <v/>
      </c>
      <c r="CA8">
        <f>'DBEDT Monthly Percent'!BW$100</f>
        <v/>
      </c>
      <c r="CB8">
        <f>'DBEDT Monthly Percent'!BX$100</f>
        <v/>
      </c>
      <c r="CC8">
        <f>'DBEDT Monthly Percent'!BY$100</f>
        <v/>
      </c>
      <c r="CD8">
        <f>'DBEDT Monthly Percent'!BZ$100</f>
        <v/>
      </c>
      <c r="CE8">
        <f>'DBEDT Monthly Percent'!CA$100</f>
        <v/>
      </c>
      <c r="CF8">
        <f>'DBEDT Monthly Percent'!CB$100</f>
        <v/>
      </c>
      <c r="CG8">
        <f>'DBEDT Monthly Percent'!CC$100</f>
        <v/>
      </c>
      <c r="CH8">
        <f>'DBEDT Monthly Percent'!CD$100</f>
        <v/>
      </c>
      <c r="CI8">
        <f>'DBEDT Monthly Percent'!CE$100</f>
        <v/>
      </c>
      <c r="CJ8">
        <f>'DBEDT Monthly Percent'!CF$100</f>
        <v/>
      </c>
      <c r="CK8">
        <f>'DBEDT Monthly Percent'!CG$100</f>
        <v/>
      </c>
      <c r="CL8">
        <f>'DBEDT Monthly Percent'!CH$100</f>
        <v/>
      </c>
      <c r="CM8">
        <f>'DBEDT Monthly Percent'!CI$100</f>
        <v/>
      </c>
      <c r="CN8">
        <f>'DBEDT Monthly Percent'!CJ$100</f>
        <v/>
      </c>
      <c r="CO8">
        <f>'DBEDT Monthly Percent'!CK$100</f>
        <v/>
      </c>
      <c r="CP8">
        <f>'DBEDT Monthly Percent'!CL$100</f>
        <v/>
      </c>
      <c r="CQ8">
        <f>'DBEDT Monthly Percent'!CM$100</f>
        <v/>
      </c>
      <c r="CR8">
        <f>'DBEDT Monthly Percent'!CN$100</f>
        <v/>
      </c>
      <c r="CS8">
        <f>'DBEDT Monthly Percent'!CO$100</f>
        <v/>
      </c>
      <c r="CT8">
        <f>'DBEDT Monthly Percent'!CP$100</f>
        <v/>
      </c>
      <c r="CU8">
        <f>'DBEDT Monthly Percent'!CQ$100</f>
        <v/>
      </c>
      <c r="CV8">
        <f>'DBEDT Monthly Percent'!CR$100</f>
        <v/>
      </c>
      <c r="CW8">
        <f>'DBEDT Monthly Percent'!CS$100</f>
        <v/>
      </c>
      <c r="CX8">
        <f>'DBEDT Monthly Percent'!CT$100</f>
        <v/>
      </c>
      <c r="CY8">
        <f>'DBEDT Monthly Percent'!CU$100</f>
        <v/>
      </c>
      <c r="CZ8">
        <f>'DBEDT Monthly Percent'!CV$100</f>
        <v/>
      </c>
      <c r="DA8">
        <f>'DBEDT Monthly Percent'!CW$100</f>
        <v/>
      </c>
      <c r="DB8">
        <f>'DBEDT Monthly Percent'!CX$100</f>
        <v/>
      </c>
      <c r="DC8">
        <f>'DBEDT Monthly Percent'!CY$100</f>
        <v/>
      </c>
      <c r="DD8">
        <f>'DBEDT Monthly Percent'!CZ$100</f>
        <v/>
      </c>
      <c r="DE8">
        <f>'DBEDT Monthly Percent'!DA$100</f>
        <v/>
      </c>
      <c r="DF8">
        <f>'DBEDT Monthly Percent'!DB$100</f>
        <v/>
      </c>
      <c r="DG8">
        <f>'DBEDT Monthly Percent'!DC$100</f>
        <v/>
      </c>
      <c r="DH8">
        <f>'DBEDT Monthly Percent'!DD$100</f>
        <v/>
      </c>
      <c r="DI8">
        <f>'DBEDT Monthly Percent'!DE$100</f>
        <v/>
      </c>
      <c r="DJ8">
        <f>'DBEDT Monthly Percent'!DF$100</f>
        <v/>
      </c>
      <c r="DK8">
        <f>'DBEDT Monthly Percent'!DG$100</f>
        <v/>
      </c>
      <c r="DL8">
        <f>'DBEDT Monthly Percent'!DH$100</f>
        <v/>
      </c>
      <c r="DM8">
        <f>'DBEDT Monthly Percent'!DI$100</f>
        <v/>
      </c>
      <c r="DN8">
        <f>'DBEDT Monthly Percent'!DJ$100</f>
        <v/>
      </c>
      <c r="DO8">
        <f>'DBEDT Monthly Percent'!DK$100</f>
        <v/>
      </c>
      <c r="DP8">
        <f>'DBEDT Monthly Percent'!DL$100</f>
        <v/>
      </c>
      <c r="DQ8">
        <f>'DBEDT Monthly Percent'!DM$100</f>
        <v/>
      </c>
      <c r="DR8">
        <f>'DBEDT Monthly Percent'!DN$100</f>
        <v/>
      </c>
      <c r="DS8">
        <f>'DBEDT Monthly Percent'!DO$100</f>
        <v/>
      </c>
      <c r="DT8">
        <f>'DBEDT Monthly Percent'!DP$100</f>
        <v/>
      </c>
      <c r="DU8">
        <f>'DBEDT Monthly Percent'!DQ$100</f>
        <v/>
      </c>
      <c r="DV8">
        <f>'DBEDT Monthly Percent'!DR$100</f>
        <v/>
      </c>
      <c r="DW8">
        <f>'DBEDT Monthly Percent'!DS$100</f>
        <v/>
      </c>
      <c r="DX8">
        <f>'DBEDT Monthly Percent'!DT$100</f>
        <v/>
      </c>
      <c r="DY8">
        <f>'DBEDT Monthly Percent'!DU$100</f>
        <v/>
      </c>
      <c r="DZ8">
        <f>'DBEDT Monthly Percent'!DV$100</f>
        <v/>
      </c>
      <c r="EA8">
        <f>'DBEDT Monthly Percent'!DW$100</f>
        <v/>
      </c>
      <c r="EB8">
        <f>'DBEDT Monthly Percent'!DX$100</f>
        <v/>
      </c>
      <c r="EC8">
        <f>'DBEDT Monthly Percent'!DY$100</f>
        <v/>
      </c>
      <c r="ED8">
        <f>'DBEDT Monthly Percent'!DZ$100</f>
        <v/>
      </c>
      <c r="EE8">
        <f>'DBEDT Monthly Percent'!EA$100</f>
        <v/>
      </c>
      <c r="EF8">
        <f>'DBEDT Monthly Percent'!EB$100</f>
        <v/>
      </c>
      <c r="EG8">
        <f>'DBEDT Monthly Percent'!EC$100</f>
        <v/>
      </c>
      <c r="EH8">
        <f>'DBEDT Monthly Percent'!ED$100</f>
        <v/>
      </c>
      <c r="EI8">
        <f>'DBEDT Monthly Percent'!EE$100</f>
        <v/>
      </c>
      <c r="EJ8">
        <f>'DBEDT Monthly Percent'!EF$100</f>
        <v/>
      </c>
      <c r="EK8">
        <f>'DBEDT Monthly Percent'!EG$100</f>
        <v/>
      </c>
      <c r="EL8">
        <f>'DBEDT Monthly Percent'!EH$100</f>
        <v/>
      </c>
      <c r="EM8">
        <f>'DBEDT Monthly Percent'!EI$100</f>
        <v/>
      </c>
      <c r="EN8">
        <f>'DBEDT Monthly Percent'!EJ$100</f>
        <v/>
      </c>
      <c r="EO8">
        <f>'DBEDT Monthly Percent'!EK$100</f>
        <v/>
      </c>
      <c r="EP8">
        <f>'DBEDT Monthly Percent'!EL$100</f>
        <v/>
      </c>
      <c r="EQ8">
        <f>'DBEDT Monthly Percent'!EM$100</f>
        <v/>
      </c>
      <c r="ER8">
        <f>'DBEDT Monthly Percent'!EN$100</f>
        <v/>
      </c>
      <c r="ES8">
        <f>'DBEDT Monthly Percent'!EO$100</f>
        <v/>
      </c>
      <c r="ET8">
        <f>'DBEDT Monthly Percent'!EP$100</f>
        <v/>
      </c>
      <c r="EU8">
        <f>'DBEDT Monthly Percent'!EQ$100</f>
        <v/>
      </c>
      <c r="EV8">
        <f>'DBEDT Monthly Percent'!ER$100</f>
        <v/>
      </c>
      <c r="EW8">
        <f>'DBEDT Monthly Percent'!ES$100</f>
        <v/>
      </c>
      <c r="EX8">
        <f>'DBEDT Monthly Percent'!ET$100</f>
        <v/>
      </c>
      <c r="EY8">
        <f>'DBEDT Monthly Percent'!EU$100</f>
        <v/>
      </c>
      <c r="EZ8">
        <f>'DBEDT Monthly Percent'!EV$100</f>
        <v/>
      </c>
      <c r="FA8">
        <f>'DBEDT Monthly Percent'!EW$100</f>
        <v/>
      </c>
      <c r="FB8">
        <f>'DBEDT Monthly Percent'!EX$100</f>
        <v/>
      </c>
      <c r="FC8">
        <f>'DBEDT Monthly Percent'!EY$100</f>
        <v/>
      </c>
      <c r="FD8">
        <f>'DBEDT Monthly Percent'!EZ$100</f>
        <v/>
      </c>
      <c r="FE8">
        <f>'DBEDT Monthly Percent'!FA$100</f>
        <v/>
      </c>
      <c r="FF8">
        <f>'DBEDT Monthly Percent'!FB$100</f>
        <v/>
      </c>
      <c r="FG8">
        <f>'DBEDT Monthly Percent'!FC$100</f>
        <v/>
      </c>
      <c r="FH8">
        <f>'DBEDT Monthly Percent'!FD$100</f>
        <v/>
      </c>
      <c r="FI8">
        <f>'DBEDT Monthly Percent'!FE$100</f>
        <v/>
      </c>
      <c r="FJ8">
        <f>'DBEDT Monthly Percent'!FF$100</f>
        <v/>
      </c>
      <c r="FK8">
        <f>'DBEDT Monthly Percent'!FG$100</f>
        <v/>
      </c>
      <c r="FL8">
        <f>'DBEDT Monthly Percent'!FH$100</f>
        <v/>
      </c>
      <c r="FM8">
        <f>'DBEDT Monthly Percent'!FI$100</f>
        <v/>
      </c>
      <c r="FN8">
        <f>'DBEDT Monthly Percent'!FJ$100</f>
        <v/>
      </c>
      <c r="FO8">
        <f>'DBEDT Monthly Percent'!FK$100</f>
        <v/>
      </c>
      <c r="FP8">
        <f>'DBEDT Monthly Percent'!FL$100</f>
        <v/>
      </c>
      <c r="FQ8">
        <f>'DBEDT Monthly Percent'!FM$100</f>
        <v/>
      </c>
      <c r="FR8">
        <f>'DBEDT Monthly Percent'!FN$100</f>
        <v/>
      </c>
      <c r="FS8">
        <f>'DBEDT Monthly Percent'!FO$100</f>
        <v/>
      </c>
      <c r="FT8">
        <f>'DBEDT Monthly Percent'!FP$100</f>
        <v/>
      </c>
      <c r="FU8">
        <f>'DBEDT Monthly Percent'!FQ$100</f>
        <v/>
      </c>
      <c r="FV8">
        <f>'DBEDT Monthly Percent'!FR$100</f>
        <v/>
      </c>
      <c r="FW8">
        <f>'DBEDT Monthly Percent'!FS$100</f>
        <v/>
      </c>
      <c r="FX8">
        <f>'DBEDT Monthly Percent'!FT$100</f>
        <v/>
      </c>
      <c r="FY8">
        <f>'DBEDT Monthly Percent'!FU$100</f>
        <v/>
      </c>
      <c r="FZ8">
        <f>'DBEDT Monthly Percent'!FV$100</f>
        <v/>
      </c>
      <c r="GA8">
        <f>'DBEDT Monthly Percent'!FW$100</f>
        <v/>
      </c>
      <c r="GB8">
        <f>'DBEDT Monthly Percent'!FX$100</f>
        <v/>
      </c>
      <c r="GC8">
        <f>'DBEDT Monthly Percent'!FY$100</f>
        <v/>
      </c>
      <c r="GD8">
        <f>'DBEDT Monthly Percent'!FZ$100</f>
        <v/>
      </c>
      <c r="GE8">
        <f>'DBEDT Monthly Percent'!GA$100</f>
        <v/>
      </c>
      <c r="GF8">
        <f>'DBEDT Monthly Percent'!GB$100</f>
        <v/>
      </c>
      <c r="GG8">
        <f>'DBEDT Monthly Percent'!GC$100</f>
        <v/>
      </c>
      <c r="GH8">
        <f>'DBEDT Monthly Percent'!GD$100</f>
        <v/>
      </c>
      <c r="GI8">
        <f>'DBEDT Monthly Percent'!GE$100</f>
        <v/>
      </c>
      <c r="GJ8">
        <f>'DBEDT Monthly Percent'!GF$100</f>
        <v/>
      </c>
      <c r="GK8">
        <f>'DBEDT Monthly Percent'!GG$100</f>
        <v/>
      </c>
      <c r="GL8">
        <f>'DBEDT Monthly Percent'!GH$100</f>
        <v/>
      </c>
      <c r="GM8">
        <f>'DBEDT Monthly Percent'!GI$100</f>
        <v/>
      </c>
      <c r="GN8">
        <f>'DBEDT Monthly Percent'!GJ$100</f>
        <v/>
      </c>
      <c r="GO8">
        <f>'DBEDT Monthly Percent'!GK$100</f>
        <v/>
      </c>
      <c r="GP8">
        <f>'DBEDT Monthly Percent'!GL$100</f>
        <v/>
      </c>
      <c r="GQ8">
        <f>'DBEDT Monthly Percent'!GM$100</f>
        <v/>
      </c>
      <c r="GR8">
        <f>'DBEDT Monthly Percent'!GN$100</f>
        <v/>
      </c>
      <c r="GS8">
        <f>'DBEDT Monthly Percent'!GO$100</f>
        <v/>
      </c>
      <c r="GT8">
        <f>'DBEDT Monthly Percent'!GP$100</f>
        <v/>
      </c>
      <c r="GU8">
        <f>'DBEDT Monthly Percent'!GQ$100</f>
        <v/>
      </c>
      <c r="GV8">
        <f>'DBEDT Monthly Percent'!GR$100</f>
        <v/>
      </c>
      <c r="GW8">
        <f>'DBEDT Monthly Percent'!GS$100</f>
        <v/>
      </c>
      <c r="GX8">
        <f>'DBEDT Monthly Percent'!GT$100</f>
        <v/>
      </c>
      <c r="GY8">
        <f>'DBEDT Monthly Percent'!GU$100</f>
        <v/>
      </c>
      <c r="GZ8">
        <f>'DBEDT Monthly Percent'!GV$100</f>
        <v/>
      </c>
      <c r="HA8">
        <f>'DBEDT Monthly Percent'!GW$100</f>
        <v/>
      </c>
      <c r="HB8">
        <f>'DBEDT Monthly Percent'!GX$100</f>
        <v/>
      </c>
      <c r="HC8">
        <f>'DBEDT Monthly Percent'!GY$100</f>
        <v/>
      </c>
      <c r="HD8">
        <f>'DBEDT Monthly Percent'!GZ$100</f>
        <v/>
      </c>
      <c r="HE8">
        <f>'DBEDT Monthly Percent'!HA$100</f>
        <v/>
      </c>
      <c r="HF8">
        <f>'DBEDT Monthly Percent'!HB$100</f>
        <v/>
      </c>
      <c r="HG8">
        <f>'DBEDT Monthly Percent'!HC$100</f>
        <v/>
      </c>
      <c r="HH8">
        <f>'DBEDT Monthly Percent'!HD$100</f>
        <v/>
      </c>
      <c r="HI8">
        <f>'DBEDT Monthly Percent'!HE$100</f>
        <v/>
      </c>
      <c r="HJ8">
        <f>'DBEDT Monthly Percent'!HF$100</f>
        <v/>
      </c>
      <c r="HK8">
        <f>'DBEDT Monthly Percent'!HG$100</f>
        <v/>
      </c>
      <c r="HL8">
        <f>'DBEDT Monthly Percent'!HH$100</f>
        <v/>
      </c>
      <c r="HM8">
        <f>'DBEDT Monthly Percent'!HI$100</f>
        <v/>
      </c>
      <c r="HN8">
        <f>'DBEDT Monthly Percent'!HJ$100</f>
        <v/>
      </c>
      <c r="HO8">
        <f>'DBEDT Monthly Percent'!HK$100</f>
        <v/>
      </c>
      <c r="HP8">
        <f>'DBEDT Monthly Percent'!HL$100</f>
        <v/>
      </c>
      <c r="HQ8">
        <f>'DBEDT Monthly Percent'!HM$100</f>
        <v/>
      </c>
      <c r="HR8">
        <f>'DBEDT Monthly Percent'!HN$100</f>
        <v/>
      </c>
      <c r="HS8">
        <f>'DBEDT Monthly Percent'!HO$100</f>
        <v/>
      </c>
      <c r="HT8">
        <f>'DBEDT Monthly Percent'!HP$100</f>
        <v/>
      </c>
      <c r="HU8">
        <f>'DBEDT Monthly Percent'!HQ$100</f>
        <v/>
      </c>
      <c r="HV8">
        <f>'DBEDT Monthly Percent'!HR$100</f>
        <v/>
      </c>
      <c r="HW8">
        <f>'DBEDT Monthly Percent'!HS$100</f>
        <v/>
      </c>
      <c r="HX8">
        <f>'DBEDT Monthly Percent'!HT$100</f>
        <v/>
      </c>
      <c r="HY8">
        <f>'DBEDT Monthly Percent'!HU$100</f>
        <v/>
      </c>
      <c r="HZ8">
        <f>'DBEDT Monthly Percent'!HV$100</f>
        <v/>
      </c>
      <c r="IA8">
        <f>'DBEDT Monthly Percent'!HW$100</f>
        <v/>
      </c>
      <c r="IB8">
        <f>'DBEDT Monthly Percent'!HX$100</f>
        <v/>
      </c>
      <c r="IC8">
        <f>'DBEDT Monthly Percent'!HY$100</f>
        <v/>
      </c>
      <c r="ID8">
        <f>'DBEDT Monthly Percent'!HZ$100</f>
        <v/>
      </c>
      <c r="IE8">
        <f>'DBEDT Monthly Percent'!IA$100</f>
        <v/>
      </c>
      <c r="IF8">
        <f>'DBEDT Monthly Percent'!IB$100</f>
        <v/>
      </c>
      <c r="IG8">
        <f>'DBEDT Monthly Percent'!IC$100</f>
        <v/>
      </c>
      <c r="IH8">
        <f>'DBEDT Monthly Percent'!ID$100</f>
        <v/>
      </c>
      <c r="II8">
        <f>'DBEDT Monthly Percent'!IE$100</f>
        <v/>
      </c>
      <c r="IJ8">
        <f>'DBEDT Monthly Percent'!IF$100</f>
        <v/>
      </c>
      <c r="IK8">
        <f>'DBEDT Monthly Percent'!IG$100</f>
        <v/>
      </c>
      <c r="IL8">
        <f>'DBEDT Monthly Percent'!IH$100</f>
        <v/>
      </c>
      <c r="IM8">
        <f>'DBEDT Monthly Percent'!II$100</f>
        <v/>
      </c>
      <c r="IN8">
        <f>'DBEDT Monthly Percent'!IJ$100</f>
        <v/>
      </c>
      <c r="IO8">
        <f>'DBEDT Monthly Percent'!IK$100</f>
        <v/>
      </c>
      <c r="IP8">
        <f>'DBEDT Monthly Percent'!IL$100</f>
        <v/>
      </c>
      <c r="IQ8">
        <f>'DBEDT Monthly Percent'!IM$100</f>
        <v/>
      </c>
      <c r="IR8">
        <f>'DBEDT Monthly Percent'!IN$100</f>
        <v/>
      </c>
      <c r="IS8">
        <f>'DBEDT Monthly Percent'!IO$100</f>
        <v/>
      </c>
      <c r="IT8">
        <f>'DBEDT Monthly Percent'!IP$100</f>
        <v/>
      </c>
      <c r="IU8">
        <f>'DBEDT Monthly Percent'!IQ$100</f>
        <v/>
      </c>
      <c r="IV8">
        <f>'DBEDT Monthly Percent'!IR$100</f>
        <v/>
      </c>
      <c r="IW8">
        <f>'DBEDT Monthly Percent'!IS$100</f>
        <v/>
      </c>
      <c r="IX8">
        <f>'DBEDT Monthly Percent'!IT$100</f>
        <v/>
      </c>
      <c r="IY8">
        <f>'DBEDT Monthly Percent'!IU$100</f>
        <v/>
      </c>
      <c r="IZ8">
        <f>'DBEDT Monthly Percent'!IV$100</f>
        <v/>
      </c>
      <c r="JA8">
        <f>'DBEDT Monthly Percent'!IW$100</f>
        <v/>
      </c>
      <c r="JB8">
        <f>'DBEDT Monthly Percent'!IX$100</f>
        <v/>
      </c>
      <c r="JC8">
        <f>'DBEDT Monthly Percent'!IY$100</f>
        <v/>
      </c>
      <c r="JD8">
        <f>'DBEDT Monthly Percent'!IZ$100</f>
        <v/>
      </c>
      <c r="JE8">
        <f>'DBEDT Monthly Percent'!JA$100</f>
        <v/>
      </c>
      <c r="JF8">
        <f>'DBEDT Monthly Percent'!JB$100</f>
        <v/>
      </c>
      <c r="JG8">
        <f>'DBEDT Monthly Percent'!JC$100</f>
        <v/>
      </c>
      <c r="JH8">
        <f>'DBEDT Monthly Percent'!JD$100</f>
        <v/>
      </c>
      <c r="JI8">
        <f>'DBEDT Monthly Percent'!JE$100</f>
        <v/>
      </c>
      <c r="JJ8">
        <f>'DBEDT Monthly Percent'!JF$100</f>
        <v/>
      </c>
      <c r="JK8">
        <f>'DBEDT Monthly Percent'!JG$100</f>
        <v/>
      </c>
      <c r="JL8">
        <f>'DBEDT Monthly Percent'!JH$100</f>
        <v/>
      </c>
      <c r="JM8">
        <f>'DBEDT Monthly Percent'!JI$100</f>
        <v/>
      </c>
      <c r="JN8">
        <f>'DBEDT Monthly Percent'!JJ$100</f>
        <v/>
      </c>
      <c r="JO8">
        <f>'DBEDT Monthly Percent'!JK$100</f>
        <v/>
      </c>
      <c r="JP8">
        <f>'DBEDT Monthly Percent'!JL$100</f>
        <v/>
      </c>
      <c r="JQ8">
        <f>'DBEDT Monthly Percent'!JM$100</f>
        <v/>
      </c>
      <c r="JR8">
        <f>'DBEDT Monthly Percent'!JN$100</f>
        <v/>
      </c>
      <c r="JS8">
        <f>'DBEDT Monthly Percent'!JO$100</f>
        <v/>
      </c>
      <c r="JT8">
        <f>'DBEDT Monthly Percent'!JP$100</f>
        <v/>
      </c>
      <c r="JU8">
        <f>'DBEDT Monthly Percent'!JQ$100</f>
        <v/>
      </c>
      <c r="JV8">
        <f>'DBEDT Monthly Percent'!JR$100</f>
        <v/>
      </c>
      <c r="JW8">
        <f>'DBEDT Monthly Percent'!JS$100</f>
        <v/>
      </c>
      <c r="JX8">
        <f>'DBEDT Monthly Percent'!JT$100</f>
        <v/>
      </c>
      <c r="JY8">
        <f>'DBEDT Monthly Percent'!JU$100</f>
        <v/>
      </c>
      <c r="JZ8">
        <f>'DBEDT Monthly Percent'!JV$100</f>
        <v/>
      </c>
      <c r="KA8">
        <f>'DBEDT Monthly Percent'!JW$100</f>
        <v/>
      </c>
      <c r="KB8">
        <f>'DBEDT Monthly Percent'!JX$100</f>
        <v/>
      </c>
      <c r="KC8">
        <f>'DBEDT Monthly Percent'!JY$100</f>
        <v/>
      </c>
      <c r="KD8">
        <f>'DBEDT Monthly Percent'!JZ$100</f>
        <v/>
      </c>
      <c r="KE8">
        <f>'DBEDT Monthly Percent'!KA$100</f>
        <v/>
      </c>
      <c r="KF8">
        <f>'DBEDT Monthly Percent'!KB$100</f>
        <v/>
      </c>
      <c r="KG8">
        <f>'DBEDT Monthly Percent'!KC$100</f>
        <v/>
      </c>
      <c r="KH8">
        <f>'DBEDT Monthly Percent'!KD$100</f>
        <v/>
      </c>
      <c r="KI8">
        <f>'DBEDT Monthly Percent'!KE$100</f>
        <v/>
      </c>
      <c r="KJ8">
        <f>'DBEDT Monthly Percent'!KF$100</f>
        <v/>
      </c>
      <c r="KK8">
        <f>'DBEDT Monthly Percent'!KG$100</f>
        <v/>
      </c>
      <c r="KL8">
        <f>'DBEDT Monthly Percent'!KH$100</f>
        <v/>
      </c>
      <c r="KM8">
        <f>'DBEDT Monthly Percent'!KI$100</f>
        <v/>
      </c>
      <c r="KN8">
        <f>'DBEDT Monthly Percent'!KJ$100</f>
        <v/>
      </c>
      <c r="KO8">
        <f>'DBEDT Monthly Percent'!KK$100</f>
        <v/>
      </c>
      <c r="KP8">
        <f>'DBEDT Monthly Percent'!KL$100</f>
        <v/>
      </c>
      <c r="KQ8">
        <f>'DBEDT Monthly Percent'!KM$100</f>
        <v/>
      </c>
      <c r="KR8">
        <f>'DBEDT Monthly Percent'!KN$100</f>
        <v/>
      </c>
      <c r="KS8">
        <f>'DBEDT Monthly Percent'!KO$100</f>
        <v/>
      </c>
      <c r="KT8">
        <f>'DBEDT Monthly Percent'!KP$100</f>
        <v/>
      </c>
    </row>
    <row r="9" spans="1:306">
      <c r="A9" t="s">
        <v>12</v>
      </c>
      <c r="B9" t="s">
        <v>13</v>
      </c>
      <c r="C9">
        <f>NA()</f>
        <v/>
      </c>
      <c r="E9" t="s">
        <v>9</v>
      </c>
      <c r="G9">
        <f>'DBEDT Monthly Percent'!C$100</f>
        <v/>
      </c>
      <c r="H9">
        <f>'DBEDT Monthly Percent'!D$100</f>
        <v/>
      </c>
      <c r="I9">
        <f>'DBEDT Monthly Percent'!E$100</f>
        <v/>
      </c>
      <c r="J9">
        <f>'DBEDT Monthly Percent'!F$100</f>
        <v/>
      </c>
      <c r="K9">
        <f>'DBEDT Monthly Percent'!G$100</f>
        <v/>
      </c>
      <c r="L9">
        <f>'DBEDT Monthly Percent'!H$100</f>
        <v/>
      </c>
      <c r="M9">
        <f>'DBEDT Monthly Percent'!I$100</f>
        <v/>
      </c>
      <c r="N9">
        <f>'DBEDT Monthly Percent'!J$100</f>
        <v/>
      </c>
      <c r="O9">
        <f>'DBEDT Monthly Percent'!K$100</f>
        <v/>
      </c>
      <c r="P9">
        <f>'DBEDT Monthly Percent'!L$100</f>
        <v/>
      </c>
      <c r="Q9">
        <f>'DBEDT Monthly Percent'!M$100</f>
        <v/>
      </c>
      <c r="R9">
        <f>'DBEDT Monthly Percent'!N$100</f>
        <v/>
      </c>
      <c r="S9">
        <f>'DBEDT Monthly Percent'!O$100</f>
        <v/>
      </c>
      <c r="T9">
        <f>'DBEDT Monthly Percent'!P$100</f>
        <v/>
      </c>
      <c r="U9">
        <f>'DBEDT Monthly Percent'!Q$100</f>
        <v/>
      </c>
      <c r="V9">
        <f>'DBEDT Monthly Percent'!R$100</f>
        <v/>
      </c>
      <c r="W9">
        <f>'DBEDT Monthly Percent'!S$100</f>
        <v/>
      </c>
      <c r="X9">
        <f>'DBEDT Monthly Percent'!T$100</f>
        <v/>
      </c>
      <c r="Y9">
        <f>'DBEDT Monthly Percent'!U$100</f>
        <v/>
      </c>
      <c r="Z9">
        <f>'DBEDT Monthly Percent'!V$100</f>
        <v/>
      </c>
      <c r="AA9">
        <f>'DBEDT Monthly Percent'!W$100</f>
        <v/>
      </c>
      <c r="AB9">
        <f>'DBEDT Monthly Percent'!X$100</f>
        <v/>
      </c>
      <c r="AC9">
        <f>'DBEDT Monthly Percent'!Y$100</f>
        <v/>
      </c>
      <c r="AD9">
        <f>'DBEDT Monthly Percent'!Z$100</f>
        <v/>
      </c>
      <c r="AE9">
        <f>'DBEDT Monthly Percent'!AA$100</f>
        <v/>
      </c>
      <c r="AF9">
        <f>'DBEDT Monthly Percent'!AB$100</f>
        <v/>
      </c>
      <c r="AG9">
        <f>'DBEDT Monthly Percent'!AC$100</f>
        <v/>
      </c>
      <c r="AH9">
        <f>'DBEDT Monthly Percent'!AD$100</f>
        <v/>
      </c>
      <c r="AI9">
        <f>'DBEDT Monthly Percent'!AE$100</f>
        <v/>
      </c>
      <c r="AJ9">
        <f>'DBEDT Monthly Percent'!AF$100</f>
        <v/>
      </c>
      <c r="AK9">
        <f>'DBEDT Monthly Percent'!AG$100</f>
        <v/>
      </c>
      <c r="AL9">
        <f>'DBEDT Monthly Percent'!AH$100</f>
        <v/>
      </c>
      <c r="AM9">
        <f>'DBEDT Monthly Percent'!AI$100</f>
        <v/>
      </c>
      <c r="AN9">
        <f>'DBEDT Monthly Percent'!AJ$100</f>
        <v/>
      </c>
      <c r="AO9">
        <f>'DBEDT Monthly Percent'!AK$100</f>
        <v/>
      </c>
      <c r="AP9">
        <f>'DBEDT Monthly Percent'!AL$100</f>
        <v/>
      </c>
      <c r="AQ9">
        <f>'DBEDT Monthly Percent'!AM$100</f>
        <v/>
      </c>
      <c r="AR9">
        <f>'DBEDT Monthly Percent'!AN$100</f>
        <v/>
      </c>
      <c r="AS9">
        <f>'DBEDT Monthly Percent'!AO$100</f>
        <v/>
      </c>
      <c r="AT9">
        <f>'DBEDT Monthly Percent'!AP$100</f>
        <v/>
      </c>
      <c r="AU9">
        <f>'DBEDT Monthly Percent'!AQ$100</f>
        <v/>
      </c>
      <c r="AV9">
        <f>'DBEDT Monthly Percent'!AR$100</f>
        <v/>
      </c>
      <c r="AW9">
        <f>'DBEDT Monthly Percent'!AS$100</f>
        <v/>
      </c>
      <c r="AX9">
        <f>'DBEDT Monthly Percent'!AT$100</f>
        <v/>
      </c>
      <c r="AY9">
        <f>'DBEDT Monthly Percent'!AU$100</f>
        <v/>
      </c>
      <c r="AZ9">
        <f>'DBEDT Monthly Percent'!AV$100</f>
        <v/>
      </c>
      <c r="BA9">
        <f>'DBEDT Monthly Percent'!AW$100</f>
        <v/>
      </c>
      <c r="BB9">
        <f>'DBEDT Monthly Percent'!AX$100</f>
        <v/>
      </c>
      <c r="BC9">
        <f>'DBEDT Monthly Percent'!AY$100</f>
        <v/>
      </c>
      <c r="BD9">
        <f>'DBEDT Monthly Percent'!AZ$100</f>
        <v/>
      </c>
      <c r="BE9">
        <f>'DBEDT Monthly Percent'!BA$100</f>
        <v/>
      </c>
      <c r="BF9">
        <f>'DBEDT Monthly Percent'!BB$100</f>
        <v/>
      </c>
      <c r="BG9">
        <f>'DBEDT Monthly Percent'!BC$100</f>
        <v/>
      </c>
      <c r="BH9">
        <f>'DBEDT Monthly Percent'!BD$100</f>
        <v/>
      </c>
      <c r="BI9">
        <f>'DBEDT Monthly Percent'!BE$100</f>
        <v/>
      </c>
      <c r="BJ9">
        <f>'DBEDT Monthly Percent'!BF$100</f>
        <v/>
      </c>
      <c r="BK9">
        <f>'DBEDT Monthly Percent'!BG$100</f>
        <v/>
      </c>
      <c r="BL9">
        <f>'DBEDT Monthly Percent'!BH$100</f>
        <v/>
      </c>
      <c r="BM9">
        <f>'DBEDT Monthly Percent'!BI$100</f>
        <v/>
      </c>
      <c r="BN9">
        <f>'DBEDT Monthly Percent'!BJ$100</f>
        <v/>
      </c>
      <c r="BO9">
        <f>'DBEDT Monthly Percent'!BK$100</f>
        <v/>
      </c>
      <c r="BP9">
        <f>'DBEDT Monthly Percent'!BL$100</f>
        <v/>
      </c>
      <c r="BQ9">
        <f>'DBEDT Monthly Percent'!BM$100</f>
        <v/>
      </c>
      <c r="BR9">
        <f>'DBEDT Monthly Percent'!BN$100</f>
        <v/>
      </c>
      <c r="BS9">
        <f>'DBEDT Monthly Percent'!BO$100</f>
        <v/>
      </c>
      <c r="BT9">
        <f>'DBEDT Monthly Percent'!BP$100</f>
        <v/>
      </c>
      <c r="BU9">
        <f>'DBEDT Monthly Percent'!BQ$100</f>
        <v/>
      </c>
      <c r="BV9">
        <f>'DBEDT Monthly Percent'!BR$100</f>
        <v/>
      </c>
      <c r="BW9">
        <f>'DBEDT Monthly Percent'!BS$100</f>
        <v/>
      </c>
      <c r="BX9">
        <f>'DBEDT Monthly Percent'!BT$100</f>
        <v/>
      </c>
      <c r="BY9">
        <f>'DBEDT Monthly Percent'!BU$100</f>
        <v/>
      </c>
      <c r="BZ9">
        <f>'DBEDT Monthly Percent'!BV$100</f>
        <v/>
      </c>
      <c r="CA9">
        <f>'DBEDT Monthly Percent'!BW$100</f>
        <v/>
      </c>
      <c r="CB9">
        <f>'DBEDT Monthly Percent'!BX$100</f>
        <v/>
      </c>
      <c r="CC9">
        <f>'DBEDT Monthly Percent'!BY$100</f>
        <v/>
      </c>
      <c r="CD9">
        <f>'DBEDT Monthly Percent'!BZ$100</f>
        <v/>
      </c>
      <c r="CE9">
        <f>'DBEDT Monthly Percent'!CA$100</f>
        <v/>
      </c>
      <c r="CF9">
        <f>'DBEDT Monthly Percent'!CB$100</f>
        <v/>
      </c>
      <c r="CG9">
        <f>'DBEDT Monthly Percent'!CC$100</f>
        <v/>
      </c>
      <c r="CH9">
        <f>'DBEDT Monthly Percent'!CD$100</f>
        <v/>
      </c>
      <c r="CI9">
        <f>'DBEDT Monthly Percent'!CE$100</f>
        <v/>
      </c>
      <c r="CJ9">
        <f>'DBEDT Monthly Percent'!CF$100</f>
        <v/>
      </c>
      <c r="CK9">
        <f>'DBEDT Monthly Percent'!CG$100</f>
        <v/>
      </c>
      <c r="CL9">
        <f>'DBEDT Monthly Percent'!CH$100</f>
        <v/>
      </c>
      <c r="CM9">
        <f>'DBEDT Monthly Percent'!CI$100</f>
        <v/>
      </c>
      <c r="CN9">
        <f>'DBEDT Monthly Percent'!CJ$100</f>
        <v/>
      </c>
      <c r="CO9">
        <f>'DBEDT Monthly Percent'!CK$100</f>
        <v/>
      </c>
      <c r="CP9">
        <f>'DBEDT Monthly Percent'!CL$100</f>
        <v/>
      </c>
      <c r="CQ9">
        <f>'DBEDT Monthly Percent'!CM$100</f>
        <v/>
      </c>
      <c r="CR9">
        <f>'DBEDT Monthly Percent'!CN$100</f>
        <v/>
      </c>
      <c r="CS9">
        <f>'DBEDT Monthly Percent'!CO$100</f>
        <v/>
      </c>
      <c r="CT9">
        <f>'DBEDT Monthly Percent'!CP$100</f>
        <v/>
      </c>
      <c r="CU9">
        <f>'DBEDT Monthly Percent'!CQ$100</f>
        <v/>
      </c>
      <c r="CV9">
        <f>'DBEDT Monthly Percent'!CR$100</f>
        <v/>
      </c>
      <c r="CW9">
        <f>'DBEDT Monthly Percent'!CS$100</f>
        <v/>
      </c>
      <c r="CX9">
        <f>'DBEDT Monthly Percent'!CT$100</f>
        <v/>
      </c>
      <c r="CY9">
        <f>'DBEDT Monthly Percent'!CU$100</f>
        <v/>
      </c>
      <c r="CZ9">
        <f>'DBEDT Monthly Percent'!CV$100</f>
        <v/>
      </c>
      <c r="DA9">
        <f>'DBEDT Monthly Percent'!CW$100</f>
        <v/>
      </c>
      <c r="DB9">
        <f>'DBEDT Monthly Percent'!CX$100</f>
        <v/>
      </c>
      <c r="DC9">
        <f>'DBEDT Monthly Percent'!CY$100</f>
        <v/>
      </c>
      <c r="DD9">
        <f>'DBEDT Monthly Percent'!CZ$100</f>
        <v/>
      </c>
      <c r="DE9">
        <f>'DBEDT Monthly Percent'!DA$100</f>
        <v/>
      </c>
      <c r="DF9">
        <f>'DBEDT Monthly Percent'!DB$100</f>
        <v/>
      </c>
      <c r="DG9">
        <f>'DBEDT Monthly Percent'!DC$100</f>
        <v/>
      </c>
      <c r="DH9">
        <f>'DBEDT Monthly Percent'!DD$100</f>
        <v/>
      </c>
      <c r="DI9">
        <f>'DBEDT Monthly Percent'!DE$100</f>
        <v/>
      </c>
      <c r="DJ9">
        <f>'DBEDT Monthly Percent'!DF$100</f>
        <v/>
      </c>
      <c r="DK9">
        <f>'DBEDT Monthly Percent'!DG$100</f>
        <v/>
      </c>
      <c r="DL9">
        <f>'DBEDT Monthly Percent'!DH$100</f>
        <v/>
      </c>
      <c r="DM9">
        <f>'DBEDT Monthly Percent'!DI$100</f>
        <v/>
      </c>
      <c r="DN9">
        <f>'DBEDT Monthly Percent'!DJ$100</f>
        <v/>
      </c>
      <c r="DO9">
        <f>'DBEDT Monthly Percent'!DK$100</f>
        <v/>
      </c>
      <c r="DP9">
        <f>'DBEDT Monthly Percent'!DL$100</f>
        <v/>
      </c>
      <c r="DQ9">
        <f>'DBEDT Monthly Percent'!DM$100</f>
        <v/>
      </c>
      <c r="DR9">
        <f>'DBEDT Monthly Percent'!DN$100</f>
        <v/>
      </c>
      <c r="DS9">
        <f>'DBEDT Monthly Percent'!DO$100</f>
        <v/>
      </c>
      <c r="DT9">
        <f>'DBEDT Monthly Percent'!DP$100</f>
        <v/>
      </c>
      <c r="DU9">
        <f>'DBEDT Monthly Percent'!DQ$100</f>
        <v/>
      </c>
      <c r="DV9">
        <f>'DBEDT Monthly Percent'!DR$100</f>
        <v/>
      </c>
      <c r="DW9">
        <f>'DBEDT Monthly Percent'!DS$100</f>
        <v/>
      </c>
      <c r="DX9">
        <f>'DBEDT Monthly Percent'!DT$100</f>
        <v/>
      </c>
      <c r="DY9">
        <f>'DBEDT Monthly Percent'!DU$100</f>
        <v/>
      </c>
      <c r="DZ9">
        <f>'DBEDT Monthly Percent'!DV$100</f>
        <v/>
      </c>
      <c r="EA9">
        <f>'DBEDT Monthly Percent'!DW$100</f>
        <v/>
      </c>
      <c r="EB9">
        <f>'DBEDT Monthly Percent'!DX$100</f>
        <v/>
      </c>
      <c r="EC9">
        <f>'DBEDT Monthly Percent'!DY$100</f>
        <v/>
      </c>
      <c r="ED9">
        <f>'DBEDT Monthly Percent'!DZ$100</f>
        <v/>
      </c>
      <c r="EE9">
        <f>'DBEDT Monthly Percent'!EA$100</f>
        <v/>
      </c>
      <c r="EF9">
        <f>'DBEDT Monthly Percent'!EB$100</f>
        <v/>
      </c>
      <c r="EG9">
        <f>'DBEDT Monthly Percent'!EC$100</f>
        <v/>
      </c>
      <c r="EH9">
        <f>'DBEDT Monthly Percent'!ED$100</f>
        <v/>
      </c>
      <c r="EI9">
        <f>'DBEDT Monthly Percent'!EE$100</f>
        <v/>
      </c>
      <c r="EJ9">
        <f>'DBEDT Monthly Percent'!EF$100</f>
        <v/>
      </c>
      <c r="EK9">
        <f>'DBEDT Monthly Percent'!EG$100</f>
        <v/>
      </c>
      <c r="EL9">
        <f>'DBEDT Monthly Percent'!EH$100</f>
        <v/>
      </c>
      <c r="EM9">
        <f>'DBEDT Monthly Percent'!EI$100</f>
        <v/>
      </c>
      <c r="EN9">
        <f>'DBEDT Monthly Percent'!EJ$100</f>
        <v/>
      </c>
      <c r="EO9">
        <f>'DBEDT Monthly Percent'!EK$100</f>
        <v/>
      </c>
      <c r="EP9">
        <f>'DBEDT Monthly Percent'!EL$100</f>
        <v/>
      </c>
      <c r="EQ9">
        <f>'DBEDT Monthly Percent'!EM$100</f>
        <v/>
      </c>
      <c r="ER9">
        <f>'DBEDT Monthly Percent'!EN$100</f>
        <v/>
      </c>
      <c r="ES9">
        <f>'DBEDT Monthly Percent'!EO$100</f>
        <v/>
      </c>
      <c r="ET9">
        <f>'DBEDT Monthly Percent'!EP$100</f>
        <v/>
      </c>
      <c r="EU9">
        <f>'DBEDT Monthly Percent'!EQ$100</f>
        <v/>
      </c>
      <c r="EV9">
        <f>'DBEDT Monthly Percent'!ER$100</f>
        <v/>
      </c>
      <c r="EW9">
        <f>'DBEDT Monthly Percent'!ES$100</f>
        <v/>
      </c>
      <c r="EX9">
        <f>'DBEDT Monthly Percent'!ET$100</f>
        <v/>
      </c>
      <c r="EY9">
        <f>'DBEDT Monthly Percent'!EU$100</f>
        <v/>
      </c>
      <c r="EZ9">
        <f>'DBEDT Monthly Percent'!EV$100</f>
        <v/>
      </c>
      <c r="FA9">
        <f>'DBEDT Monthly Percent'!EW$100</f>
        <v/>
      </c>
      <c r="FB9">
        <f>'DBEDT Monthly Percent'!EX$100</f>
        <v/>
      </c>
      <c r="FC9">
        <f>'DBEDT Monthly Percent'!EY$100</f>
        <v/>
      </c>
      <c r="FD9">
        <f>'DBEDT Monthly Percent'!EZ$100</f>
        <v/>
      </c>
      <c r="FE9">
        <f>'DBEDT Monthly Percent'!FA$100</f>
        <v/>
      </c>
      <c r="FF9">
        <f>'DBEDT Monthly Percent'!FB$100</f>
        <v/>
      </c>
      <c r="FG9">
        <f>'DBEDT Monthly Percent'!FC$100</f>
        <v/>
      </c>
      <c r="FH9">
        <f>'DBEDT Monthly Percent'!FD$100</f>
        <v/>
      </c>
      <c r="FI9">
        <f>'DBEDT Monthly Percent'!FE$100</f>
        <v/>
      </c>
      <c r="FJ9">
        <f>'DBEDT Monthly Percent'!FF$100</f>
        <v/>
      </c>
      <c r="FK9">
        <f>'DBEDT Monthly Percent'!FG$100</f>
        <v/>
      </c>
      <c r="FL9">
        <f>'DBEDT Monthly Percent'!FH$100</f>
        <v/>
      </c>
      <c r="FM9">
        <f>'DBEDT Monthly Percent'!FI$100</f>
        <v/>
      </c>
      <c r="FN9">
        <f>'DBEDT Monthly Percent'!FJ$100</f>
        <v/>
      </c>
      <c r="FO9">
        <f>'DBEDT Monthly Percent'!FK$100</f>
        <v/>
      </c>
      <c r="FP9">
        <f>'DBEDT Monthly Percent'!FL$100</f>
        <v/>
      </c>
      <c r="FQ9">
        <f>'DBEDT Monthly Percent'!FM$100</f>
        <v/>
      </c>
      <c r="FR9">
        <f>'DBEDT Monthly Percent'!FN$100</f>
        <v/>
      </c>
      <c r="FS9">
        <f>'DBEDT Monthly Percent'!FO$100</f>
        <v/>
      </c>
      <c r="FT9">
        <f>'DBEDT Monthly Percent'!FP$100</f>
        <v/>
      </c>
      <c r="FU9">
        <f>'DBEDT Monthly Percent'!FQ$100</f>
        <v/>
      </c>
      <c r="FV9">
        <f>'DBEDT Monthly Percent'!FR$100</f>
        <v/>
      </c>
      <c r="FW9">
        <f>'DBEDT Monthly Percent'!FS$100</f>
        <v/>
      </c>
      <c r="FX9">
        <f>'DBEDT Monthly Percent'!FT$100</f>
        <v/>
      </c>
      <c r="FY9">
        <f>'DBEDT Monthly Percent'!FU$100</f>
        <v/>
      </c>
      <c r="FZ9">
        <f>'DBEDT Monthly Percent'!FV$100</f>
        <v/>
      </c>
      <c r="GA9">
        <f>'DBEDT Monthly Percent'!FW$100</f>
        <v/>
      </c>
      <c r="GB9">
        <f>'DBEDT Monthly Percent'!FX$100</f>
        <v/>
      </c>
      <c r="GC9">
        <f>'DBEDT Monthly Percent'!FY$100</f>
        <v/>
      </c>
      <c r="GD9">
        <f>'DBEDT Monthly Percent'!FZ$100</f>
        <v/>
      </c>
      <c r="GE9">
        <f>'DBEDT Monthly Percent'!GA$100</f>
        <v/>
      </c>
      <c r="GF9">
        <f>'DBEDT Monthly Percent'!GB$100</f>
        <v/>
      </c>
      <c r="GG9">
        <f>'DBEDT Monthly Percent'!GC$100</f>
        <v/>
      </c>
      <c r="GH9">
        <f>'DBEDT Monthly Percent'!GD$100</f>
        <v/>
      </c>
      <c r="GI9">
        <f>'DBEDT Monthly Percent'!GE$100</f>
        <v/>
      </c>
      <c r="GJ9">
        <f>'DBEDT Monthly Percent'!GF$100</f>
        <v/>
      </c>
      <c r="GK9">
        <f>'DBEDT Monthly Percent'!GG$100</f>
        <v/>
      </c>
      <c r="GL9">
        <f>'DBEDT Monthly Percent'!GH$100</f>
        <v/>
      </c>
      <c r="GM9">
        <f>'DBEDT Monthly Percent'!GI$100</f>
        <v/>
      </c>
      <c r="GN9">
        <f>'DBEDT Monthly Percent'!GJ$100</f>
        <v/>
      </c>
      <c r="GO9">
        <f>'DBEDT Monthly Percent'!GK$100</f>
        <v/>
      </c>
      <c r="GP9">
        <f>'DBEDT Monthly Percent'!GL$100</f>
        <v/>
      </c>
      <c r="GQ9">
        <f>'DBEDT Monthly Percent'!GM$100</f>
        <v/>
      </c>
      <c r="GR9">
        <f>'DBEDT Monthly Percent'!GN$100</f>
        <v/>
      </c>
      <c r="GS9">
        <f>'DBEDT Monthly Percent'!GO$100</f>
        <v/>
      </c>
      <c r="GT9">
        <f>'DBEDT Monthly Percent'!GP$100</f>
        <v/>
      </c>
      <c r="GU9">
        <f>'DBEDT Monthly Percent'!GQ$100</f>
        <v/>
      </c>
      <c r="GV9">
        <f>'DBEDT Monthly Percent'!GR$100</f>
        <v/>
      </c>
      <c r="GW9">
        <f>'DBEDT Monthly Percent'!GS$100</f>
        <v/>
      </c>
      <c r="GX9">
        <f>'DBEDT Monthly Percent'!GT$100</f>
        <v/>
      </c>
      <c r="GY9">
        <f>'DBEDT Monthly Percent'!GU$100</f>
        <v/>
      </c>
      <c r="GZ9">
        <f>'DBEDT Monthly Percent'!GV$100</f>
        <v/>
      </c>
      <c r="HA9">
        <f>'DBEDT Monthly Percent'!GW$100</f>
        <v/>
      </c>
      <c r="HB9">
        <f>'DBEDT Monthly Percent'!GX$100</f>
        <v/>
      </c>
      <c r="HC9">
        <f>'DBEDT Monthly Percent'!GY$100</f>
        <v/>
      </c>
      <c r="HD9">
        <f>'DBEDT Monthly Percent'!GZ$100</f>
        <v/>
      </c>
      <c r="HE9">
        <f>'DBEDT Monthly Percent'!HA$100</f>
        <v/>
      </c>
      <c r="HF9">
        <f>'DBEDT Monthly Percent'!HB$100</f>
        <v/>
      </c>
      <c r="HG9">
        <f>'DBEDT Monthly Percent'!HC$100</f>
        <v/>
      </c>
      <c r="HH9">
        <f>'DBEDT Monthly Percent'!HD$100</f>
        <v/>
      </c>
      <c r="HI9">
        <f>'DBEDT Monthly Percent'!HE$100</f>
        <v/>
      </c>
      <c r="HJ9">
        <f>'DBEDT Monthly Percent'!HF$100</f>
        <v/>
      </c>
      <c r="HK9">
        <f>'DBEDT Monthly Percent'!HG$100</f>
        <v/>
      </c>
      <c r="HL9">
        <f>'DBEDT Monthly Percent'!HH$100</f>
        <v/>
      </c>
      <c r="HM9">
        <f>'DBEDT Monthly Percent'!HI$100</f>
        <v/>
      </c>
      <c r="HN9">
        <f>'DBEDT Monthly Percent'!HJ$100</f>
        <v/>
      </c>
      <c r="HO9">
        <f>'DBEDT Monthly Percent'!HK$100</f>
        <v/>
      </c>
      <c r="HP9">
        <f>'DBEDT Monthly Percent'!HL$100</f>
        <v/>
      </c>
      <c r="HQ9">
        <f>'DBEDT Monthly Percent'!HM$100</f>
        <v/>
      </c>
      <c r="HR9">
        <f>'DBEDT Monthly Percent'!HN$100</f>
        <v/>
      </c>
      <c r="HS9">
        <f>'DBEDT Monthly Percent'!HO$100</f>
        <v/>
      </c>
      <c r="HT9">
        <f>'DBEDT Monthly Percent'!HP$100</f>
        <v/>
      </c>
      <c r="HU9">
        <f>'DBEDT Monthly Percent'!HQ$100</f>
        <v/>
      </c>
      <c r="HV9">
        <f>'DBEDT Monthly Percent'!HR$100</f>
        <v/>
      </c>
      <c r="HW9">
        <f>'DBEDT Monthly Percent'!HS$100</f>
        <v/>
      </c>
      <c r="HX9">
        <f>'DBEDT Monthly Percent'!HT$100</f>
        <v/>
      </c>
      <c r="HY9">
        <f>'DBEDT Monthly Percent'!HU$100</f>
        <v/>
      </c>
      <c r="HZ9">
        <f>'DBEDT Monthly Percent'!HV$100</f>
        <v/>
      </c>
      <c r="IA9">
        <f>'DBEDT Monthly Percent'!HW$100</f>
        <v/>
      </c>
      <c r="IB9">
        <f>'DBEDT Monthly Percent'!HX$100</f>
        <v/>
      </c>
      <c r="IC9">
        <f>'DBEDT Monthly Percent'!HY$100</f>
        <v/>
      </c>
      <c r="ID9">
        <f>'DBEDT Monthly Percent'!HZ$100</f>
        <v/>
      </c>
      <c r="IE9">
        <f>'DBEDT Monthly Percent'!IA$100</f>
        <v/>
      </c>
      <c r="IF9">
        <f>'DBEDT Monthly Percent'!IB$100</f>
        <v/>
      </c>
      <c r="IG9">
        <f>'DBEDT Monthly Percent'!IC$100</f>
        <v/>
      </c>
      <c r="IH9">
        <f>'DBEDT Monthly Percent'!ID$100</f>
        <v/>
      </c>
      <c r="II9">
        <f>'DBEDT Monthly Percent'!IE$100</f>
        <v/>
      </c>
      <c r="IJ9">
        <f>'DBEDT Monthly Percent'!IF$100</f>
        <v/>
      </c>
      <c r="IK9">
        <f>'DBEDT Monthly Percent'!IG$100</f>
        <v/>
      </c>
      <c r="IL9">
        <f>'DBEDT Monthly Percent'!IH$100</f>
        <v/>
      </c>
      <c r="IM9">
        <f>'DBEDT Monthly Percent'!II$100</f>
        <v/>
      </c>
      <c r="IN9">
        <f>'DBEDT Monthly Percent'!IJ$100</f>
        <v/>
      </c>
      <c r="IO9">
        <f>'DBEDT Monthly Percent'!IK$100</f>
        <v/>
      </c>
      <c r="IP9">
        <f>'DBEDT Monthly Percent'!IL$100</f>
        <v/>
      </c>
      <c r="IQ9">
        <f>'DBEDT Monthly Percent'!IM$100</f>
        <v/>
      </c>
      <c r="IR9">
        <f>'DBEDT Monthly Percent'!IN$100</f>
        <v/>
      </c>
      <c r="IS9">
        <f>'DBEDT Monthly Percent'!IO$100</f>
        <v/>
      </c>
      <c r="IT9">
        <f>'DBEDT Monthly Percent'!IP$100</f>
        <v/>
      </c>
      <c r="IU9">
        <f>'DBEDT Monthly Percent'!IQ$100</f>
        <v/>
      </c>
      <c r="IV9">
        <f>'DBEDT Monthly Percent'!IR$100</f>
        <v/>
      </c>
      <c r="IW9">
        <f>'DBEDT Monthly Percent'!IS$100</f>
        <v/>
      </c>
      <c r="IX9">
        <f>'DBEDT Monthly Percent'!IT$100</f>
        <v/>
      </c>
      <c r="IY9">
        <f>'DBEDT Monthly Percent'!IU$100</f>
        <v/>
      </c>
      <c r="IZ9">
        <f>'DBEDT Monthly Percent'!IV$100</f>
        <v/>
      </c>
      <c r="JA9">
        <f>'DBEDT Monthly Percent'!IW$100</f>
        <v/>
      </c>
      <c r="JB9">
        <f>'DBEDT Monthly Percent'!IX$100</f>
        <v/>
      </c>
      <c r="JC9">
        <f>'DBEDT Monthly Percent'!IY$100</f>
        <v/>
      </c>
      <c r="JD9">
        <f>'DBEDT Monthly Percent'!IZ$100</f>
        <v/>
      </c>
      <c r="JE9">
        <f>'DBEDT Monthly Percent'!JA$100</f>
        <v/>
      </c>
      <c r="JF9">
        <f>'DBEDT Monthly Percent'!JB$100</f>
        <v/>
      </c>
      <c r="JG9">
        <f>'DBEDT Monthly Percent'!JC$100</f>
        <v/>
      </c>
      <c r="JH9">
        <f>'DBEDT Monthly Percent'!JD$100</f>
        <v/>
      </c>
      <c r="JI9">
        <f>'DBEDT Monthly Percent'!JE$100</f>
        <v/>
      </c>
      <c r="JJ9">
        <f>'DBEDT Monthly Percent'!JF$100</f>
        <v/>
      </c>
      <c r="JK9">
        <f>'DBEDT Monthly Percent'!JG$100</f>
        <v/>
      </c>
      <c r="JL9">
        <f>'DBEDT Monthly Percent'!JH$100</f>
        <v/>
      </c>
      <c r="JM9">
        <f>'DBEDT Monthly Percent'!JI$100</f>
        <v/>
      </c>
      <c r="JN9">
        <f>'DBEDT Monthly Percent'!JJ$100</f>
        <v/>
      </c>
      <c r="JO9">
        <f>'DBEDT Monthly Percent'!JK$100</f>
        <v/>
      </c>
      <c r="JP9">
        <f>'DBEDT Monthly Percent'!JL$100</f>
        <v/>
      </c>
      <c r="JQ9">
        <f>'DBEDT Monthly Percent'!JM$100</f>
        <v/>
      </c>
      <c r="JR9">
        <f>'DBEDT Monthly Percent'!JN$100</f>
        <v/>
      </c>
      <c r="JS9">
        <f>'DBEDT Monthly Percent'!JO$100</f>
        <v/>
      </c>
      <c r="JT9">
        <f>'DBEDT Monthly Percent'!JP$100</f>
        <v/>
      </c>
      <c r="JU9">
        <f>'DBEDT Monthly Percent'!JQ$100</f>
        <v/>
      </c>
      <c r="JV9">
        <f>'DBEDT Monthly Percent'!JR$100</f>
        <v/>
      </c>
      <c r="JW9">
        <f>'DBEDT Monthly Percent'!JS$100</f>
        <v/>
      </c>
      <c r="JX9">
        <f>'DBEDT Monthly Percent'!JT$100</f>
        <v/>
      </c>
      <c r="JY9">
        <f>'DBEDT Monthly Percent'!JU$100</f>
        <v/>
      </c>
      <c r="JZ9">
        <f>'DBEDT Monthly Percent'!JV$100</f>
        <v/>
      </c>
      <c r="KA9">
        <f>'DBEDT Monthly Percent'!JW$100</f>
        <v/>
      </c>
      <c r="KB9">
        <f>'DBEDT Monthly Percent'!JX$100</f>
        <v/>
      </c>
      <c r="KC9">
        <f>'DBEDT Monthly Percent'!JY$100</f>
        <v/>
      </c>
      <c r="KD9">
        <f>'DBEDT Monthly Percent'!JZ$100</f>
        <v/>
      </c>
      <c r="KE9">
        <f>'DBEDT Monthly Percent'!KA$100</f>
        <v/>
      </c>
      <c r="KF9">
        <f>'DBEDT Monthly Percent'!KB$100</f>
        <v/>
      </c>
      <c r="KG9">
        <f>'DBEDT Monthly Percent'!KC$100</f>
        <v/>
      </c>
      <c r="KH9">
        <f>'DBEDT Monthly Percent'!KD$100</f>
        <v/>
      </c>
      <c r="KI9">
        <f>'DBEDT Monthly Percent'!KE$100</f>
        <v/>
      </c>
      <c r="KJ9">
        <f>'DBEDT Monthly Percent'!KF$100</f>
        <v/>
      </c>
      <c r="KK9">
        <f>'DBEDT Monthly Percent'!KG$100</f>
        <v/>
      </c>
      <c r="KL9">
        <f>'DBEDT Monthly Percent'!KH$100</f>
        <v/>
      </c>
      <c r="KM9">
        <f>'DBEDT Monthly Percent'!KI$100</f>
        <v/>
      </c>
      <c r="KN9">
        <f>'DBEDT Monthly Percent'!KJ$100</f>
        <v/>
      </c>
      <c r="KO9">
        <f>'DBEDT Monthly Percent'!KK$100</f>
        <v/>
      </c>
      <c r="KP9">
        <f>'DBEDT Monthly Percent'!KL$100</f>
        <v/>
      </c>
      <c r="KQ9">
        <f>'DBEDT Monthly Percent'!KM$100</f>
        <v/>
      </c>
      <c r="KR9">
        <f>'DBEDT Monthly Percent'!KN$100</f>
        <v/>
      </c>
      <c r="KS9">
        <f>'DBEDT Monthly Percent'!KO$100</f>
        <v/>
      </c>
      <c r="KT9">
        <f>'DBEDT Monthly Percent'!KP$100</f>
        <v/>
      </c>
    </row>
    <row r="10" spans="1:306">
      <c r="B10" t="s">
        <v>14</v>
      </c>
      <c r="E10" t="s">
        <v>9</v>
      </c>
      <c r="G10">
        <f>'DBEDT Monthly Percent'!C$100</f>
        <v/>
      </c>
      <c r="H10">
        <f>'DBEDT Monthly Percent'!D$100</f>
        <v/>
      </c>
      <c r="I10">
        <f>'DBEDT Monthly Percent'!E$100</f>
        <v/>
      </c>
      <c r="J10">
        <f>'DBEDT Monthly Percent'!F$100</f>
        <v/>
      </c>
      <c r="K10">
        <f>'DBEDT Monthly Percent'!G$100</f>
        <v/>
      </c>
      <c r="L10">
        <f>'DBEDT Monthly Percent'!H$100</f>
        <v/>
      </c>
      <c r="M10">
        <f>'DBEDT Monthly Percent'!I$100</f>
        <v/>
      </c>
      <c r="N10">
        <f>'DBEDT Monthly Percent'!J$100</f>
        <v/>
      </c>
      <c r="O10">
        <f>'DBEDT Monthly Percent'!K$100</f>
        <v/>
      </c>
      <c r="P10">
        <f>'DBEDT Monthly Percent'!L$100</f>
        <v/>
      </c>
      <c r="Q10">
        <f>'DBEDT Monthly Percent'!M$100</f>
        <v/>
      </c>
      <c r="R10">
        <f>'DBEDT Monthly Percent'!N$100</f>
        <v/>
      </c>
      <c r="S10">
        <f>'DBEDT Monthly Percent'!O$100</f>
        <v/>
      </c>
      <c r="T10">
        <f>'DBEDT Monthly Percent'!P$100</f>
        <v/>
      </c>
      <c r="U10">
        <f>'DBEDT Monthly Percent'!Q$100</f>
        <v/>
      </c>
      <c r="V10">
        <f>'DBEDT Monthly Percent'!R$100</f>
        <v/>
      </c>
      <c r="W10">
        <f>'DBEDT Monthly Percent'!S$100</f>
        <v/>
      </c>
      <c r="X10">
        <f>'DBEDT Monthly Percent'!T$100</f>
        <v/>
      </c>
      <c r="Y10">
        <f>'DBEDT Monthly Percent'!U$100</f>
        <v/>
      </c>
      <c r="Z10">
        <f>'DBEDT Monthly Percent'!V$100</f>
        <v/>
      </c>
      <c r="AA10">
        <f>'DBEDT Monthly Percent'!W$100</f>
        <v/>
      </c>
      <c r="AB10">
        <f>'DBEDT Monthly Percent'!X$100</f>
        <v/>
      </c>
      <c r="AC10">
        <f>'DBEDT Monthly Percent'!Y$100</f>
        <v/>
      </c>
      <c r="AD10">
        <f>'DBEDT Monthly Percent'!Z$100</f>
        <v/>
      </c>
      <c r="AE10">
        <f>'DBEDT Monthly Percent'!AA$100</f>
        <v/>
      </c>
      <c r="AF10">
        <f>'DBEDT Monthly Percent'!AB$100</f>
        <v/>
      </c>
      <c r="AG10">
        <f>'DBEDT Monthly Percent'!AC$100</f>
        <v/>
      </c>
      <c r="AH10">
        <f>'DBEDT Monthly Percent'!AD$100</f>
        <v/>
      </c>
      <c r="AI10">
        <f>'DBEDT Monthly Percent'!AE$100</f>
        <v/>
      </c>
      <c r="AJ10">
        <f>'DBEDT Monthly Percent'!AF$100</f>
        <v/>
      </c>
      <c r="AK10">
        <f>'DBEDT Monthly Percent'!AG$100</f>
        <v/>
      </c>
      <c r="AL10">
        <f>'DBEDT Monthly Percent'!AH$100</f>
        <v/>
      </c>
      <c r="AM10">
        <f>'DBEDT Monthly Percent'!AI$100</f>
        <v/>
      </c>
      <c r="AN10">
        <f>'DBEDT Monthly Percent'!AJ$100</f>
        <v/>
      </c>
      <c r="AO10">
        <f>'DBEDT Monthly Percent'!AK$100</f>
        <v/>
      </c>
      <c r="AP10">
        <f>'DBEDT Monthly Percent'!AL$100</f>
        <v/>
      </c>
      <c r="AQ10">
        <f>'DBEDT Monthly Percent'!AM$100</f>
        <v/>
      </c>
      <c r="AR10">
        <f>'DBEDT Monthly Percent'!AN$100</f>
        <v/>
      </c>
      <c r="AS10">
        <f>'DBEDT Monthly Percent'!AO$100</f>
        <v/>
      </c>
      <c r="AT10">
        <f>'DBEDT Monthly Percent'!AP$100</f>
        <v/>
      </c>
      <c r="AU10">
        <f>'DBEDT Monthly Percent'!AQ$100</f>
        <v/>
      </c>
      <c r="AV10">
        <f>'DBEDT Monthly Percent'!AR$100</f>
        <v/>
      </c>
      <c r="AW10">
        <f>'DBEDT Monthly Percent'!AS$100</f>
        <v/>
      </c>
      <c r="AX10">
        <f>'DBEDT Monthly Percent'!AT$100</f>
        <v/>
      </c>
      <c r="AY10">
        <f>'DBEDT Monthly Percent'!AU$100</f>
        <v/>
      </c>
      <c r="AZ10">
        <f>'DBEDT Monthly Percent'!AV$100</f>
        <v/>
      </c>
      <c r="BA10">
        <f>'DBEDT Monthly Percent'!AW$100</f>
        <v/>
      </c>
      <c r="BB10">
        <f>'DBEDT Monthly Percent'!AX$100</f>
        <v/>
      </c>
      <c r="BC10">
        <f>'DBEDT Monthly Percent'!AY$100</f>
        <v/>
      </c>
      <c r="BD10">
        <f>'DBEDT Monthly Percent'!AZ$100</f>
        <v/>
      </c>
      <c r="BE10">
        <f>'DBEDT Monthly Percent'!BA$100</f>
        <v/>
      </c>
      <c r="BF10">
        <f>'DBEDT Monthly Percent'!BB$100</f>
        <v/>
      </c>
      <c r="BG10">
        <f>'DBEDT Monthly Percent'!BC$100</f>
        <v/>
      </c>
      <c r="BH10">
        <f>'DBEDT Monthly Percent'!BD$100</f>
        <v/>
      </c>
      <c r="BI10">
        <f>'DBEDT Monthly Percent'!BE$100</f>
        <v/>
      </c>
      <c r="BJ10">
        <f>'DBEDT Monthly Percent'!BF$100</f>
        <v/>
      </c>
      <c r="BK10">
        <f>'DBEDT Monthly Percent'!BG$100</f>
        <v/>
      </c>
      <c r="BL10">
        <f>'DBEDT Monthly Percent'!BH$100</f>
        <v/>
      </c>
      <c r="BM10">
        <f>'DBEDT Monthly Percent'!BI$100</f>
        <v/>
      </c>
      <c r="BN10">
        <f>'DBEDT Monthly Percent'!BJ$100</f>
        <v/>
      </c>
      <c r="BO10">
        <f>'DBEDT Monthly Percent'!BK$100</f>
        <v/>
      </c>
      <c r="BP10">
        <f>'DBEDT Monthly Percent'!BL$100</f>
        <v/>
      </c>
      <c r="BQ10">
        <f>'DBEDT Monthly Percent'!BM$100</f>
        <v/>
      </c>
      <c r="BR10">
        <f>'DBEDT Monthly Percent'!BN$100</f>
        <v/>
      </c>
      <c r="BS10">
        <f>'DBEDT Monthly Percent'!BO$100</f>
        <v/>
      </c>
      <c r="BT10">
        <f>'DBEDT Monthly Percent'!BP$100</f>
        <v/>
      </c>
      <c r="BU10">
        <f>'DBEDT Monthly Percent'!BQ$100</f>
        <v/>
      </c>
      <c r="BV10">
        <f>'DBEDT Monthly Percent'!BR$100</f>
        <v/>
      </c>
      <c r="BW10">
        <f>'DBEDT Monthly Percent'!BS$100</f>
        <v/>
      </c>
      <c r="BX10">
        <f>'DBEDT Monthly Percent'!BT$100</f>
        <v/>
      </c>
      <c r="BY10">
        <f>'DBEDT Monthly Percent'!BU$100</f>
        <v/>
      </c>
      <c r="BZ10">
        <f>'DBEDT Monthly Percent'!BV$100</f>
        <v/>
      </c>
      <c r="CA10">
        <f>'DBEDT Monthly Percent'!BW$100</f>
        <v/>
      </c>
      <c r="CB10">
        <f>'DBEDT Monthly Percent'!BX$100</f>
        <v/>
      </c>
      <c r="CC10">
        <f>'DBEDT Monthly Percent'!BY$100</f>
        <v/>
      </c>
      <c r="CD10">
        <f>'DBEDT Monthly Percent'!BZ$100</f>
        <v/>
      </c>
      <c r="CE10">
        <f>'DBEDT Monthly Percent'!CA$100</f>
        <v/>
      </c>
      <c r="CF10">
        <f>'DBEDT Monthly Percent'!CB$100</f>
        <v/>
      </c>
      <c r="CG10">
        <f>'DBEDT Monthly Percent'!CC$100</f>
        <v/>
      </c>
      <c r="CH10">
        <f>'DBEDT Monthly Percent'!CD$100</f>
        <v/>
      </c>
      <c r="CI10">
        <f>'DBEDT Monthly Percent'!CE$100</f>
        <v/>
      </c>
      <c r="CJ10">
        <f>'DBEDT Monthly Percent'!CF$100</f>
        <v/>
      </c>
      <c r="CK10">
        <f>'DBEDT Monthly Percent'!CG$100</f>
        <v/>
      </c>
      <c r="CL10">
        <f>'DBEDT Monthly Percent'!CH$100</f>
        <v/>
      </c>
      <c r="CM10">
        <f>'DBEDT Monthly Percent'!CI$100</f>
        <v/>
      </c>
      <c r="CN10">
        <f>'DBEDT Monthly Percent'!CJ$100</f>
        <v/>
      </c>
      <c r="CO10">
        <f>'DBEDT Monthly Percent'!CK$100</f>
        <v/>
      </c>
      <c r="CP10">
        <f>'DBEDT Monthly Percent'!CL$100</f>
        <v/>
      </c>
      <c r="CQ10">
        <f>'DBEDT Monthly Percent'!CM$100</f>
        <v/>
      </c>
      <c r="CR10">
        <f>'DBEDT Monthly Percent'!CN$100</f>
        <v/>
      </c>
      <c r="CS10">
        <f>'DBEDT Monthly Percent'!CO$100</f>
        <v/>
      </c>
      <c r="CT10">
        <f>'DBEDT Monthly Percent'!CP$100</f>
        <v/>
      </c>
      <c r="CU10">
        <f>'DBEDT Monthly Percent'!CQ$100</f>
        <v/>
      </c>
      <c r="CV10">
        <f>'DBEDT Monthly Percent'!CR$100</f>
        <v/>
      </c>
      <c r="CW10">
        <f>'DBEDT Monthly Percent'!CS$100</f>
        <v/>
      </c>
      <c r="CX10">
        <f>'DBEDT Monthly Percent'!CT$100</f>
        <v/>
      </c>
      <c r="CY10">
        <f>'DBEDT Monthly Percent'!CU$100</f>
        <v/>
      </c>
      <c r="CZ10">
        <f>'DBEDT Monthly Percent'!CV$100</f>
        <v/>
      </c>
      <c r="DA10">
        <f>'DBEDT Monthly Percent'!CW$100</f>
        <v/>
      </c>
      <c r="DB10">
        <f>'DBEDT Monthly Percent'!CX$100</f>
        <v/>
      </c>
      <c r="DC10">
        <f>'DBEDT Monthly Percent'!CY$100</f>
        <v/>
      </c>
      <c r="DD10">
        <f>'DBEDT Monthly Percent'!CZ$100</f>
        <v/>
      </c>
      <c r="DE10">
        <f>'DBEDT Monthly Percent'!DA$100</f>
        <v/>
      </c>
      <c r="DF10">
        <f>'DBEDT Monthly Percent'!DB$100</f>
        <v/>
      </c>
      <c r="DG10">
        <f>'DBEDT Monthly Percent'!DC$100</f>
        <v/>
      </c>
      <c r="DH10">
        <f>'DBEDT Monthly Percent'!DD$100</f>
        <v/>
      </c>
      <c r="DI10">
        <f>'DBEDT Monthly Percent'!DE$100</f>
        <v/>
      </c>
      <c r="DJ10">
        <f>'DBEDT Monthly Percent'!DF$100</f>
        <v/>
      </c>
      <c r="DK10">
        <f>'DBEDT Monthly Percent'!DG$100</f>
        <v/>
      </c>
      <c r="DL10">
        <f>'DBEDT Monthly Percent'!DH$100</f>
        <v/>
      </c>
      <c r="DM10">
        <f>'DBEDT Monthly Percent'!DI$100</f>
        <v/>
      </c>
      <c r="DN10">
        <f>'DBEDT Monthly Percent'!DJ$100</f>
        <v/>
      </c>
      <c r="DO10">
        <f>'DBEDT Monthly Percent'!DK$100</f>
        <v/>
      </c>
      <c r="DP10">
        <f>'DBEDT Monthly Percent'!DL$100</f>
        <v/>
      </c>
      <c r="DQ10">
        <f>'DBEDT Monthly Percent'!DM$100</f>
        <v/>
      </c>
      <c r="DR10">
        <f>'DBEDT Monthly Percent'!DN$100</f>
        <v/>
      </c>
      <c r="DS10">
        <f>'DBEDT Monthly Percent'!DO$100</f>
        <v/>
      </c>
      <c r="DT10">
        <f>'DBEDT Monthly Percent'!DP$100</f>
        <v/>
      </c>
      <c r="DU10">
        <f>'DBEDT Monthly Percent'!DQ$100</f>
        <v/>
      </c>
      <c r="DV10">
        <f>'DBEDT Monthly Percent'!DR$100</f>
        <v/>
      </c>
      <c r="DW10">
        <f>'DBEDT Monthly Percent'!DS$100</f>
        <v/>
      </c>
      <c r="DX10">
        <f>'DBEDT Monthly Percent'!DT$100</f>
        <v/>
      </c>
      <c r="DY10">
        <f>'DBEDT Monthly Percent'!DU$100</f>
        <v/>
      </c>
      <c r="DZ10">
        <f>'DBEDT Monthly Percent'!DV$100</f>
        <v/>
      </c>
      <c r="EA10">
        <f>'DBEDT Monthly Percent'!DW$100</f>
        <v/>
      </c>
      <c r="EB10">
        <f>'DBEDT Monthly Percent'!DX$100</f>
        <v/>
      </c>
      <c r="EC10">
        <f>'DBEDT Monthly Percent'!DY$100</f>
        <v/>
      </c>
      <c r="ED10">
        <f>'DBEDT Monthly Percent'!DZ$100</f>
        <v/>
      </c>
      <c r="EE10">
        <f>'DBEDT Monthly Percent'!EA$100</f>
        <v/>
      </c>
      <c r="EF10">
        <f>'DBEDT Monthly Percent'!EB$100</f>
        <v/>
      </c>
      <c r="EG10">
        <f>'DBEDT Monthly Percent'!EC$100</f>
        <v/>
      </c>
      <c r="EH10">
        <f>'DBEDT Monthly Percent'!ED$100</f>
        <v/>
      </c>
      <c r="EI10">
        <f>'DBEDT Monthly Percent'!EE$100</f>
        <v/>
      </c>
      <c r="EJ10">
        <f>'DBEDT Monthly Percent'!EF$100</f>
        <v/>
      </c>
      <c r="EK10">
        <f>'DBEDT Monthly Percent'!EG$100</f>
        <v/>
      </c>
      <c r="EL10">
        <f>'DBEDT Monthly Percent'!EH$100</f>
        <v/>
      </c>
      <c r="EM10">
        <f>'DBEDT Monthly Percent'!EI$100</f>
        <v/>
      </c>
      <c r="EN10">
        <f>'DBEDT Monthly Percent'!EJ$100</f>
        <v/>
      </c>
      <c r="EO10">
        <f>'DBEDT Monthly Percent'!EK$100</f>
        <v/>
      </c>
      <c r="EP10">
        <f>'DBEDT Monthly Percent'!EL$100</f>
        <v/>
      </c>
      <c r="EQ10">
        <f>'DBEDT Monthly Percent'!EM$100</f>
        <v/>
      </c>
      <c r="ER10">
        <f>'DBEDT Monthly Percent'!EN$100</f>
        <v/>
      </c>
      <c r="ES10">
        <f>'DBEDT Monthly Percent'!EO$100</f>
        <v/>
      </c>
      <c r="ET10">
        <f>'DBEDT Monthly Percent'!EP$100</f>
        <v/>
      </c>
      <c r="EU10">
        <f>'DBEDT Monthly Percent'!EQ$100</f>
        <v/>
      </c>
      <c r="EV10">
        <f>'DBEDT Monthly Percent'!ER$100</f>
        <v/>
      </c>
      <c r="EW10">
        <f>'DBEDT Monthly Percent'!ES$100</f>
        <v/>
      </c>
      <c r="EX10">
        <f>'DBEDT Monthly Percent'!ET$100</f>
        <v/>
      </c>
      <c r="EY10">
        <f>'DBEDT Monthly Percent'!EU$100</f>
        <v/>
      </c>
      <c r="EZ10">
        <f>'DBEDT Monthly Percent'!EV$100</f>
        <v/>
      </c>
      <c r="FA10">
        <f>'DBEDT Monthly Percent'!EW$100</f>
        <v/>
      </c>
      <c r="FB10">
        <f>'DBEDT Monthly Percent'!EX$100</f>
        <v/>
      </c>
      <c r="FC10">
        <f>'DBEDT Monthly Percent'!EY$100</f>
        <v/>
      </c>
      <c r="FD10">
        <f>'DBEDT Monthly Percent'!EZ$100</f>
        <v/>
      </c>
      <c r="FE10">
        <f>'DBEDT Monthly Percent'!FA$100</f>
        <v/>
      </c>
      <c r="FF10">
        <f>'DBEDT Monthly Percent'!FB$100</f>
        <v/>
      </c>
      <c r="FG10">
        <f>'DBEDT Monthly Percent'!FC$100</f>
        <v/>
      </c>
      <c r="FH10">
        <f>'DBEDT Monthly Percent'!FD$100</f>
        <v/>
      </c>
      <c r="FI10">
        <f>'DBEDT Monthly Percent'!FE$100</f>
        <v/>
      </c>
      <c r="FJ10">
        <f>'DBEDT Monthly Percent'!FF$100</f>
        <v/>
      </c>
      <c r="FK10">
        <f>'DBEDT Monthly Percent'!FG$100</f>
        <v/>
      </c>
      <c r="FL10">
        <f>'DBEDT Monthly Percent'!FH$100</f>
        <v/>
      </c>
      <c r="FM10">
        <f>'DBEDT Monthly Percent'!FI$100</f>
        <v/>
      </c>
      <c r="FN10">
        <f>'DBEDT Monthly Percent'!FJ$100</f>
        <v/>
      </c>
      <c r="FO10">
        <f>'DBEDT Monthly Percent'!FK$100</f>
        <v/>
      </c>
      <c r="FP10">
        <f>'DBEDT Monthly Percent'!FL$100</f>
        <v/>
      </c>
      <c r="FQ10">
        <f>'DBEDT Monthly Percent'!FM$100</f>
        <v/>
      </c>
      <c r="FR10">
        <f>'DBEDT Monthly Percent'!FN$100</f>
        <v/>
      </c>
      <c r="FS10">
        <f>'DBEDT Monthly Percent'!FO$100</f>
        <v/>
      </c>
      <c r="FT10">
        <f>'DBEDT Monthly Percent'!FP$100</f>
        <v/>
      </c>
      <c r="FU10">
        <f>'DBEDT Monthly Percent'!FQ$100</f>
        <v/>
      </c>
      <c r="FV10">
        <f>'DBEDT Monthly Percent'!FR$100</f>
        <v/>
      </c>
      <c r="FW10">
        <f>'DBEDT Monthly Percent'!FS$100</f>
        <v/>
      </c>
      <c r="FX10">
        <f>'DBEDT Monthly Percent'!FT$100</f>
        <v/>
      </c>
      <c r="FY10">
        <f>'DBEDT Monthly Percent'!FU$100</f>
        <v/>
      </c>
      <c r="FZ10">
        <f>'DBEDT Monthly Percent'!FV$100</f>
        <v/>
      </c>
      <c r="GA10">
        <f>'DBEDT Monthly Percent'!FW$100</f>
        <v/>
      </c>
      <c r="GB10">
        <f>'DBEDT Monthly Percent'!FX$100</f>
        <v/>
      </c>
      <c r="GC10">
        <f>'DBEDT Monthly Percent'!FY$100</f>
        <v/>
      </c>
      <c r="GD10">
        <f>'DBEDT Monthly Percent'!FZ$100</f>
        <v/>
      </c>
      <c r="GE10">
        <f>'DBEDT Monthly Percent'!GA$100</f>
        <v/>
      </c>
      <c r="GF10">
        <f>'DBEDT Monthly Percent'!GB$100</f>
        <v/>
      </c>
      <c r="GG10">
        <f>'DBEDT Monthly Percent'!GC$100</f>
        <v/>
      </c>
      <c r="GH10">
        <f>'DBEDT Monthly Percent'!GD$100</f>
        <v/>
      </c>
      <c r="GI10">
        <f>'DBEDT Monthly Percent'!GE$100</f>
        <v/>
      </c>
      <c r="GJ10">
        <f>'DBEDT Monthly Percent'!GF$100</f>
        <v/>
      </c>
      <c r="GK10">
        <f>'DBEDT Monthly Percent'!GG$100</f>
        <v/>
      </c>
      <c r="GL10">
        <f>'DBEDT Monthly Percent'!GH$100</f>
        <v/>
      </c>
      <c r="GM10">
        <f>'DBEDT Monthly Percent'!GI$100</f>
        <v/>
      </c>
      <c r="GN10">
        <f>'DBEDT Monthly Percent'!GJ$100</f>
        <v/>
      </c>
      <c r="GO10">
        <f>'DBEDT Monthly Percent'!GK$100</f>
        <v/>
      </c>
      <c r="GP10">
        <f>'DBEDT Monthly Percent'!GL$100</f>
        <v/>
      </c>
      <c r="GQ10">
        <f>'DBEDT Monthly Percent'!GM$100</f>
        <v/>
      </c>
      <c r="GR10">
        <f>'DBEDT Monthly Percent'!GN$100</f>
        <v/>
      </c>
      <c r="GS10">
        <f>'DBEDT Monthly Percent'!GO$100</f>
        <v/>
      </c>
      <c r="GT10">
        <f>'DBEDT Monthly Percent'!GP$100</f>
        <v/>
      </c>
      <c r="GU10">
        <f>'DBEDT Monthly Percent'!GQ$100</f>
        <v/>
      </c>
      <c r="GV10">
        <f>'DBEDT Monthly Percent'!GR$100</f>
        <v/>
      </c>
      <c r="GW10">
        <f>'DBEDT Monthly Percent'!GS$100</f>
        <v/>
      </c>
      <c r="GX10">
        <f>'DBEDT Monthly Percent'!GT$100</f>
        <v/>
      </c>
      <c r="GY10">
        <f>'DBEDT Monthly Percent'!GU$100</f>
        <v/>
      </c>
      <c r="GZ10">
        <f>'DBEDT Monthly Percent'!GV$100</f>
        <v/>
      </c>
      <c r="HA10">
        <f>'DBEDT Monthly Percent'!GW$100</f>
        <v/>
      </c>
      <c r="HB10">
        <f>'DBEDT Monthly Percent'!GX$100</f>
        <v/>
      </c>
      <c r="HC10">
        <f>'DBEDT Monthly Percent'!GY$100</f>
        <v/>
      </c>
      <c r="HD10">
        <f>'DBEDT Monthly Percent'!GZ$100</f>
        <v/>
      </c>
      <c r="HE10">
        <f>'DBEDT Monthly Percent'!HA$100</f>
        <v/>
      </c>
      <c r="HF10">
        <f>'DBEDT Monthly Percent'!HB$100</f>
        <v/>
      </c>
      <c r="HG10">
        <f>'DBEDT Monthly Percent'!HC$100</f>
        <v/>
      </c>
      <c r="HH10">
        <f>'DBEDT Monthly Percent'!HD$100</f>
        <v/>
      </c>
      <c r="HI10">
        <f>'DBEDT Monthly Percent'!HE$100</f>
        <v/>
      </c>
      <c r="HJ10">
        <f>'DBEDT Monthly Percent'!HF$100</f>
        <v/>
      </c>
      <c r="HK10">
        <f>'DBEDT Monthly Percent'!HG$100</f>
        <v/>
      </c>
      <c r="HL10">
        <f>'DBEDT Monthly Percent'!HH$100</f>
        <v/>
      </c>
      <c r="HM10">
        <f>'DBEDT Monthly Percent'!HI$100</f>
        <v/>
      </c>
      <c r="HN10">
        <f>'DBEDT Monthly Percent'!HJ$100</f>
        <v/>
      </c>
      <c r="HO10">
        <f>'DBEDT Monthly Percent'!HK$100</f>
        <v/>
      </c>
      <c r="HP10">
        <f>'DBEDT Monthly Percent'!HL$100</f>
        <v/>
      </c>
      <c r="HQ10">
        <f>'DBEDT Monthly Percent'!HM$100</f>
        <v/>
      </c>
      <c r="HR10">
        <f>'DBEDT Monthly Percent'!HN$100</f>
        <v/>
      </c>
      <c r="HS10">
        <f>'DBEDT Monthly Percent'!HO$100</f>
        <v/>
      </c>
      <c r="HT10">
        <f>'DBEDT Monthly Percent'!HP$100</f>
        <v/>
      </c>
      <c r="HU10">
        <f>'DBEDT Monthly Percent'!HQ$100</f>
        <v/>
      </c>
      <c r="HV10">
        <f>'DBEDT Monthly Percent'!HR$100</f>
        <v/>
      </c>
      <c r="HW10">
        <f>'DBEDT Monthly Percent'!HS$100</f>
        <v/>
      </c>
      <c r="HX10">
        <f>'DBEDT Monthly Percent'!HT$100</f>
        <v/>
      </c>
      <c r="HY10">
        <f>'DBEDT Monthly Percent'!HU$100</f>
        <v/>
      </c>
      <c r="HZ10">
        <f>'DBEDT Monthly Percent'!HV$100</f>
        <v/>
      </c>
      <c r="IA10">
        <f>'DBEDT Monthly Percent'!HW$100</f>
        <v/>
      </c>
      <c r="IB10">
        <f>'DBEDT Monthly Percent'!HX$100</f>
        <v/>
      </c>
      <c r="IC10">
        <f>'DBEDT Monthly Percent'!HY$100</f>
        <v/>
      </c>
      <c r="ID10">
        <f>'DBEDT Monthly Percent'!HZ$100</f>
        <v/>
      </c>
      <c r="IE10">
        <f>'DBEDT Monthly Percent'!IA$100</f>
        <v/>
      </c>
      <c r="IF10">
        <f>'DBEDT Monthly Percent'!IB$100</f>
        <v/>
      </c>
      <c r="IG10">
        <f>'DBEDT Monthly Percent'!IC$100</f>
        <v/>
      </c>
      <c r="IH10">
        <f>'DBEDT Monthly Percent'!ID$100</f>
        <v/>
      </c>
      <c r="II10">
        <f>'DBEDT Monthly Percent'!IE$100</f>
        <v/>
      </c>
      <c r="IJ10">
        <f>'DBEDT Monthly Percent'!IF$100</f>
        <v/>
      </c>
      <c r="IK10">
        <f>'DBEDT Monthly Percent'!IG$100</f>
        <v/>
      </c>
      <c r="IL10">
        <f>'DBEDT Monthly Percent'!IH$100</f>
        <v/>
      </c>
      <c r="IM10">
        <f>'DBEDT Monthly Percent'!II$100</f>
        <v/>
      </c>
      <c r="IN10">
        <f>'DBEDT Monthly Percent'!IJ$100</f>
        <v/>
      </c>
      <c r="IO10">
        <f>'DBEDT Monthly Percent'!IK$100</f>
        <v/>
      </c>
      <c r="IP10">
        <f>'DBEDT Monthly Percent'!IL$100</f>
        <v/>
      </c>
      <c r="IQ10">
        <f>'DBEDT Monthly Percent'!IM$100</f>
        <v/>
      </c>
      <c r="IR10">
        <f>'DBEDT Monthly Percent'!IN$100</f>
        <v/>
      </c>
      <c r="IS10">
        <f>'DBEDT Monthly Percent'!IO$100</f>
        <v/>
      </c>
      <c r="IT10">
        <f>'DBEDT Monthly Percent'!IP$100</f>
        <v/>
      </c>
      <c r="IU10">
        <f>'DBEDT Monthly Percent'!IQ$100</f>
        <v/>
      </c>
      <c r="IV10">
        <f>'DBEDT Monthly Percent'!IR$100</f>
        <v/>
      </c>
      <c r="IW10">
        <f>'DBEDT Monthly Percent'!IS$100</f>
        <v/>
      </c>
      <c r="IX10">
        <f>'DBEDT Monthly Percent'!IT$100</f>
        <v/>
      </c>
      <c r="IY10">
        <f>'DBEDT Monthly Percent'!IU$100</f>
        <v/>
      </c>
      <c r="IZ10">
        <f>'DBEDT Monthly Percent'!IV$100</f>
        <v/>
      </c>
      <c r="JA10">
        <f>'DBEDT Monthly Percent'!IW$100</f>
        <v/>
      </c>
      <c r="JB10">
        <f>'DBEDT Monthly Percent'!IX$100</f>
        <v/>
      </c>
      <c r="JC10">
        <f>'DBEDT Monthly Percent'!IY$100</f>
        <v/>
      </c>
      <c r="JD10">
        <f>'DBEDT Monthly Percent'!IZ$100</f>
        <v/>
      </c>
      <c r="JE10">
        <f>'DBEDT Monthly Percent'!JA$100</f>
        <v/>
      </c>
      <c r="JF10">
        <f>'DBEDT Monthly Percent'!JB$100</f>
        <v/>
      </c>
      <c r="JG10">
        <f>'DBEDT Monthly Percent'!JC$100</f>
        <v/>
      </c>
      <c r="JH10">
        <f>'DBEDT Monthly Percent'!JD$100</f>
        <v/>
      </c>
      <c r="JI10">
        <f>'DBEDT Monthly Percent'!JE$100</f>
        <v/>
      </c>
      <c r="JJ10">
        <f>'DBEDT Monthly Percent'!JF$100</f>
        <v/>
      </c>
      <c r="JK10">
        <f>'DBEDT Monthly Percent'!JG$100</f>
        <v/>
      </c>
      <c r="JL10">
        <f>'DBEDT Monthly Percent'!JH$100</f>
        <v/>
      </c>
      <c r="JM10">
        <f>'DBEDT Monthly Percent'!JI$100</f>
        <v/>
      </c>
      <c r="JN10">
        <f>'DBEDT Monthly Percent'!JJ$100</f>
        <v/>
      </c>
      <c r="JO10">
        <f>'DBEDT Monthly Percent'!JK$100</f>
        <v/>
      </c>
      <c r="JP10">
        <f>'DBEDT Monthly Percent'!JL$100</f>
        <v/>
      </c>
      <c r="JQ10">
        <f>'DBEDT Monthly Percent'!JM$100</f>
        <v/>
      </c>
      <c r="JR10">
        <f>'DBEDT Monthly Percent'!JN$100</f>
        <v/>
      </c>
      <c r="JS10">
        <f>'DBEDT Monthly Percent'!JO$100</f>
        <v/>
      </c>
      <c r="JT10">
        <f>'DBEDT Monthly Percent'!JP$100</f>
        <v/>
      </c>
      <c r="JU10">
        <f>'DBEDT Monthly Percent'!JQ$100</f>
        <v/>
      </c>
      <c r="JV10">
        <f>'DBEDT Monthly Percent'!JR$100</f>
        <v/>
      </c>
      <c r="JW10">
        <f>'DBEDT Monthly Percent'!JS$100</f>
        <v/>
      </c>
      <c r="JX10">
        <f>'DBEDT Monthly Percent'!JT$100</f>
        <v/>
      </c>
      <c r="JY10">
        <f>'DBEDT Monthly Percent'!JU$100</f>
        <v/>
      </c>
      <c r="JZ10">
        <f>'DBEDT Monthly Percent'!JV$100</f>
        <v/>
      </c>
      <c r="KA10">
        <f>'DBEDT Monthly Percent'!JW$100</f>
        <v/>
      </c>
      <c r="KB10">
        <f>'DBEDT Monthly Percent'!JX$100</f>
        <v/>
      </c>
      <c r="KC10">
        <f>'DBEDT Monthly Percent'!JY$100</f>
        <v/>
      </c>
      <c r="KD10">
        <f>'DBEDT Monthly Percent'!JZ$100</f>
        <v/>
      </c>
      <c r="KE10">
        <f>'DBEDT Monthly Percent'!KA$100</f>
        <v/>
      </c>
      <c r="KF10">
        <f>'DBEDT Monthly Percent'!KB$100</f>
        <v/>
      </c>
      <c r="KG10">
        <f>'DBEDT Monthly Percent'!KC$100</f>
        <v/>
      </c>
      <c r="KH10">
        <f>'DBEDT Monthly Percent'!KD$100</f>
        <v/>
      </c>
      <c r="KI10">
        <f>'DBEDT Monthly Percent'!KE$100</f>
        <v/>
      </c>
      <c r="KJ10">
        <f>'DBEDT Monthly Percent'!KF$100</f>
        <v/>
      </c>
      <c r="KK10">
        <f>'DBEDT Monthly Percent'!KG$100</f>
        <v/>
      </c>
      <c r="KL10">
        <f>'DBEDT Monthly Percent'!KH$100</f>
        <v/>
      </c>
      <c r="KM10">
        <f>'DBEDT Monthly Percent'!KI$100</f>
        <v/>
      </c>
      <c r="KN10">
        <f>'DBEDT Monthly Percent'!KJ$100</f>
        <v/>
      </c>
      <c r="KO10">
        <f>'DBEDT Monthly Percent'!KK$100</f>
        <v/>
      </c>
      <c r="KP10">
        <f>'DBEDT Monthly Percent'!KL$100</f>
        <v/>
      </c>
      <c r="KQ10">
        <f>'DBEDT Monthly Percent'!KM$100</f>
        <v/>
      </c>
      <c r="KR10">
        <f>'DBEDT Monthly Percent'!KN$100</f>
        <v/>
      </c>
      <c r="KS10">
        <f>'DBEDT Monthly Percent'!KO$100</f>
        <v/>
      </c>
      <c r="KT10">
        <f>'DBEDT Monthly Percent'!KP$100</f>
        <v/>
      </c>
    </row>
    <row r="11" spans="1:306">
      <c r="B11" t="s">
        <v>15</v>
      </c>
      <c r="E11" t="s">
        <v>9</v>
      </c>
      <c r="G11">
        <f>'DBEDT Monthly Percent'!C93</f>
        <v/>
      </c>
      <c r="H11">
        <f>'DBEDT Monthly Percent'!D93</f>
        <v/>
      </c>
      <c r="I11">
        <f>'DBEDT Monthly Percent'!E93</f>
        <v/>
      </c>
      <c r="J11">
        <f>'DBEDT Monthly Percent'!F93</f>
        <v/>
      </c>
      <c r="K11">
        <f>'DBEDT Monthly Percent'!G93</f>
        <v/>
      </c>
      <c r="L11">
        <f>'DBEDT Monthly Percent'!H93</f>
        <v/>
      </c>
      <c r="M11">
        <f>'DBEDT Monthly Percent'!I93</f>
        <v/>
      </c>
      <c r="N11">
        <f>'DBEDT Monthly Percent'!J93</f>
        <v/>
      </c>
      <c r="O11">
        <f>'DBEDT Monthly Percent'!K93</f>
        <v/>
      </c>
      <c r="P11">
        <f>'DBEDT Monthly Percent'!L93</f>
        <v/>
      </c>
      <c r="Q11">
        <f>'DBEDT Monthly Percent'!M93</f>
        <v/>
      </c>
      <c r="R11">
        <f>'DBEDT Monthly Percent'!N93</f>
        <v/>
      </c>
      <c r="S11">
        <f>'DBEDT Monthly Percent'!O93</f>
        <v/>
      </c>
      <c r="T11">
        <f>'DBEDT Monthly Percent'!P93</f>
        <v/>
      </c>
      <c r="U11">
        <f>'DBEDT Monthly Percent'!Q93</f>
        <v/>
      </c>
      <c r="V11">
        <f>'DBEDT Monthly Percent'!R93</f>
        <v/>
      </c>
      <c r="W11">
        <f>'DBEDT Monthly Percent'!S93</f>
        <v/>
      </c>
      <c r="X11">
        <f>'DBEDT Monthly Percent'!T93</f>
        <v/>
      </c>
      <c r="Y11">
        <f>'DBEDT Monthly Percent'!U93</f>
        <v/>
      </c>
      <c r="Z11">
        <f>'DBEDT Monthly Percent'!V93</f>
        <v/>
      </c>
      <c r="AA11">
        <f>'DBEDT Monthly Percent'!W93</f>
        <v/>
      </c>
      <c r="AB11">
        <f>'DBEDT Monthly Percent'!X93</f>
        <v/>
      </c>
      <c r="AC11">
        <f>'DBEDT Monthly Percent'!Y93</f>
        <v/>
      </c>
      <c r="AD11">
        <f>'DBEDT Monthly Percent'!Z93</f>
        <v/>
      </c>
      <c r="AE11">
        <f>'DBEDT Monthly Percent'!AA93</f>
        <v/>
      </c>
      <c r="AF11">
        <f>'DBEDT Monthly Percent'!AB93</f>
        <v/>
      </c>
      <c r="AG11">
        <f>'DBEDT Monthly Percent'!AC93</f>
        <v/>
      </c>
      <c r="AH11">
        <f>'DBEDT Monthly Percent'!AD93</f>
        <v/>
      </c>
      <c r="AI11">
        <f>'DBEDT Monthly Percent'!AE93</f>
        <v/>
      </c>
      <c r="AJ11">
        <f>'DBEDT Monthly Percent'!AF93</f>
        <v/>
      </c>
      <c r="AK11">
        <f>'DBEDT Monthly Percent'!AG93</f>
        <v/>
      </c>
      <c r="AL11">
        <f>'DBEDT Monthly Percent'!AH93</f>
        <v/>
      </c>
      <c r="AM11">
        <f>'DBEDT Monthly Percent'!AI93</f>
        <v/>
      </c>
      <c r="AN11">
        <f>'DBEDT Monthly Percent'!AJ93</f>
        <v/>
      </c>
      <c r="AO11">
        <f>'DBEDT Monthly Percent'!AK93</f>
        <v/>
      </c>
      <c r="AP11">
        <f>'DBEDT Monthly Percent'!AL93</f>
        <v/>
      </c>
      <c r="AQ11">
        <f>'DBEDT Monthly Percent'!AM93</f>
        <v/>
      </c>
      <c r="AR11">
        <f>'DBEDT Monthly Percent'!AN93</f>
        <v/>
      </c>
      <c r="AS11">
        <f>'DBEDT Monthly Percent'!AO93</f>
        <v/>
      </c>
      <c r="AT11">
        <f>'DBEDT Monthly Percent'!AP93</f>
        <v/>
      </c>
      <c r="AU11">
        <f>'DBEDT Monthly Percent'!AQ93</f>
        <v/>
      </c>
      <c r="AV11">
        <f>'DBEDT Monthly Percent'!AR93</f>
        <v/>
      </c>
      <c r="AW11">
        <f>'DBEDT Monthly Percent'!AS93</f>
        <v/>
      </c>
      <c r="AX11">
        <f>'DBEDT Monthly Percent'!AT93</f>
        <v/>
      </c>
      <c r="AY11">
        <f>'DBEDT Monthly Percent'!AU93</f>
        <v/>
      </c>
      <c r="AZ11">
        <f>'DBEDT Monthly Percent'!AV93</f>
        <v/>
      </c>
      <c r="BA11">
        <f>'DBEDT Monthly Percent'!AW93</f>
        <v/>
      </c>
      <c r="BB11">
        <f>'DBEDT Monthly Percent'!AX93</f>
        <v/>
      </c>
      <c r="BC11">
        <f>'DBEDT Monthly Percent'!AY93</f>
        <v/>
      </c>
      <c r="BD11">
        <f>'DBEDT Monthly Percent'!AZ93</f>
        <v/>
      </c>
      <c r="BE11">
        <f>'DBEDT Monthly Percent'!BA93</f>
        <v/>
      </c>
      <c r="BF11">
        <f>'DBEDT Monthly Percent'!BB93</f>
        <v/>
      </c>
      <c r="BG11">
        <f>'DBEDT Monthly Percent'!BC93</f>
        <v/>
      </c>
      <c r="BH11">
        <f>'DBEDT Monthly Percent'!BD93</f>
        <v/>
      </c>
      <c r="BI11">
        <f>'DBEDT Monthly Percent'!BE93</f>
        <v/>
      </c>
      <c r="BJ11">
        <f>'DBEDT Monthly Percent'!BF93</f>
        <v/>
      </c>
      <c r="BK11">
        <f>'DBEDT Monthly Percent'!BG93</f>
        <v/>
      </c>
      <c r="BL11">
        <f>'DBEDT Monthly Percent'!BH93</f>
        <v/>
      </c>
      <c r="BM11">
        <f>'DBEDT Monthly Percent'!BI93</f>
        <v/>
      </c>
      <c r="BN11">
        <f>'DBEDT Monthly Percent'!BJ93</f>
        <v/>
      </c>
      <c r="BO11">
        <f>'DBEDT Monthly Percent'!BK93</f>
        <v/>
      </c>
      <c r="BP11">
        <f>'DBEDT Monthly Percent'!BL93</f>
        <v/>
      </c>
      <c r="BQ11">
        <f>'DBEDT Monthly Percent'!BM93</f>
        <v/>
      </c>
      <c r="BR11">
        <f>'DBEDT Monthly Percent'!BN93</f>
        <v/>
      </c>
      <c r="BS11">
        <f>'DBEDT Monthly Percent'!BO93</f>
        <v/>
      </c>
      <c r="BT11">
        <f>'DBEDT Monthly Percent'!BP93</f>
        <v/>
      </c>
      <c r="BU11">
        <f>'DBEDT Monthly Percent'!BQ93</f>
        <v/>
      </c>
      <c r="BV11">
        <f>'DBEDT Monthly Percent'!BR93</f>
        <v/>
      </c>
      <c r="BW11">
        <f>'DBEDT Monthly Percent'!BS93</f>
        <v/>
      </c>
      <c r="BX11">
        <f>'DBEDT Monthly Percent'!BT93</f>
        <v/>
      </c>
      <c r="BY11">
        <f>'DBEDT Monthly Percent'!BU93</f>
        <v/>
      </c>
      <c r="BZ11">
        <f>'DBEDT Monthly Percent'!BV93</f>
        <v/>
      </c>
      <c r="CA11">
        <f>'DBEDT Monthly Percent'!BW93</f>
        <v/>
      </c>
      <c r="CB11">
        <f>'DBEDT Monthly Percent'!BX93</f>
        <v/>
      </c>
      <c r="CC11">
        <f>'DBEDT Monthly Percent'!BY93</f>
        <v/>
      </c>
      <c r="CD11">
        <f>'DBEDT Monthly Percent'!BZ93</f>
        <v/>
      </c>
      <c r="CE11">
        <f>'DBEDT Monthly Percent'!CA93</f>
        <v/>
      </c>
      <c r="CF11">
        <f>'DBEDT Monthly Percent'!CB93</f>
        <v/>
      </c>
      <c r="CG11">
        <f>'DBEDT Monthly Percent'!CC93</f>
        <v/>
      </c>
      <c r="CH11">
        <f>'DBEDT Monthly Percent'!CD93</f>
        <v/>
      </c>
      <c r="CI11">
        <f>'DBEDT Monthly Percent'!CE93</f>
        <v/>
      </c>
      <c r="CJ11">
        <f>'DBEDT Monthly Percent'!CF93</f>
        <v/>
      </c>
      <c r="CK11">
        <f>'DBEDT Monthly Percent'!CG93</f>
        <v/>
      </c>
      <c r="CL11">
        <f>'DBEDT Monthly Percent'!CH93</f>
        <v/>
      </c>
      <c r="CM11">
        <f>'DBEDT Monthly Percent'!CI93</f>
        <v/>
      </c>
      <c r="CN11">
        <f>'DBEDT Monthly Percent'!CJ93</f>
        <v/>
      </c>
      <c r="CO11">
        <f>'DBEDT Monthly Percent'!CK93</f>
        <v/>
      </c>
      <c r="CP11">
        <f>'DBEDT Monthly Percent'!CL93</f>
        <v/>
      </c>
      <c r="CQ11">
        <f>'DBEDT Monthly Percent'!CM93</f>
        <v/>
      </c>
      <c r="CR11">
        <f>'DBEDT Monthly Percent'!CN93</f>
        <v/>
      </c>
      <c r="CS11">
        <f>'DBEDT Monthly Percent'!CO93</f>
        <v/>
      </c>
      <c r="CT11">
        <f>'DBEDT Monthly Percent'!CP93</f>
        <v/>
      </c>
      <c r="CU11">
        <f>'DBEDT Monthly Percent'!CQ93</f>
        <v/>
      </c>
      <c r="CV11">
        <f>'DBEDT Monthly Percent'!CR93</f>
        <v/>
      </c>
      <c r="CW11">
        <f>'DBEDT Monthly Percent'!CS93</f>
        <v/>
      </c>
      <c r="CX11">
        <f>'DBEDT Monthly Percent'!CT93</f>
        <v/>
      </c>
      <c r="CY11">
        <f>'DBEDT Monthly Percent'!CU93</f>
        <v/>
      </c>
      <c r="CZ11">
        <f>'DBEDT Monthly Percent'!CV93</f>
        <v/>
      </c>
      <c r="DA11">
        <f>'DBEDT Monthly Percent'!CW93</f>
        <v/>
      </c>
      <c r="DB11">
        <f>'DBEDT Monthly Percent'!CX93</f>
        <v/>
      </c>
      <c r="DC11">
        <f>'DBEDT Monthly Percent'!CY93</f>
        <v/>
      </c>
      <c r="DD11">
        <f>'DBEDT Monthly Percent'!CZ93</f>
        <v/>
      </c>
      <c r="DE11">
        <f>'DBEDT Monthly Percent'!DA93</f>
        <v/>
      </c>
      <c r="DF11">
        <f>'DBEDT Monthly Percent'!DB93</f>
        <v/>
      </c>
      <c r="DG11">
        <f>'DBEDT Monthly Percent'!DC93</f>
        <v/>
      </c>
      <c r="DH11">
        <f>'DBEDT Monthly Percent'!DD93</f>
        <v/>
      </c>
      <c r="DI11">
        <f>'DBEDT Monthly Percent'!DE93</f>
        <v/>
      </c>
      <c r="DJ11">
        <f>'DBEDT Monthly Percent'!DF93</f>
        <v/>
      </c>
      <c r="DK11">
        <f>'DBEDT Monthly Percent'!DG93</f>
        <v/>
      </c>
      <c r="DL11">
        <f>'DBEDT Monthly Percent'!DH93</f>
        <v/>
      </c>
      <c r="DM11">
        <f>'DBEDT Monthly Percent'!DI93</f>
        <v/>
      </c>
      <c r="DN11">
        <f>'DBEDT Monthly Percent'!DJ93</f>
        <v/>
      </c>
      <c r="DO11">
        <f>'DBEDT Monthly Percent'!DK93</f>
        <v/>
      </c>
      <c r="DP11">
        <f>'DBEDT Monthly Percent'!DL93</f>
        <v/>
      </c>
      <c r="DQ11">
        <f>'DBEDT Monthly Percent'!DM93</f>
        <v/>
      </c>
      <c r="DR11">
        <f>'DBEDT Monthly Percent'!DN93</f>
        <v/>
      </c>
      <c r="DS11">
        <f>'DBEDT Monthly Percent'!DO93</f>
        <v/>
      </c>
      <c r="DT11">
        <f>'DBEDT Monthly Percent'!DP93</f>
        <v/>
      </c>
      <c r="DU11">
        <f>'DBEDT Monthly Percent'!DQ93</f>
        <v/>
      </c>
      <c r="DV11">
        <f>'DBEDT Monthly Percent'!DR93</f>
        <v/>
      </c>
      <c r="DW11">
        <f>'DBEDT Monthly Percent'!DS93</f>
        <v/>
      </c>
      <c r="DX11">
        <f>'DBEDT Monthly Percent'!DT93</f>
        <v/>
      </c>
      <c r="DY11">
        <f>'DBEDT Monthly Percent'!DU93</f>
        <v/>
      </c>
      <c r="DZ11">
        <f>'DBEDT Monthly Percent'!DV93</f>
        <v/>
      </c>
      <c r="EA11">
        <f>'DBEDT Monthly Percent'!DW93</f>
        <v/>
      </c>
      <c r="EB11">
        <f>'DBEDT Monthly Percent'!DX93</f>
        <v/>
      </c>
      <c r="EC11">
        <f>'DBEDT Monthly Percent'!DY93</f>
        <v/>
      </c>
      <c r="ED11">
        <f>'DBEDT Monthly Percent'!DZ93</f>
        <v/>
      </c>
      <c r="EE11">
        <f>'DBEDT Monthly Percent'!EA93</f>
        <v/>
      </c>
      <c r="EF11">
        <f>'DBEDT Monthly Percent'!EB93</f>
        <v/>
      </c>
      <c r="EG11">
        <f>'DBEDT Monthly Percent'!EC93</f>
        <v/>
      </c>
      <c r="EH11">
        <f>'DBEDT Monthly Percent'!ED93</f>
        <v/>
      </c>
      <c r="EI11">
        <f>'DBEDT Monthly Percent'!EE93</f>
        <v/>
      </c>
      <c r="EJ11">
        <f>'DBEDT Monthly Percent'!EF93</f>
        <v/>
      </c>
      <c r="EK11">
        <f>'DBEDT Monthly Percent'!EG93</f>
        <v/>
      </c>
      <c r="EL11">
        <f>'DBEDT Monthly Percent'!EH93</f>
        <v/>
      </c>
      <c r="EM11">
        <f>'DBEDT Monthly Percent'!EI93</f>
        <v/>
      </c>
      <c r="EN11">
        <f>'DBEDT Monthly Percent'!EJ93</f>
        <v/>
      </c>
      <c r="EO11">
        <f>'DBEDT Monthly Percent'!EK93</f>
        <v/>
      </c>
      <c r="EP11">
        <f>'DBEDT Monthly Percent'!EL93</f>
        <v/>
      </c>
      <c r="EQ11">
        <f>'DBEDT Monthly Percent'!EM93</f>
        <v/>
      </c>
      <c r="ER11">
        <f>'DBEDT Monthly Percent'!EN93</f>
        <v/>
      </c>
      <c r="ES11">
        <f>'DBEDT Monthly Percent'!EO93</f>
        <v/>
      </c>
      <c r="ET11">
        <f>'DBEDT Monthly Percent'!EP93</f>
        <v/>
      </c>
      <c r="EU11">
        <f>'DBEDT Monthly Percent'!EQ93</f>
        <v/>
      </c>
      <c r="EV11">
        <f>'DBEDT Monthly Percent'!ER93</f>
        <v/>
      </c>
      <c r="EW11">
        <f>'DBEDT Monthly Percent'!ES93</f>
        <v/>
      </c>
      <c r="EX11">
        <f>'DBEDT Monthly Percent'!ET93</f>
        <v/>
      </c>
      <c r="EY11">
        <f>'DBEDT Monthly Percent'!EU93</f>
        <v/>
      </c>
      <c r="EZ11">
        <f>'DBEDT Monthly Percent'!EV93</f>
        <v/>
      </c>
      <c r="FA11">
        <f>'DBEDT Monthly Percent'!EW93</f>
        <v/>
      </c>
      <c r="FB11">
        <f>'DBEDT Monthly Percent'!EX93</f>
        <v/>
      </c>
      <c r="FC11">
        <f>'DBEDT Monthly Percent'!EY93</f>
        <v/>
      </c>
      <c r="FD11">
        <f>'DBEDT Monthly Percent'!EZ93</f>
        <v/>
      </c>
      <c r="FE11">
        <f>'DBEDT Monthly Percent'!FA93</f>
        <v/>
      </c>
      <c r="FF11">
        <f>'DBEDT Monthly Percent'!FB93</f>
        <v/>
      </c>
      <c r="FG11">
        <f>'DBEDT Monthly Percent'!FC93</f>
        <v/>
      </c>
      <c r="FH11">
        <f>'DBEDT Monthly Percent'!FD93</f>
        <v/>
      </c>
      <c r="FI11">
        <f>'DBEDT Monthly Percent'!FE93</f>
        <v/>
      </c>
      <c r="FJ11">
        <f>'DBEDT Monthly Percent'!FF93</f>
        <v/>
      </c>
      <c r="FK11">
        <f>'DBEDT Monthly Percent'!FG93</f>
        <v/>
      </c>
      <c r="FL11">
        <f>'DBEDT Monthly Percent'!FH93</f>
        <v/>
      </c>
      <c r="FM11">
        <f>'DBEDT Monthly Percent'!FI93</f>
        <v/>
      </c>
      <c r="FN11">
        <f>'DBEDT Monthly Percent'!FJ93</f>
        <v/>
      </c>
      <c r="FO11">
        <f>'DBEDT Monthly Percent'!FK93</f>
        <v/>
      </c>
      <c r="FP11">
        <f>'DBEDT Monthly Percent'!FL93</f>
        <v/>
      </c>
      <c r="FQ11">
        <f>'DBEDT Monthly Percent'!FM93</f>
        <v/>
      </c>
      <c r="FR11">
        <f>'DBEDT Monthly Percent'!FN93</f>
        <v/>
      </c>
      <c r="FS11">
        <f>'DBEDT Monthly Percent'!FO93</f>
        <v/>
      </c>
      <c r="FT11">
        <f>'DBEDT Monthly Percent'!FP93</f>
        <v/>
      </c>
      <c r="FU11">
        <f>'DBEDT Monthly Percent'!FQ93</f>
        <v/>
      </c>
      <c r="FV11">
        <f>'DBEDT Monthly Percent'!FR93</f>
        <v/>
      </c>
      <c r="FW11">
        <f>'DBEDT Monthly Percent'!FS93</f>
        <v/>
      </c>
      <c r="FX11">
        <f>'DBEDT Monthly Percent'!FT93</f>
        <v/>
      </c>
      <c r="FY11">
        <f>'DBEDT Monthly Percent'!FU93</f>
        <v/>
      </c>
      <c r="FZ11">
        <f>'DBEDT Monthly Percent'!FV93</f>
        <v/>
      </c>
      <c r="GA11">
        <f>'DBEDT Monthly Percent'!FW93</f>
        <v/>
      </c>
      <c r="GB11">
        <f>'DBEDT Monthly Percent'!FX93</f>
        <v/>
      </c>
      <c r="GC11">
        <f>'DBEDT Monthly Percent'!FY93</f>
        <v/>
      </c>
      <c r="GD11">
        <f>'DBEDT Monthly Percent'!FZ93</f>
        <v/>
      </c>
      <c r="GE11">
        <f>'DBEDT Monthly Percent'!GA93</f>
        <v/>
      </c>
      <c r="GF11">
        <f>'DBEDT Monthly Percent'!GB93</f>
        <v/>
      </c>
      <c r="GG11">
        <f>'DBEDT Monthly Percent'!GC93</f>
        <v/>
      </c>
      <c r="GH11">
        <f>'DBEDT Monthly Percent'!GD93</f>
        <v/>
      </c>
      <c r="GI11">
        <f>'DBEDT Monthly Percent'!GE93</f>
        <v/>
      </c>
      <c r="GJ11">
        <f>'DBEDT Monthly Percent'!GF93</f>
        <v/>
      </c>
      <c r="GK11">
        <f>'DBEDT Monthly Percent'!GG93</f>
        <v/>
      </c>
      <c r="GL11">
        <f>'DBEDT Monthly Percent'!GH93</f>
        <v/>
      </c>
      <c r="GM11">
        <f>'DBEDT Monthly Percent'!GI93</f>
        <v/>
      </c>
      <c r="GN11">
        <f>'DBEDT Monthly Percent'!GJ93</f>
        <v/>
      </c>
      <c r="GO11">
        <f>'DBEDT Monthly Percent'!GK93</f>
        <v/>
      </c>
      <c r="GP11">
        <f>'DBEDT Monthly Percent'!GL93</f>
        <v/>
      </c>
      <c r="GQ11">
        <f>'DBEDT Monthly Percent'!GM93</f>
        <v/>
      </c>
      <c r="GR11">
        <f>'DBEDT Monthly Percent'!GN93</f>
        <v/>
      </c>
      <c r="GS11">
        <f>'DBEDT Monthly Percent'!GO93</f>
        <v/>
      </c>
      <c r="GT11">
        <f>'DBEDT Monthly Percent'!GP93</f>
        <v/>
      </c>
      <c r="GU11">
        <f>'DBEDT Monthly Percent'!GQ93</f>
        <v/>
      </c>
      <c r="GV11">
        <f>'DBEDT Monthly Percent'!GR93</f>
        <v/>
      </c>
      <c r="GW11">
        <f>'DBEDT Monthly Percent'!GS93</f>
        <v/>
      </c>
      <c r="GX11">
        <f>'DBEDT Monthly Percent'!GT93</f>
        <v/>
      </c>
      <c r="GY11">
        <f>'DBEDT Monthly Percent'!GU93</f>
        <v/>
      </c>
      <c r="GZ11">
        <f>'DBEDT Monthly Percent'!GV93</f>
        <v/>
      </c>
      <c r="HA11">
        <f>'DBEDT Monthly Percent'!GW93</f>
        <v/>
      </c>
      <c r="HB11">
        <f>'DBEDT Monthly Percent'!GX93</f>
        <v/>
      </c>
      <c r="HC11">
        <f>'DBEDT Monthly Percent'!GY93</f>
        <v/>
      </c>
      <c r="HD11">
        <f>'DBEDT Monthly Percent'!GZ93</f>
        <v/>
      </c>
      <c r="HE11">
        <f>'DBEDT Monthly Percent'!HA93</f>
        <v/>
      </c>
      <c r="HF11">
        <f>'DBEDT Monthly Percent'!HB93</f>
        <v/>
      </c>
      <c r="HG11">
        <f>'DBEDT Monthly Percent'!HC93</f>
        <v/>
      </c>
      <c r="HH11">
        <f>'DBEDT Monthly Percent'!HD93</f>
        <v/>
      </c>
      <c r="HI11">
        <f>'DBEDT Monthly Percent'!HE93</f>
        <v/>
      </c>
      <c r="HJ11">
        <f>'DBEDT Monthly Percent'!HF93</f>
        <v/>
      </c>
      <c r="HK11">
        <f>'DBEDT Monthly Percent'!HG93</f>
        <v/>
      </c>
      <c r="HL11">
        <f>'DBEDT Monthly Percent'!HH93</f>
        <v/>
      </c>
      <c r="HM11">
        <f>'DBEDT Monthly Percent'!HI93</f>
        <v/>
      </c>
      <c r="HN11">
        <f>'DBEDT Monthly Percent'!HJ93</f>
        <v/>
      </c>
      <c r="HO11">
        <f>'DBEDT Monthly Percent'!HK93</f>
        <v/>
      </c>
      <c r="HP11">
        <f>'DBEDT Monthly Percent'!HL93</f>
        <v/>
      </c>
      <c r="HQ11">
        <f>'DBEDT Monthly Percent'!HM93</f>
        <v/>
      </c>
      <c r="HR11">
        <f>'DBEDT Monthly Percent'!HN93</f>
        <v/>
      </c>
      <c r="HS11">
        <f>'DBEDT Monthly Percent'!HO93</f>
        <v/>
      </c>
      <c r="HT11">
        <f>'DBEDT Monthly Percent'!HP93</f>
        <v/>
      </c>
      <c r="HU11">
        <f>'DBEDT Monthly Percent'!HQ93</f>
        <v/>
      </c>
      <c r="HV11">
        <f>'DBEDT Monthly Percent'!HR93</f>
        <v/>
      </c>
      <c r="HW11">
        <f>'DBEDT Monthly Percent'!HS93</f>
        <v/>
      </c>
      <c r="HX11">
        <f>'DBEDT Monthly Percent'!HT93</f>
        <v/>
      </c>
      <c r="HY11">
        <f>'DBEDT Monthly Percent'!HU93</f>
        <v/>
      </c>
      <c r="HZ11">
        <f>'DBEDT Monthly Percent'!HV93</f>
        <v/>
      </c>
      <c r="IA11">
        <f>'DBEDT Monthly Percent'!HW93</f>
        <v/>
      </c>
      <c r="IB11">
        <f>'DBEDT Monthly Percent'!HX93</f>
        <v/>
      </c>
      <c r="IC11">
        <f>'DBEDT Monthly Percent'!HY93</f>
        <v/>
      </c>
      <c r="ID11">
        <f>'DBEDT Monthly Percent'!HZ93</f>
        <v/>
      </c>
      <c r="IE11">
        <f>'DBEDT Monthly Percent'!IA93</f>
        <v/>
      </c>
      <c r="IF11">
        <f>'DBEDT Monthly Percent'!IB93</f>
        <v/>
      </c>
      <c r="IG11">
        <f>'DBEDT Monthly Percent'!IC93</f>
        <v/>
      </c>
      <c r="IH11">
        <f>'DBEDT Monthly Percent'!ID93</f>
        <v/>
      </c>
      <c r="II11">
        <f>'DBEDT Monthly Percent'!IE93</f>
        <v/>
      </c>
      <c r="IJ11">
        <f>'DBEDT Monthly Percent'!IF93</f>
        <v/>
      </c>
      <c r="IK11">
        <f>'DBEDT Monthly Percent'!IG93</f>
        <v/>
      </c>
      <c r="IL11">
        <f>'DBEDT Monthly Percent'!IH93</f>
        <v/>
      </c>
      <c r="IM11">
        <f>'DBEDT Monthly Percent'!II93</f>
        <v/>
      </c>
      <c r="IN11">
        <f>'DBEDT Monthly Percent'!IJ93</f>
        <v/>
      </c>
      <c r="IO11">
        <f>'DBEDT Monthly Percent'!IK93</f>
        <v/>
      </c>
      <c r="IP11">
        <f>'DBEDT Monthly Percent'!IL93</f>
        <v/>
      </c>
      <c r="IQ11">
        <f>'DBEDT Monthly Percent'!IM93</f>
        <v/>
      </c>
      <c r="IR11">
        <f>'DBEDT Monthly Percent'!IN93</f>
        <v/>
      </c>
      <c r="IS11">
        <f>'DBEDT Monthly Percent'!IO93</f>
        <v/>
      </c>
      <c r="IT11">
        <f>'DBEDT Monthly Percent'!IP93</f>
        <v/>
      </c>
      <c r="IU11">
        <f>'DBEDT Monthly Percent'!IQ93</f>
        <v/>
      </c>
      <c r="IV11">
        <f>'DBEDT Monthly Percent'!IR93</f>
        <v/>
      </c>
      <c r="IW11">
        <f>'DBEDT Monthly Percent'!IS93</f>
        <v/>
      </c>
      <c r="IX11">
        <f>'DBEDT Monthly Percent'!IT93</f>
        <v/>
      </c>
      <c r="IY11">
        <f>'DBEDT Monthly Percent'!IU93</f>
        <v/>
      </c>
      <c r="IZ11">
        <f>'DBEDT Monthly Percent'!IV93</f>
        <v/>
      </c>
      <c r="JA11">
        <f>'DBEDT Monthly Percent'!IW93</f>
        <v/>
      </c>
      <c r="JB11">
        <f>'DBEDT Monthly Percent'!IX93</f>
        <v/>
      </c>
      <c r="JC11">
        <f>'DBEDT Monthly Percent'!IY93</f>
        <v/>
      </c>
      <c r="JD11">
        <f>'DBEDT Monthly Percent'!IZ93</f>
        <v/>
      </c>
      <c r="JE11">
        <f>'DBEDT Monthly Percent'!JA93</f>
        <v/>
      </c>
      <c r="JF11">
        <f>'DBEDT Monthly Percent'!JB93</f>
        <v/>
      </c>
      <c r="JG11">
        <f>'DBEDT Monthly Percent'!JC93</f>
        <v/>
      </c>
      <c r="JH11">
        <f>'DBEDT Monthly Percent'!JD93</f>
        <v/>
      </c>
      <c r="JI11">
        <f>'DBEDT Monthly Percent'!JE93</f>
        <v/>
      </c>
      <c r="JJ11">
        <f>'DBEDT Monthly Percent'!JF93</f>
        <v/>
      </c>
      <c r="JK11">
        <f>'DBEDT Monthly Percent'!JG93</f>
        <v/>
      </c>
      <c r="JL11">
        <f>'DBEDT Monthly Percent'!JH93</f>
        <v/>
      </c>
      <c r="JM11">
        <f>'DBEDT Monthly Percent'!JI93</f>
        <v/>
      </c>
      <c r="JN11">
        <f>'DBEDT Monthly Percent'!JJ93</f>
        <v/>
      </c>
      <c r="JO11">
        <f>'DBEDT Monthly Percent'!JK93</f>
        <v/>
      </c>
      <c r="JP11">
        <f>'DBEDT Monthly Percent'!JL93</f>
        <v/>
      </c>
      <c r="JQ11">
        <f>'DBEDT Monthly Percent'!JM93</f>
        <v/>
      </c>
      <c r="JR11">
        <f>'DBEDT Monthly Percent'!JN93</f>
        <v/>
      </c>
      <c r="JS11">
        <f>'DBEDT Monthly Percent'!JO93</f>
        <v/>
      </c>
      <c r="JT11">
        <f>'DBEDT Monthly Percent'!JP93</f>
        <v/>
      </c>
      <c r="JU11">
        <f>'DBEDT Monthly Percent'!JQ93</f>
        <v/>
      </c>
      <c r="JV11">
        <f>'DBEDT Monthly Percent'!JR93</f>
        <v/>
      </c>
      <c r="JW11">
        <f>'DBEDT Monthly Percent'!JS93</f>
        <v/>
      </c>
      <c r="JX11">
        <f>'DBEDT Monthly Percent'!JT93</f>
        <v/>
      </c>
      <c r="JY11">
        <f>'DBEDT Monthly Percent'!JU93</f>
        <v/>
      </c>
      <c r="JZ11">
        <f>'DBEDT Monthly Percent'!JV93</f>
        <v/>
      </c>
      <c r="KA11">
        <f>'DBEDT Monthly Percent'!JW93</f>
        <v/>
      </c>
      <c r="KB11">
        <f>'DBEDT Monthly Percent'!JX93</f>
        <v/>
      </c>
      <c r="KC11">
        <f>'DBEDT Monthly Percent'!JY93</f>
        <v/>
      </c>
      <c r="KD11">
        <f>'DBEDT Monthly Percent'!JZ93</f>
        <v/>
      </c>
      <c r="KE11">
        <f>'DBEDT Monthly Percent'!KA93</f>
        <v/>
      </c>
      <c r="KF11">
        <f>'DBEDT Monthly Percent'!KB93</f>
        <v/>
      </c>
      <c r="KG11">
        <f>'DBEDT Monthly Percent'!KC93</f>
        <v/>
      </c>
      <c r="KH11">
        <f>'DBEDT Monthly Percent'!KD93</f>
        <v/>
      </c>
      <c r="KI11">
        <f>'DBEDT Monthly Percent'!KE93</f>
        <v/>
      </c>
      <c r="KJ11">
        <f>'DBEDT Monthly Percent'!KF93</f>
        <v/>
      </c>
      <c r="KK11">
        <f>'DBEDT Monthly Percent'!KG93</f>
        <v/>
      </c>
      <c r="KL11">
        <f>'DBEDT Monthly Percent'!KH93</f>
        <v/>
      </c>
      <c r="KM11">
        <f>'DBEDT Monthly Percent'!KI93</f>
        <v/>
      </c>
      <c r="KN11">
        <f>'DBEDT Monthly Percent'!KJ93</f>
        <v/>
      </c>
      <c r="KO11">
        <f>'DBEDT Monthly Percent'!KK93</f>
        <v/>
      </c>
      <c r="KP11">
        <f>'DBEDT Monthly Percent'!KL93</f>
        <v/>
      </c>
      <c r="KQ11">
        <f>'DBEDT Monthly Percent'!KM93</f>
        <v/>
      </c>
      <c r="KR11">
        <f>'DBEDT Monthly Percent'!KN93</f>
        <v/>
      </c>
      <c r="KS11">
        <f>'DBEDT Monthly Percent'!KO93</f>
        <v/>
      </c>
      <c r="KT11">
        <f>'DBEDT Monthly Percent'!KP93</f>
        <v/>
      </c>
    </row>
    <row r="12" spans="1:306">
      <c r="A12" t="s">
        <v>10</v>
      </c>
      <c r="B12" t="s">
        <v>16</v>
      </c>
      <c r="E12" t="s">
        <v>9</v>
      </c>
      <c r="G12">
        <f>G8</f>
        <v/>
      </c>
      <c r="H12">
        <f>H8</f>
        <v/>
      </c>
      <c r="I12">
        <f>I8</f>
        <v/>
      </c>
      <c r="J12">
        <f>J8</f>
        <v/>
      </c>
      <c r="K12">
        <f>K8</f>
        <v/>
      </c>
      <c r="L12">
        <f>L8</f>
        <v/>
      </c>
      <c r="M12">
        <f>M8</f>
        <v/>
      </c>
      <c r="N12">
        <f>N8</f>
        <v/>
      </c>
      <c r="O12">
        <f>O8</f>
        <v/>
      </c>
      <c r="P12">
        <f>P8</f>
        <v/>
      </c>
      <c r="Q12">
        <f>Q8</f>
        <v/>
      </c>
      <c r="R12">
        <f>R8</f>
        <v/>
      </c>
      <c r="S12">
        <f>S8</f>
        <v/>
      </c>
      <c r="T12">
        <f>T8</f>
        <v/>
      </c>
      <c r="U12">
        <f>U8</f>
        <v/>
      </c>
      <c r="V12">
        <f>V8</f>
        <v/>
      </c>
      <c r="W12">
        <f>W8</f>
        <v/>
      </c>
      <c r="X12">
        <f>X8</f>
        <v/>
      </c>
      <c r="Y12">
        <f>Y8</f>
        <v/>
      </c>
      <c r="Z12">
        <f>Z8</f>
        <v/>
      </c>
      <c r="AA12">
        <f>AA8</f>
        <v/>
      </c>
      <c r="AB12">
        <f>AB8</f>
        <v/>
      </c>
      <c r="AC12">
        <f>AC8</f>
        <v/>
      </c>
      <c r="AD12">
        <f>AD8</f>
        <v/>
      </c>
      <c r="AE12">
        <f>AE8</f>
        <v/>
      </c>
      <c r="AF12">
        <f>AF8</f>
        <v/>
      </c>
      <c r="AG12">
        <f>AG8</f>
        <v/>
      </c>
      <c r="AH12">
        <f>AH8</f>
        <v/>
      </c>
      <c r="AI12">
        <f>AI8</f>
        <v/>
      </c>
      <c r="AJ12">
        <f>AJ8</f>
        <v/>
      </c>
      <c r="AK12">
        <f>AK8</f>
        <v/>
      </c>
      <c r="AL12">
        <f>AL8</f>
        <v/>
      </c>
      <c r="AM12">
        <f>AM8</f>
        <v/>
      </c>
      <c r="AN12">
        <f>AN8</f>
        <v/>
      </c>
      <c r="AO12">
        <f>AO8</f>
        <v/>
      </c>
      <c r="AP12">
        <f>AP8</f>
        <v/>
      </c>
      <c r="AQ12">
        <f>AQ8</f>
        <v/>
      </c>
      <c r="AR12">
        <f>AR8</f>
        <v/>
      </c>
      <c r="AS12">
        <f>AS8</f>
        <v/>
      </c>
      <c r="AT12">
        <f>AT8</f>
        <v/>
      </c>
      <c r="AU12">
        <f>AU8</f>
        <v/>
      </c>
      <c r="AV12">
        <f>AV8</f>
        <v/>
      </c>
      <c r="AW12">
        <f>AW8</f>
        <v/>
      </c>
      <c r="AX12">
        <f>AX8</f>
        <v/>
      </c>
      <c r="AY12">
        <f>AY8</f>
        <v/>
      </c>
      <c r="AZ12">
        <f>AZ8</f>
        <v/>
      </c>
      <c r="BA12">
        <f>BA8</f>
        <v/>
      </c>
      <c r="BB12">
        <f>BB8</f>
        <v/>
      </c>
      <c r="BC12">
        <f>BC8</f>
        <v/>
      </c>
      <c r="BD12">
        <f>BD8</f>
        <v/>
      </c>
      <c r="BE12">
        <f>BE8</f>
        <v/>
      </c>
      <c r="BF12">
        <f>BF8</f>
        <v/>
      </c>
      <c r="BG12">
        <f>BG8</f>
        <v/>
      </c>
      <c r="BH12">
        <f>BH8</f>
        <v/>
      </c>
      <c r="BI12">
        <f>BI8</f>
        <v/>
      </c>
      <c r="BJ12">
        <f>BJ8</f>
        <v/>
      </c>
      <c r="BK12">
        <f>BK8</f>
        <v/>
      </c>
      <c r="BL12">
        <f>BL8</f>
        <v/>
      </c>
      <c r="BM12">
        <f>BM8</f>
        <v/>
      </c>
      <c r="BN12">
        <f>BN8</f>
        <v/>
      </c>
      <c r="BO12">
        <f>BO8</f>
        <v/>
      </c>
      <c r="BP12">
        <f>BP8</f>
        <v/>
      </c>
      <c r="BQ12">
        <f>BQ8</f>
        <v/>
      </c>
      <c r="BR12">
        <f>BR8</f>
        <v/>
      </c>
      <c r="BS12">
        <f>BS8</f>
        <v/>
      </c>
      <c r="BT12">
        <f>BT8</f>
        <v/>
      </c>
      <c r="BU12">
        <f>BU8</f>
        <v/>
      </c>
      <c r="BV12">
        <f>BV8</f>
        <v/>
      </c>
      <c r="BW12">
        <f>BW8</f>
        <v/>
      </c>
      <c r="BX12">
        <f>BX8</f>
        <v/>
      </c>
      <c r="BY12">
        <f>BY8</f>
        <v/>
      </c>
      <c r="BZ12">
        <f>BZ8</f>
        <v/>
      </c>
      <c r="CA12">
        <f>CA8</f>
        <v/>
      </c>
      <c r="CB12">
        <f>CB8</f>
        <v/>
      </c>
      <c r="CC12">
        <f>CC8</f>
        <v/>
      </c>
      <c r="CD12">
        <f>CD8</f>
        <v/>
      </c>
      <c r="CE12">
        <f>CE8</f>
        <v/>
      </c>
      <c r="CF12">
        <f>CF8</f>
        <v/>
      </c>
      <c r="CG12">
        <f>CG8</f>
        <v/>
      </c>
      <c r="CH12">
        <f>CH8</f>
        <v/>
      </c>
      <c r="CI12">
        <f>CI8</f>
        <v/>
      </c>
      <c r="CJ12">
        <f>CJ8</f>
        <v/>
      </c>
      <c r="CK12">
        <f>CK8</f>
        <v/>
      </c>
      <c r="CL12">
        <f>CL8</f>
        <v/>
      </c>
      <c r="CM12">
        <f>CM8</f>
        <v/>
      </c>
      <c r="CN12">
        <f>CN8</f>
        <v/>
      </c>
      <c r="CO12">
        <f>CO8</f>
        <v/>
      </c>
      <c r="CP12">
        <f>CP8</f>
        <v/>
      </c>
      <c r="CQ12">
        <f>CQ8</f>
        <v/>
      </c>
      <c r="CR12">
        <f>CR8</f>
        <v/>
      </c>
      <c r="CS12">
        <f>CS8</f>
        <v/>
      </c>
      <c r="CT12">
        <f>CT8</f>
        <v/>
      </c>
      <c r="CU12">
        <f>CU8</f>
        <v/>
      </c>
      <c r="CV12">
        <f>CV8</f>
        <v/>
      </c>
      <c r="CW12">
        <f>CW8</f>
        <v/>
      </c>
      <c r="CX12">
        <f>CX8</f>
        <v/>
      </c>
      <c r="CY12">
        <f>CY8</f>
        <v/>
      </c>
      <c r="CZ12">
        <f>CZ8</f>
        <v/>
      </c>
      <c r="DA12">
        <f>DA8</f>
        <v/>
      </c>
      <c r="DB12">
        <f>DB8</f>
        <v/>
      </c>
      <c r="DC12">
        <f>DC8</f>
        <v/>
      </c>
      <c r="DD12">
        <f>DD8</f>
        <v/>
      </c>
      <c r="DE12">
        <f>DE8</f>
        <v/>
      </c>
      <c r="DF12">
        <f>DF8</f>
        <v/>
      </c>
      <c r="DG12">
        <f>DG8</f>
        <v/>
      </c>
      <c r="DH12">
        <f>DH8</f>
        <v/>
      </c>
      <c r="DI12">
        <f>DI8</f>
        <v/>
      </c>
      <c r="DJ12">
        <f>DJ8</f>
        <v/>
      </c>
      <c r="DK12">
        <f>DK8</f>
        <v/>
      </c>
      <c r="DL12">
        <f>DL8</f>
        <v/>
      </c>
      <c r="DM12">
        <f>DM8</f>
        <v/>
      </c>
      <c r="DN12">
        <f>DN8</f>
        <v/>
      </c>
      <c r="DO12">
        <f>DO8</f>
        <v/>
      </c>
      <c r="DP12">
        <f>DP8</f>
        <v/>
      </c>
      <c r="DQ12">
        <f>DQ8</f>
        <v/>
      </c>
      <c r="DR12">
        <f>DR8</f>
        <v/>
      </c>
      <c r="DS12">
        <f>DS8</f>
        <v/>
      </c>
      <c r="DT12">
        <f>DT8</f>
        <v/>
      </c>
      <c r="DU12">
        <f>DU8</f>
        <v/>
      </c>
      <c r="DV12">
        <f>DV8</f>
        <v/>
      </c>
      <c r="DW12">
        <f>DW8</f>
        <v/>
      </c>
      <c r="DX12">
        <f>DX8</f>
        <v/>
      </c>
      <c r="DY12">
        <f>DY8</f>
        <v/>
      </c>
      <c r="DZ12">
        <f>DZ8</f>
        <v/>
      </c>
      <c r="EA12">
        <f>EA8</f>
        <v/>
      </c>
      <c r="EB12">
        <f>EB8</f>
        <v/>
      </c>
      <c r="EC12">
        <f>EC8</f>
        <v/>
      </c>
      <c r="ED12">
        <f>ED8</f>
        <v/>
      </c>
      <c r="EE12">
        <f>EE8</f>
        <v/>
      </c>
      <c r="EF12">
        <f>EF8</f>
        <v/>
      </c>
      <c r="EG12">
        <f>EG8</f>
        <v/>
      </c>
      <c r="EH12">
        <f>EH8</f>
        <v/>
      </c>
      <c r="EI12">
        <f>EI8</f>
        <v/>
      </c>
      <c r="EJ12">
        <f>EJ8</f>
        <v/>
      </c>
      <c r="EK12">
        <f>EK8</f>
        <v/>
      </c>
      <c r="EL12">
        <f>EL8</f>
        <v/>
      </c>
      <c r="EM12">
        <f>EM8</f>
        <v/>
      </c>
      <c r="EN12">
        <f>EN8</f>
        <v/>
      </c>
      <c r="EO12">
        <f>EO8</f>
        <v/>
      </c>
      <c r="EP12">
        <f>EP8</f>
        <v/>
      </c>
      <c r="EQ12">
        <f>EQ8</f>
        <v/>
      </c>
      <c r="ER12">
        <f>ER8</f>
        <v/>
      </c>
      <c r="ES12">
        <f>ES8</f>
        <v/>
      </c>
      <c r="ET12">
        <f>ET8</f>
        <v/>
      </c>
      <c r="EU12">
        <f>EU8</f>
        <v/>
      </c>
      <c r="EV12">
        <f>EV8</f>
        <v/>
      </c>
      <c r="EW12">
        <f>EW8</f>
        <v/>
      </c>
      <c r="EX12">
        <f>EX8</f>
        <v/>
      </c>
      <c r="EY12">
        <f>EY8</f>
        <v/>
      </c>
      <c r="EZ12">
        <f>EZ8</f>
        <v/>
      </c>
      <c r="FA12">
        <f>FA8</f>
        <v/>
      </c>
      <c r="FB12">
        <f>FB8</f>
        <v/>
      </c>
      <c r="FC12">
        <f>FC8</f>
        <v/>
      </c>
      <c r="FD12">
        <f>FD8</f>
        <v/>
      </c>
      <c r="FE12">
        <f>FE8</f>
        <v/>
      </c>
      <c r="FF12">
        <f>FF8</f>
        <v/>
      </c>
      <c r="FG12">
        <f>FG8</f>
        <v/>
      </c>
      <c r="FH12">
        <f>FH8</f>
        <v/>
      </c>
      <c r="FI12">
        <f>FI8</f>
        <v/>
      </c>
      <c r="FJ12">
        <f>FJ8</f>
        <v/>
      </c>
      <c r="FK12">
        <f>FK8</f>
        <v/>
      </c>
      <c r="FL12">
        <f>FL8</f>
        <v/>
      </c>
      <c r="FM12">
        <f>FM8</f>
        <v/>
      </c>
      <c r="FN12">
        <f>FN8</f>
        <v/>
      </c>
      <c r="FO12">
        <f>FO8</f>
        <v/>
      </c>
      <c r="FP12">
        <f>FP8</f>
        <v/>
      </c>
      <c r="FQ12">
        <f>FQ8</f>
        <v/>
      </c>
      <c r="FR12">
        <f>FR8</f>
        <v/>
      </c>
      <c r="FS12">
        <f>FS8</f>
        <v/>
      </c>
      <c r="FT12">
        <f>FT8</f>
        <v/>
      </c>
      <c r="FU12">
        <f>FU8</f>
        <v/>
      </c>
      <c r="FV12">
        <f>FV8</f>
        <v/>
      </c>
      <c r="FW12">
        <f>FW8</f>
        <v/>
      </c>
      <c r="FX12">
        <f>FX8</f>
        <v/>
      </c>
      <c r="FY12">
        <f>FY8</f>
        <v/>
      </c>
      <c r="FZ12">
        <f>FZ8</f>
        <v/>
      </c>
      <c r="GA12">
        <f>GA8</f>
        <v/>
      </c>
      <c r="GB12">
        <f>GB8</f>
        <v/>
      </c>
      <c r="GC12">
        <f>GC8</f>
        <v/>
      </c>
      <c r="GD12">
        <f>GD8</f>
        <v/>
      </c>
      <c r="GE12">
        <f>GE8</f>
        <v/>
      </c>
      <c r="GF12">
        <f>GF8</f>
        <v/>
      </c>
      <c r="GG12">
        <f>GG8</f>
        <v/>
      </c>
      <c r="GH12">
        <f>GH8</f>
        <v/>
      </c>
      <c r="GI12">
        <f>GI8</f>
        <v/>
      </c>
      <c r="GJ12">
        <f>GJ8</f>
        <v/>
      </c>
      <c r="GK12">
        <f>GK8</f>
        <v/>
      </c>
      <c r="GL12">
        <f>GL8</f>
        <v/>
      </c>
      <c r="GM12">
        <f>GM8</f>
        <v/>
      </c>
      <c r="GN12">
        <f>GN8</f>
        <v/>
      </c>
      <c r="GO12">
        <f>GO8</f>
        <v/>
      </c>
      <c r="GP12">
        <f>GP8</f>
        <v/>
      </c>
      <c r="GQ12">
        <f>GQ8</f>
        <v/>
      </c>
      <c r="GR12">
        <f>GR8</f>
        <v/>
      </c>
      <c r="GS12">
        <f>GS8</f>
        <v/>
      </c>
      <c r="GT12">
        <f>GT8</f>
        <v/>
      </c>
      <c r="GU12">
        <f>GU8</f>
        <v/>
      </c>
      <c r="GV12">
        <f>GV8</f>
        <v/>
      </c>
      <c r="GW12">
        <f>GW8</f>
        <v/>
      </c>
      <c r="GX12">
        <f>GX8</f>
        <v/>
      </c>
      <c r="GY12">
        <f>GY8</f>
        <v/>
      </c>
      <c r="GZ12">
        <f>GZ8</f>
        <v/>
      </c>
      <c r="HA12">
        <f>HA8</f>
        <v/>
      </c>
      <c r="HB12">
        <f>HB8</f>
        <v/>
      </c>
      <c r="HC12">
        <f>HC8</f>
        <v/>
      </c>
      <c r="HD12">
        <f>HD8</f>
        <v/>
      </c>
      <c r="HE12">
        <f>HE8</f>
        <v/>
      </c>
      <c r="HF12">
        <f>HF8</f>
        <v/>
      </c>
      <c r="HG12">
        <f>HG8</f>
        <v/>
      </c>
      <c r="HH12">
        <f>HH8</f>
        <v/>
      </c>
      <c r="HI12">
        <f>HI8</f>
        <v/>
      </c>
      <c r="HJ12">
        <f>HJ8</f>
        <v/>
      </c>
      <c r="HK12">
        <f>HK8</f>
        <v/>
      </c>
      <c r="HL12">
        <f>HL8</f>
        <v/>
      </c>
      <c r="HM12">
        <f>HM8</f>
        <v/>
      </c>
      <c r="HN12">
        <f>HN8</f>
        <v/>
      </c>
      <c r="HO12">
        <f>HO8</f>
        <v/>
      </c>
      <c r="HP12">
        <f>HP8</f>
        <v/>
      </c>
      <c r="HQ12">
        <f>HQ8</f>
        <v/>
      </c>
      <c r="HR12">
        <f>HR8</f>
        <v/>
      </c>
      <c r="HS12">
        <f>HS8</f>
        <v/>
      </c>
      <c r="HT12">
        <f>HT8</f>
        <v/>
      </c>
      <c r="HU12">
        <f>HU8</f>
        <v/>
      </c>
      <c r="HV12">
        <f>HV8</f>
        <v/>
      </c>
      <c r="HW12">
        <f>HW8</f>
        <v/>
      </c>
      <c r="HX12">
        <f>HX8</f>
        <v/>
      </c>
      <c r="HY12">
        <f>HY8</f>
        <v/>
      </c>
      <c r="HZ12">
        <f>HZ8</f>
        <v/>
      </c>
      <c r="IA12">
        <f>IA8</f>
        <v/>
      </c>
      <c r="IB12">
        <f>IB8</f>
        <v/>
      </c>
      <c r="IC12">
        <f>IC8</f>
        <v/>
      </c>
      <c r="ID12">
        <f>ID8</f>
        <v/>
      </c>
      <c r="IE12">
        <f>IE8</f>
        <v/>
      </c>
      <c r="IF12">
        <f>IF8</f>
        <v/>
      </c>
      <c r="IG12">
        <f>IG8</f>
        <v/>
      </c>
      <c r="IH12">
        <f>IH8</f>
        <v/>
      </c>
      <c r="II12">
        <f>II8</f>
        <v/>
      </c>
      <c r="IJ12">
        <f>IJ8</f>
        <v/>
      </c>
      <c r="IK12">
        <f>IK8</f>
        <v/>
      </c>
      <c r="IL12">
        <f>IL8</f>
        <v/>
      </c>
      <c r="IM12">
        <f>IM8</f>
        <v/>
      </c>
      <c r="IN12">
        <f>IN8</f>
        <v/>
      </c>
      <c r="IO12">
        <f>IO8</f>
        <v/>
      </c>
      <c r="IP12">
        <f>IP8</f>
        <v/>
      </c>
      <c r="IQ12">
        <f>IQ8</f>
        <v/>
      </c>
      <c r="IR12">
        <f>IR8</f>
        <v/>
      </c>
      <c r="IS12">
        <f>IS8</f>
        <v/>
      </c>
      <c r="IT12">
        <f>IT8</f>
        <v/>
      </c>
      <c r="IU12">
        <f>IU8</f>
        <v/>
      </c>
      <c r="IV12">
        <f>IV8</f>
        <v/>
      </c>
      <c r="IW12">
        <f>IW8</f>
        <v/>
      </c>
      <c r="IX12">
        <f>IX8</f>
        <v/>
      </c>
      <c r="IY12">
        <f>IY8</f>
        <v/>
      </c>
      <c r="IZ12">
        <f>IZ8</f>
        <v/>
      </c>
      <c r="JA12">
        <f>JA8</f>
        <v/>
      </c>
      <c r="JB12">
        <f>JB8</f>
        <v/>
      </c>
      <c r="JC12">
        <f>JC8</f>
        <v/>
      </c>
      <c r="JD12">
        <f>JD8</f>
        <v/>
      </c>
      <c r="JE12">
        <f>JE8</f>
        <v/>
      </c>
      <c r="JF12">
        <f>JF8</f>
        <v/>
      </c>
      <c r="JG12">
        <f>JG8</f>
        <v/>
      </c>
      <c r="JH12">
        <f>JH8</f>
        <v/>
      </c>
      <c r="JI12">
        <f>JI8</f>
        <v/>
      </c>
      <c r="JJ12">
        <f>JJ8</f>
        <v/>
      </c>
      <c r="JK12">
        <f>JK8</f>
        <v/>
      </c>
      <c r="JL12">
        <f>JL8</f>
        <v/>
      </c>
      <c r="JM12">
        <f>JM8</f>
        <v/>
      </c>
      <c r="JN12">
        <f>JN8</f>
        <v/>
      </c>
      <c r="JO12">
        <f>JO8</f>
        <v/>
      </c>
      <c r="JP12">
        <f>JP8</f>
        <v/>
      </c>
      <c r="JQ12">
        <f>JQ8</f>
        <v/>
      </c>
      <c r="JR12">
        <f>JR8</f>
        <v/>
      </c>
      <c r="JS12">
        <f>JS8</f>
        <v/>
      </c>
      <c r="JT12">
        <f>JT8</f>
        <v/>
      </c>
      <c r="JU12">
        <f>JU8</f>
        <v/>
      </c>
      <c r="JV12">
        <f>JV8</f>
        <v/>
      </c>
      <c r="JW12">
        <f>JW8</f>
        <v/>
      </c>
      <c r="JX12">
        <f>JX8</f>
        <v/>
      </c>
      <c r="JY12">
        <f>JY8</f>
        <v/>
      </c>
      <c r="JZ12">
        <f>JZ8</f>
        <v/>
      </c>
      <c r="KA12">
        <f>KA8</f>
        <v/>
      </c>
      <c r="KB12">
        <f>KB8</f>
        <v/>
      </c>
      <c r="KC12">
        <f>KC8</f>
        <v/>
      </c>
      <c r="KD12">
        <f>KD8</f>
        <v/>
      </c>
      <c r="KE12">
        <f>KE8</f>
        <v/>
      </c>
      <c r="KF12">
        <f>KF8</f>
        <v/>
      </c>
      <c r="KG12">
        <f>KG8</f>
        <v/>
      </c>
      <c r="KH12">
        <f>KH8</f>
        <v/>
      </c>
      <c r="KI12">
        <f>KI8</f>
        <v/>
      </c>
      <c r="KJ12">
        <f>KJ8</f>
        <v/>
      </c>
      <c r="KK12">
        <f>KK8</f>
        <v/>
      </c>
      <c r="KL12">
        <f>KL8</f>
        <v/>
      </c>
      <c r="KM12">
        <f>KM8</f>
        <v/>
      </c>
      <c r="KN12">
        <f>KN8</f>
        <v/>
      </c>
      <c r="KO12">
        <f>KO8</f>
        <v/>
      </c>
      <c r="KP12">
        <f>KP8</f>
        <v/>
      </c>
      <c r="KQ12">
        <f>KQ8</f>
        <v/>
      </c>
      <c r="KR12">
        <f>KR8</f>
        <v/>
      </c>
      <c r="KS12">
        <f>KS8</f>
        <v/>
      </c>
      <c r="KT12">
        <f>KT8</f>
        <v/>
      </c>
    </row>
    <row r="13" spans="1:306">
      <c r="B13" t="s">
        <v>17</v>
      </c>
      <c r="C13">
        <f>NA()</f>
        <v/>
      </c>
      <c r="E13" t="s">
        <v>9</v>
      </c>
      <c r="G13">
        <f>G10</f>
        <v/>
      </c>
      <c r="H13">
        <f>H10</f>
        <v/>
      </c>
      <c r="I13">
        <f>I10</f>
        <v/>
      </c>
      <c r="J13">
        <f>J10</f>
        <v/>
      </c>
      <c r="K13">
        <f>K10</f>
        <v/>
      </c>
      <c r="L13">
        <f>L10</f>
        <v/>
      </c>
      <c r="M13">
        <f>M10</f>
        <v/>
      </c>
      <c r="N13">
        <f>N10</f>
        <v/>
      </c>
      <c r="O13">
        <f>O10</f>
        <v/>
      </c>
      <c r="P13">
        <f>P10</f>
        <v/>
      </c>
      <c r="Q13">
        <f>Q10</f>
        <v/>
      </c>
      <c r="R13">
        <f>R10</f>
        <v/>
      </c>
      <c r="S13">
        <f>S10</f>
        <v/>
      </c>
      <c r="T13">
        <f>T10</f>
        <v/>
      </c>
      <c r="U13">
        <f>U10</f>
        <v/>
      </c>
      <c r="V13">
        <f>V10</f>
        <v/>
      </c>
      <c r="W13">
        <f>W10</f>
        <v/>
      </c>
      <c r="X13">
        <f>X10</f>
        <v/>
      </c>
      <c r="Y13">
        <f>Y10</f>
        <v/>
      </c>
      <c r="Z13">
        <f>Z10</f>
        <v/>
      </c>
      <c r="AA13">
        <f>AA10</f>
        <v/>
      </c>
      <c r="AB13">
        <f>AB10</f>
        <v/>
      </c>
      <c r="AC13">
        <f>AC10</f>
        <v/>
      </c>
      <c r="AD13">
        <f>AD10</f>
        <v/>
      </c>
      <c r="AE13">
        <f>AE10</f>
        <v/>
      </c>
      <c r="AF13">
        <f>AF10</f>
        <v/>
      </c>
      <c r="AG13">
        <f>AG10</f>
        <v/>
      </c>
      <c r="AH13">
        <f>AH10</f>
        <v/>
      </c>
      <c r="AI13">
        <f>AI10</f>
        <v/>
      </c>
      <c r="AJ13">
        <f>AJ10</f>
        <v/>
      </c>
      <c r="AK13">
        <f>AK10</f>
        <v/>
      </c>
      <c r="AL13">
        <f>AL10</f>
        <v/>
      </c>
      <c r="AM13">
        <f>AM10</f>
        <v/>
      </c>
      <c r="AN13">
        <f>AN10</f>
        <v/>
      </c>
      <c r="AO13">
        <f>AO10</f>
        <v/>
      </c>
      <c r="AP13">
        <f>AP10</f>
        <v/>
      </c>
      <c r="AQ13">
        <f>AQ10</f>
        <v/>
      </c>
      <c r="AR13">
        <f>AR10</f>
        <v/>
      </c>
      <c r="AS13">
        <f>AS10</f>
        <v/>
      </c>
      <c r="AT13">
        <f>AT10</f>
        <v/>
      </c>
      <c r="AU13">
        <f>AU10</f>
        <v/>
      </c>
      <c r="AV13">
        <f>AV10</f>
        <v/>
      </c>
      <c r="AW13">
        <f>AW10</f>
        <v/>
      </c>
      <c r="AX13">
        <f>AX10</f>
        <v/>
      </c>
      <c r="AY13">
        <f>AY10</f>
        <v/>
      </c>
      <c r="AZ13">
        <f>AZ10</f>
        <v/>
      </c>
      <c r="BA13">
        <f>BA10</f>
        <v/>
      </c>
      <c r="BB13">
        <f>BB10</f>
        <v/>
      </c>
      <c r="BC13">
        <f>BC10</f>
        <v/>
      </c>
      <c r="BD13">
        <f>BD10</f>
        <v/>
      </c>
      <c r="BE13">
        <f>BE10</f>
        <v/>
      </c>
      <c r="BF13">
        <f>BF10</f>
        <v/>
      </c>
      <c r="BG13">
        <f>BG10</f>
        <v/>
      </c>
      <c r="BH13">
        <f>BH10</f>
        <v/>
      </c>
      <c r="BI13">
        <f>BI10</f>
        <v/>
      </c>
      <c r="BJ13">
        <f>BJ10</f>
        <v/>
      </c>
      <c r="BK13">
        <f>BK10</f>
        <v/>
      </c>
      <c r="BL13">
        <f>BL10</f>
        <v/>
      </c>
      <c r="BM13">
        <f>BM10</f>
        <v/>
      </c>
      <c r="BN13">
        <f>BN10</f>
        <v/>
      </c>
      <c r="BO13">
        <f>BO10</f>
        <v/>
      </c>
      <c r="BP13">
        <f>BP10</f>
        <v/>
      </c>
      <c r="BQ13">
        <f>BQ10</f>
        <v/>
      </c>
      <c r="BR13">
        <f>BR10</f>
        <v/>
      </c>
      <c r="BS13">
        <f>BS10</f>
        <v/>
      </c>
      <c r="BT13">
        <f>BT10</f>
        <v/>
      </c>
      <c r="BU13">
        <f>BU10</f>
        <v/>
      </c>
      <c r="BV13">
        <f>BV10</f>
        <v/>
      </c>
      <c r="BW13">
        <f>BW10</f>
        <v/>
      </c>
      <c r="BX13">
        <f>BX10</f>
        <v/>
      </c>
      <c r="BY13">
        <f>BY10</f>
        <v/>
      </c>
      <c r="BZ13">
        <f>BZ10</f>
        <v/>
      </c>
      <c r="CA13">
        <f>CA10</f>
        <v/>
      </c>
      <c r="CB13">
        <f>CB10</f>
        <v/>
      </c>
      <c r="CC13">
        <f>CC10</f>
        <v/>
      </c>
      <c r="CD13">
        <f>CD10</f>
        <v/>
      </c>
      <c r="CE13">
        <f>CE10</f>
        <v/>
      </c>
      <c r="CF13">
        <f>CF10</f>
        <v/>
      </c>
      <c r="CG13">
        <f>CG10</f>
        <v/>
      </c>
      <c r="CH13">
        <f>CH10</f>
        <v/>
      </c>
      <c r="CI13">
        <f>CI10</f>
        <v/>
      </c>
      <c r="CJ13">
        <f>CJ10</f>
        <v/>
      </c>
      <c r="CK13">
        <f>CK10</f>
        <v/>
      </c>
      <c r="CL13">
        <f>CL10</f>
        <v/>
      </c>
      <c r="CM13">
        <f>CM10</f>
        <v/>
      </c>
      <c r="CN13">
        <f>CN10</f>
        <v/>
      </c>
      <c r="CO13">
        <f>CO10</f>
        <v/>
      </c>
      <c r="CP13">
        <f>CP10</f>
        <v/>
      </c>
      <c r="CQ13">
        <f>CQ10</f>
        <v/>
      </c>
      <c r="CR13">
        <f>CR10</f>
        <v/>
      </c>
      <c r="CS13">
        <f>CS10</f>
        <v/>
      </c>
      <c r="CT13">
        <f>CT10</f>
        <v/>
      </c>
      <c r="CU13">
        <f>CU10</f>
        <v/>
      </c>
      <c r="CV13">
        <f>CV10</f>
        <v/>
      </c>
      <c r="CW13">
        <f>CW10</f>
        <v/>
      </c>
      <c r="CX13">
        <f>CX10</f>
        <v/>
      </c>
      <c r="CY13">
        <f>CY10</f>
        <v/>
      </c>
      <c r="CZ13">
        <f>CZ10</f>
        <v/>
      </c>
      <c r="DA13">
        <f>DA10</f>
        <v/>
      </c>
      <c r="DB13">
        <f>DB10</f>
        <v/>
      </c>
      <c r="DC13">
        <f>DC10</f>
        <v/>
      </c>
      <c r="DD13">
        <f>DD10</f>
        <v/>
      </c>
      <c r="DE13">
        <f>DE10</f>
        <v/>
      </c>
      <c r="DF13">
        <f>DF10</f>
        <v/>
      </c>
      <c r="DG13">
        <f>DG10</f>
        <v/>
      </c>
      <c r="DH13">
        <f>DH10</f>
        <v/>
      </c>
      <c r="DI13">
        <f>DI10</f>
        <v/>
      </c>
      <c r="DJ13">
        <f>DJ10</f>
        <v/>
      </c>
      <c r="DK13">
        <f>DK10</f>
        <v/>
      </c>
      <c r="DL13">
        <f>DL10</f>
        <v/>
      </c>
      <c r="DM13">
        <f>DM10</f>
        <v/>
      </c>
      <c r="DN13">
        <f>DN10</f>
        <v/>
      </c>
      <c r="DO13">
        <f>DO10</f>
        <v/>
      </c>
      <c r="DP13">
        <f>DP10</f>
        <v/>
      </c>
      <c r="DQ13">
        <f>DQ10</f>
        <v/>
      </c>
      <c r="DR13">
        <f>DR10</f>
        <v/>
      </c>
      <c r="DS13">
        <f>DS10</f>
        <v/>
      </c>
      <c r="DT13">
        <f>DT10</f>
        <v/>
      </c>
      <c r="DU13">
        <f>DU10</f>
        <v/>
      </c>
      <c r="DV13">
        <f>DV10</f>
        <v/>
      </c>
      <c r="DW13">
        <f>DW10</f>
        <v/>
      </c>
      <c r="DX13">
        <f>DX10</f>
        <v/>
      </c>
      <c r="DY13">
        <f>DY10</f>
        <v/>
      </c>
      <c r="DZ13">
        <f>DZ10</f>
        <v/>
      </c>
      <c r="EA13">
        <f>EA10</f>
        <v/>
      </c>
      <c r="EB13">
        <f>EB10</f>
        <v/>
      </c>
      <c r="EC13">
        <f>EC10</f>
        <v/>
      </c>
      <c r="ED13">
        <f>ED10</f>
        <v/>
      </c>
      <c r="EE13">
        <f>EE10</f>
        <v/>
      </c>
      <c r="EF13">
        <f>EF10</f>
        <v/>
      </c>
      <c r="EG13">
        <f>EG10</f>
        <v/>
      </c>
      <c r="EH13">
        <f>EH10</f>
        <v/>
      </c>
      <c r="EI13">
        <f>EI10</f>
        <v/>
      </c>
      <c r="EJ13">
        <f>EJ10</f>
        <v/>
      </c>
      <c r="EK13">
        <f>EK10</f>
        <v/>
      </c>
      <c r="EL13">
        <f>EL10</f>
        <v/>
      </c>
      <c r="EM13">
        <f>EM10</f>
        <v/>
      </c>
      <c r="EN13">
        <f>EN10</f>
        <v/>
      </c>
      <c r="EO13">
        <f>EO10</f>
        <v/>
      </c>
      <c r="EP13">
        <f>EP10</f>
        <v/>
      </c>
      <c r="EQ13">
        <f>EQ10</f>
        <v/>
      </c>
      <c r="ER13">
        <f>ER10</f>
        <v/>
      </c>
      <c r="ES13">
        <f>ES10</f>
        <v/>
      </c>
      <c r="ET13">
        <f>ET10</f>
        <v/>
      </c>
      <c r="EU13">
        <f>EU10</f>
        <v/>
      </c>
      <c r="EV13">
        <f>EV10</f>
        <v/>
      </c>
      <c r="EW13">
        <f>EW10</f>
        <v/>
      </c>
      <c r="EX13">
        <f>EX10</f>
        <v/>
      </c>
      <c r="EY13">
        <f>EY10</f>
        <v/>
      </c>
      <c r="EZ13">
        <f>EZ10</f>
        <v/>
      </c>
      <c r="FA13">
        <f>FA10</f>
        <v/>
      </c>
      <c r="FB13">
        <f>FB10</f>
        <v/>
      </c>
      <c r="FC13">
        <f>FC10</f>
        <v/>
      </c>
      <c r="FD13">
        <f>FD10</f>
        <v/>
      </c>
      <c r="FE13">
        <f>FE10</f>
        <v/>
      </c>
      <c r="FF13">
        <f>FF10</f>
        <v/>
      </c>
      <c r="FG13">
        <f>FG10</f>
        <v/>
      </c>
      <c r="FH13">
        <f>FH10</f>
        <v/>
      </c>
      <c r="FI13">
        <f>FI10</f>
        <v/>
      </c>
      <c r="FJ13">
        <f>FJ10</f>
        <v/>
      </c>
      <c r="FK13">
        <f>FK10</f>
        <v/>
      </c>
      <c r="FL13">
        <f>FL10</f>
        <v/>
      </c>
      <c r="FM13">
        <f>FM10</f>
        <v/>
      </c>
      <c r="FN13">
        <f>FN10</f>
        <v/>
      </c>
      <c r="FO13">
        <f>FO10</f>
        <v/>
      </c>
      <c r="FP13">
        <f>FP10</f>
        <v/>
      </c>
      <c r="FQ13">
        <f>FQ10</f>
        <v/>
      </c>
      <c r="FR13">
        <f>FR10</f>
        <v/>
      </c>
      <c r="FS13">
        <f>FS10</f>
        <v/>
      </c>
      <c r="FT13">
        <f>FT10</f>
        <v/>
      </c>
      <c r="FU13">
        <f>FU10</f>
        <v/>
      </c>
      <c r="FV13">
        <f>FV10</f>
        <v/>
      </c>
      <c r="FW13">
        <f>FW10</f>
        <v/>
      </c>
      <c r="FX13">
        <f>FX10</f>
        <v/>
      </c>
      <c r="FY13">
        <f>FY10</f>
        <v/>
      </c>
      <c r="FZ13">
        <f>FZ10</f>
        <v/>
      </c>
      <c r="GA13">
        <f>GA10</f>
        <v/>
      </c>
      <c r="GB13">
        <f>GB10</f>
        <v/>
      </c>
      <c r="GC13">
        <f>GC10</f>
        <v/>
      </c>
      <c r="GD13">
        <f>GD10</f>
        <v/>
      </c>
      <c r="GE13">
        <f>GE10</f>
        <v/>
      </c>
      <c r="GF13">
        <f>GF10</f>
        <v/>
      </c>
      <c r="GG13">
        <f>GG10</f>
        <v/>
      </c>
      <c r="GH13">
        <f>GH10</f>
        <v/>
      </c>
      <c r="GI13">
        <f>GI10</f>
        <v/>
      </c>
      <c r="GJ13">
        <f>GJ10</f>
        <v/>
      </c>
      <c r="GK13">
        <f>GK10</f>
        <v/>
      </c>
      <c r="GL13">
        <f>GL10</f>
        <v/>
      </c>
      <c r="GM13">
        <f>GM10</f>
        <v/>
      </c>
      <c r="GN13">
        <f>GN10</f>
        <v/>
      </c>
      <c r="GO13">
        <f>GO10</f>
        <v/>
      </c>
      <c r="GP13">
        <f>GP10</f>
        <v/>
      </c>
      <c r="GQ13">
        <f>GQ10</f>
        <v/>
      </c>
      <c r="GR13">
        <f>GR10</f>
        <v/>
      </c>
      <c r="GS13">
        <f>GS10</f>
        <v/>
      </c>
      <c r="GT13">
        <f>GT10</f>
        <v/>
      </c>
      <c r="GU13">
        <f>GU10</f>
        <v/>
      </c>
      <c r="GV13">
        <f>GV10</f>
        <v/>
      </c>
      <c r="GW13">
        <f>GW10</f>
        <v/>
      </c>
      <c r="GX13">
        <f>GX10</f>
        <v/>
      </c>
      <c r="GY13">
        <f>GY10</f>
        <v/>
      </c>
      <c r="GZ13">
        <f>GZ10</f>
        <v/>
      </c>
      <c r="HA13">
        <f>HA10</f>
        <v/>
      </c>
      <c r="HB13">
        <f>HB10</f>
        <v/>
      </c>
      <c r="HC13">
        <f>HC10</f>
        <v/>
      </c>
      <c r="HD13">
        <f>HD10</f>
        <v/>
      </c>
      <c r="HE13">
        <f>HE10</f>
        <v/>
      </c>
      <c r="HF13">
        <f>HF10</f>
        <v/>
      </c>
      <c r="HG13">
        <f>HG10</f>
        <v/>
      </c>
      <c r="HH13">
        <f>HH10</f>
        <v/>
      </c>
      <c r="HI13">
        <f>HI10</f>
        <v/>
      </c>
      <c r="HJ13">
        <f>HJ10</f>
        <v/>
      </c>
      <c r="HK13">
        <f>HK10</f>
        <v/>
      </c>
      <c r="HL13">
        <f>HL10</f>
        <v/>
      </c>
      <c r="HM13">
        <f>HM10</f>
        <v/>
      </c>
      <c r="HN13">
        <f>HN10</f>
        <v/>
      </c>
      <c r="HO13">
        <f>HO10</f>
        <v/>
      </c>
      <c r="HP13">
        <f>HP10</f>
        <v/>
      </c>
      <c r="HQ13">
        <f>HQ10</f>
        <v/>
      </c>
      <c r="HR13">
        <f>HR10</f>
        <v/>
      </c>
      <c r="HS13">
        <f>HS10</f>
        <v/>
      </c>
      <c r="HT13">
        <f>HT10</f>
        <v/>
      </c>
      <c r="HU13">
        <f>HU10</f>
        <v/>
      </c>
      <c r="HV13">
        <f>HV10</f>
        <v/>
      </c>
      <c r="HW13">
        <f>HW10</f>
        <v/>
      </c>
      <c r="HX13">
        <f>HX10</f>
        <v/>
      </c>
      <c r="HY13">
        <f>HY10</f>
        <v/>
      </c>
      <c r="HZ13">
        <f>HZ10</f>
        <v/>
      </c>
      <c r="IA13">
        <f>IA10</f>
        <v/>
      </c>
      <c r="IB13">
        <f>IB10</f>
        <v/>
      </c>
      <c r="IC13">
        <f>IC10</f>
        <v/>
      </c>
      <c r="ID13">
        <f>ID10</f>
        <v/>
      </c>
      <c r="IE13">
        <f>IE10</f>
        <v/>
      </c>
      <c r="IF13">
        <f>IF10</f>
        <v/>
      </c>
      <c r="IG13">
        <f>IG10</f>
        <v/>
      </c>
      <c r="IH13">
        <f>IH10</f>
        <v/>
      </c>
      <c r="II13">
        <f>II10</f>
        <v/>
      </c>
      <c r="IJ13">
        <f>IJ10</f>
        <v/>
      </c>
      <c r="IK13">
        <f>IK10</f>
        <v/>
      </c>
      <c r="IL13">
        <f>IL10</f>
        <v/>
      </c>
      <c r="IM13">
        <f>IM10</f>
        <v/>
      </c>
      <c r="IN13">
        <f>IN10</f>
        <v/>
      </c>
      <c r="IO13">
        <f>IO10</f>
        <v/>
      </c>
      <c r="IP13">
        <f>IP10</f>
        <v/>
      </c>
      <c r="IQ13">
        <f>IQ10</f>
        <v/>
      </c>
      <c r="IR13">
        <f>IR10</f>
        <v/>
      </c>
      <c r="IS13">
        <f>IS10</f>
        <v/>
      </c>
      <c r="IT13">
        <f>IT10</f>
        <v/>
      </c>
      <c r="IU13">
        <f>IU10</f>
        <v/>
      </c>
      <c r="IV13">
        <f>IV10</f>
        <v/>
      </c>
      <c r="IW13">
        <f>IW10</f>
        <v/>
      </c>
      <c r="IX13">
        <f>IX10</f>
        <v/>
      </c>
      <c r="IY13">
        <f>IY10</f>
        <v/>
      </c>
      <c r="IZ13">
        <f>IZ10</f>
        <v/>
      </c>
      <c r="JA13">
        <f>JA10</f>
        <v/>
      </c>
      <c r="JB13">
        <f>JB10</f>
        <v/>
      </c>
      <c r="JC13">
        <f>JC10</f>
        <v/>
      </c>
      <c r="JD13">
        <f>JD10</f>
        <v/>
      </c>
      <c r="JE13">
        <f>JE10</f>
        <v/>
      </c>
      <c r="JF13">
        <f>JF10</f>
        <v/>
      </c>
      <c r="JG13">
        <f>JG10</f>
        <v/>
      </c>
      <c r="JH13">
        <f>JH10</f>
        <v/>
      </c>
      <c r="JI13">
        <f>JI10</f>
        <v/>
      </c>
      <c r="JJ13">
        <f>JJ10</f>
        <v/>
      </c>
      <c r="JK13">
        <f>JK10</f>
        <v/>
      </c>
      <c r="JL13">
        <f>JL10</f>
        <v/>
      </c>
      <c r="JM13">
        <f>JM10</f>
        <v/>
      </c>
      <c r="JN13">
        <f>JN10</f>
        <v/>
      </c>
      <c r="JO13">
        <f>JO10</f>
        <v/>
      </c>
      <c r="JP13">
        <f>JP10</f>
        <v/>
      </c>
      <c r="JQ13">
        <f>JQ10</f>
        <v/>
      </c>
      <c r="JR13">
        <f>JR10</f>
        <v/>
      </c>
      <c r="JS13">
        <f>JS10</f>
        <v/>
      </c>
      <c r="JT13">
        <f>JT10</f>
        <v/>
      </c>
      <c r="JU13">
        <f>JU10</f>
        <v/>
      </c>
      <c r="JV13">
        <f>JV10</f>
        <v/>
      </c>
      <c r="JW13">
        <f>JW10</f>
        <v/>
      </c>
      <c r="JX13">
        <f>JX10</f>
        <v/>
      </c>
      <c r="JY13">
        <f>JY10</f>
        <v/>
      </c>
      <c r="JZ13">
        <f>JZ10</f>
        <v/>
      </c>
      <c r="KA13">
        <f>KA10</f>
        <v/>
      </c>
      <c r="KB13">
        <f>KB10</f>
        <v/>
      </c>
      <c r="KC13">
        <f>KC10</f>
        <v/>
      </c>
      <c r="KD13">
        <f>KD10</f>
        <v/>
      </c>
      <c r="KE13">
        <f>KE10</f>
        <v/>
      </c>
      <c r="KF13">
        <f>KF10</f>
        <v/>
      </c>
      <c r="KG13">
        <f>KG10</f>
        <v/>
      </c>
      <c r="KH13">
        <f>KH10</f>
        <v/>
      </c>
      <c r="KI13">
        <f>KI10</f>
        <v/>
      </c>
      <c r="KJ13">
        <f>KJ10</f>
        <v/>
      </c>
      <c r="KK13">
        <f>KK10</f>
        <v/>
      </c>
      <c r="KL13">
        <f>KL10</f>
        <v/>
      </c>
      <c r="KM13">
        <f>KM10</f>
        <v/>
      </c>
      <c r="KN13">
        <f>KN10</f>
        <v/>
      </c>
      <c r="KO13">
        <f>KO10</f>
        <v/>
      </c>
      <c r="KP13">
        <f>KP10</f>
        <v/>
      </c>
      <c r="KQ13">
        <f>KQ10</f>
        <v/>
      </c>
      <c r="KR13">
        <f>KR10</f>
        <v/>
      </c>
      <c r="KS13">
        <f>KS10</f>
        <v/>
      </c>
      <c r="KT13">
        <f>KT10</f>
        <v/>
      </c>
    </row>
    <row r="14" spans="1:306">
      <c r="B14" t="s">
        <v>18</v>
      </c>
      <c r="E14" t="s">
        <v>9</v>
      </c>
      <c r="G14">
        <f>SUM(G7:G12)/COUNT(G7:G12)</f>
        <v/>
      </c>
      <c r="H14">
        <f>SUM(H7:H12)/COUNT(H7:H12)</f>
        <v/>
      </c>
      <c r="I14">
        <f>SUM(I7:I12)/COUNT(I7:I12)</f>
        <v/>
      </c>
      <c r="J14">
        <f>SUM(J7:J12)/COUNT(J7:J12)</f>
        <v/>
      </c>
      <c r="K14">
        <f>SUM(K7:K12)/COUNT(K7:K12)</f>
        <v/>
      </c>
      <c r="L14">
        <f>SUM(L7:L12)/COUNT(L7:L12)</f>
        <v/>
      </c>
      <c r="M14">
        <f>SUM(M7:M12)/COUNT(M7:M12)</f>
        <v/>
      </c>
      <c r="N14">
        <f>SUM(N7:N12)/COUNT(N7:N12)</f>
        <v/>
      </c>
      <c r="O14">
        <f>SUM(O7:O12)/COUNT(O7:O12)</f>
        <v/>
      </c>
      <c r="P14">
        <f>SUM(P7:P12)/COUNT(P7:P12)</f>
        <v/>
      </c>
      <c r="Q14">
        <f>SUM(Q7:Q12)/COUNT(Q7:Q12)</f>
        <v/>
      </c>
      <c r="R14">
        <f>SUM(R7:R12)/COUNT(R7:R12)</f>
        <v/>
      </c>
      <c r="S14">
        <f>SUM(S7:S12)/COUNT(S7:S12)</f>
        <v/>
      </c>
      <c r="T14">
        <f>SUM(T7:T12)/COUNT(T7:T12)</f>
        <v/>
      </c>
      <c r="U14">
        <f>SUM(U7:U12)/COUNT(U7:U12)</f>
        <v/>
      </c>
      <c r="V14">
        <f>SUM(V7:V12)/COUNT(V7:V12)</f>
        <v/>
      </c>
      <c r="W14">
        <f>SUM(W7:W12)/COUNT(W7:W12)</f>
        <v/>
      </c>
      <c r="X14">
        <f>SUM(X7:X12)/COUNT(X7:X12)</f>
        <v/>
      </c>
      <c r="Y14">
        <f>SUM(Y7:Y12)/COUNT(Y7:Y12)</f>
        <v/>
      </c>
      <c r="Z14">
        <f>SUM(Z7:Z12)/COUNT(Z7:Z12)</f>
        <v/>
      </c>
      <c r="AA14">
        <f>SUM(AA7:AA12)/COUNT(AA7:AA12)</f>
        <v/>
      </c>
      <c r="AB14">
        <f>SUM(AB7:AB12)/COUNT(AB7:AB12)</f>
        <v/>
      </c>
      <c r="AC14">
        <f>SUM(AC7:AC12)/COUNT(AC7:AC12)</f>
        <v/>
      </c>
      <c r="AD14">
        <f>SUM(AD7:AD12)/COUNT(AD7:AD12)</f>
        <v/>
      </c>
      <c r="AE14">
        <f>SUM(AE7:AE12)/COUNT(AE7:AE12)</f>
        <v/>
      </c>
      <c r="AF14">
        <f>SUM(AF7:AF12)/COUNT(AF7:AF12)</f>
        <v/>
      </c>
      <c r="AG14">
        <f>SUM(AG7:AG12)/COUNT(AG7:AG12)</f>
        <v/>
      </c>
      <c r="AH14">
        <f>SUM(AH7:AH12)/COUNT(AH7:AH12)</f>
        <v/>
      </c>
      <c r="AI14">
        <f>SUM(AI7:AI12)/COUNT(AI7:AI12)</f>
        <v/>
      </c>
      <c r="AJ14">
        <f>SUM(AJ7:AJ12)/COUNT(AJ7:AJ12)</f>
        <v/>
      </c>
      <c r="AK14">
        <f>SUM(AK7:AK12)/COUNT(AK7:AK12)</f>
        <v/>
      </c>
      <c r="AL14">
        <f>SUM(AL7:AL12)/COUNT(AL7:AL12)</f>
        <v/>
      </c>
      <c r="AM14">
        <f>SUM(AM7:AM12)/COUNT(AM7:AM12)</f>
        <v/>
      </c>
      <c r="AN14">
        <f>SUM(AN7:AN12)/COUNT(AN7:AN12)</f>
        <v/>
      </c>
      <c r="AO14">
        <f>SUM(AO7:AO12)/COUNT(AO7:AO12)</f>
        <v/>
      </c>
      <c r="AP14">
        <f>SUM(AP7:AP12)/COUNT(AP7:AP12)</f>
        <v/>
      </c>
      <c r="AQ14">
        <f>SUM(AQ7:AQ12)/COUNT(AQ7:AQ12)</f>
        <v/>
      </c>
      <c r="AR14">
        <f>SUM(AR7:AR12)/COUNT(AR7:AR12)</f>
        <v/>
      </c>
      <c r="AS14">
        <f>SUM(AS7:AS12)/COUNT(AS7:AS12)</f>
        <v/>
      </c>
      <c r="AT14">
        <f>SUM(AT7:AT12)/COUNT(AT7:AT12)</f>
        <v/>
      </c>
      <c r="AU14">
        <f>SUM(AU7:AU12)/COUNT(AU7:AU12)</f>
        <v/>
      </c>
      <c r="AV14">
        <f>SUM(AV7:AV12)/COUNT(AV7:AV12)</f>
        <v/>
      </c>
      <c r="AW14">
        <f>SUM(AW7:AW12)/COUNT(AW7:AW12)</f>
        <v/>
      </c>
      <c r="AX14">
        <f>SUM(AX7:AX12)/COUNT(AX7:AX12)</f>
        <v/>
      </c>
      <c r="AY14">
        <f>SUM(AY7:AY12)/COUNT(AY7:AY12)</f>
        <v/>
      </c>
      <c r="AZ14">
        <f>SUM(AZ7:AZ12)/COUNT(AZ7:AZ12)</f>
        <v/>
      </c>
      <c r="BA14">
        <f>SUM(BA7:BA12)/COUNT(BA7:BA12)</f>
        <v/>
      </c>
      <c r="BB14">
        <f>SUM(BB7:BB12)/COUNT(BB7:BB12)</f>
        <v/>
      </c>
      <c r="BC14">
        <f>SUM(BC7:BC12)/COUNT(BC7:BC12)</f>
        <v/>
      </c>
      <c r="BD14">
        <f>SUM(BD7:BD12)/COUNT(BD7:BD12)</f>
        <v/>
      </c>
      <c r="BE14">
        <f>SUM(BE7:BE12)/COUNT(BE7:BE12)</f>
        <v/>
      </c>
      <c r="BF14">
        <f>SUM(BF7:BF12)/COUNT(BF7:BF12)</f>
        <v/>
      </c>
      <c r="BG14">
        <f>SUM(BG7:BG12)/COUNT(BG7:BG12)</f>
        <v/>
      </c>
      <c r="BH14">
        <f>SUM(BH7:BH12)/COUNT(BH7:BH12)</f>
        <v/>
      </c>
      <c r="BI14">
        <f>SUM(BI7:BI12)/COUNT(BI7:BI12)</f>
        <v/>
      </c>
      <c r="BJ14">
        <f>SUM(BJ7:BJ12)/COUNT(BJ7:BJ12)</f>
        <v/>
      </c>
      <c r="BK14">
        <f>SUM(BK7:BK12)/COUNT(BK7:BK12)</f>
        <v/>
      </c>
      <c r="BL14">
        <f>SUM(BL7:BL12)/COUNT(BL7:BL12)</f>
        <v/>
      </c>
      <c r="BM14">
        <f>SUM(BM7:BM12)/COUNT(BM7:BM12)</f>
        <v/>
      </c>
      <c r="BN14">
        <f>SUM(BN7:BN12)/COUNT(BN7:BN12)</f>
        <v/>
      </c>
      <c r="BO14">
        <f>SUM(BO7:BO12)/COUNT(BO7:BO12)</f>
        <v/>
      </c>
      <c r="BP14">
        <f>SUM(BP7:BP12)/COUNT(BP7:BP12)</f>
        <v/>
      </c>
      <c r="BQ14">
        <f>SUM(BQ7:BQ12)/COUNT(BQ7:BQ12)</f>
        <v/>
      </c>
      <c r="BR14">
        <f>SUM(BR7:BR12)/COUNT(BR7:BR12)</f>
        <v/>
      </c>
      <c r="BS14">
        <f>SUM(BS7:BS12)/COUNT(BS7:BS12)</f>
        <v/>
      </c>
      <c r="BT14">
        <f>SUM(BT7:BT12)/COUNT(BT7:BT12)</f>
        <v/>
      </c>
      <c r="BU14">
        <f>SUM(BU7:BU12)/COUNT(BU7:BU12)</f>
        <v/>
      </c>
      <c r="BV14">
        <f>SUM(BV7:BV12)/COUNT(BV7:BV12)</f>
        <v/>
      </c>
      <c r="BW14">
        <f>SUM(BW7:BW12)/COUNT(BW7:BW12)</f>
        <v/>
      </c>
      <c r="BX14">
        <f>SUM(BX7:BX12)/COUNT(BX7:BX12)</f>
        <v/>
      </c>
      <c r="BY14">
        <f>SUM(BY7:BY12)/COUNT(BY7:BY12)</f>
        <v/>
      </c>
      <c r="BZ14">
        <f>SUM(BZ7:BZ12)/COUNT(BZ7:BZ12)</f>
        <v/>
      </c>
      <c r="CA14">
        <f>SUM(CA7:CA12)/COUNT(CA7:CA12)</f>
        <v/>
      </c>
      <c r="CB14">
        <f>SUM(CB7:CB12)/COUNT(CB7:CB12)</f>
        <v/>
      </c>
      <c r="CC14">
        <f>SUM(CC7:CC12)/COUNT(CC7:CC12)</f>
        <v/>
      </c>
      <c r="CD14">
        <f>SUM(CD7:CD12)/COUNT(CD7:CD12)</f>
        <v/>
      </c>
      <c r="CE14">
        <f>SUM(CE7:CE12)/COUNT(CE7:CE12)</f>
        <v/>
      </c>
      <c r="CF14">
        <f>SUM(CF7:CF12)/COUNT(CF7:CF12)</f>
        <v/>
      </c>
      <c r="CG14">
        <f>SUM(CG7:CG12)/COUNT(CG7:CG12)</f>
        <v/>
      </c>
      <c r="CH14">
        <f>SUM(CH7:CH12)/COUNT(CH7:CH12)</f>
        <v/>
      </c>
      <c r="CI14">
        <f>SUM(CI7:CI12)/COUNT(CI7:CI12)</f>
        <v/>
      </c>
      <c r="CJ14">
        <f>SUM(CJ7:CJ12)/COUNT(CJ7:CJ12)</f>
        <v/>
      </c>
      <c r="CK14">
        <f>SUM(CK7:CK12)/COUNT(CK7:CK12)</f>
        <v/>
      </c>
      <c r="CL14">
        <f>SUM(CL7:CL12)/COUNT(CL7:CL12)</f>
        <v/>
      </c>
      <c r="CM14">
        <f>SUM(CM7:CM12)/COUNT(CM7:CM12)</f>
        <v/>
      </c>
      <c r="CN14">
        <f>SUM(CN7:CN12)/COUNT(CN7:CN12)</f>
        <v/>
      </c>
      <c r="CO14">
        <f>SUM(CO7:CO12)/COUNT(CO7:CO12)</f>
        <v/>
      </c>
      <c r="CP14">
        <f>SUM(CP7:CP12)/COUNT(CP7:CP12)</f>
        <v/>
      </c>
      <c r="CQ14">
        <f>SUM(CQ7:CQ12)/COUNT(CQ7:CQ12)</f>
        <v/>
      </c>
      <c r="CR14">
        <f>SUM(CR7:CR12)/COUNT(CR7:CR12)</f>
        <v/>
      </c>
      <c r="CS14">
        <f>SUM(CS7:CS12)/COUNT(CS7:CS12)</f>
        <v/>
      </c>
      <c r="CT14">
        <f>SUM(CT7:CT12)/COUNT(CT7:CT12)</f>
        <v/>
      </c>
      <c r="CU14">
        <f>SUM(CU7:CU12)/COUNT(CU7:CU12)</f>
        <v/>
      </c>
      <c r="CV14">
        <f>SUM(CV7:CV12)/COUNT(CV7:CV12)</f>
        <v/>
      </c>
      <c r="CW14">
        <f>SUM(CW7:CW12)/COUNT(CW7:CW12)</f>
        <v/>
      </c>
      <c r="CX14">
        <f>SUM(CX7:CX12)/COUNT(CX7:CX12)</f>
        <v/>
      </c>
      <c r="CY14">
        <f>SUM(CY7:CY12)/COUNT(CY7:CY12)</f>
        <v/>
      </c>
      <c r="CZ14">
        <f>SUM(CZ7:CZ12)/COUNT(CZ7:CZ12)</f>
        <v/>
      </c>
      <c r="DA14">
        <f>SUM(DA7:DA12)/COUNT(DA7:DA12)</f>
        <v/>
      </c>
      <c r="DB14">
        <f>SUM(DB7:DB12)/COUNT(DB7:DB12)</f>
        <v/>
      </c>
      <c r="DC14">
        <f>SUM(DC7:DC12)/COUNT(DC7:DC12)</f>
        <v/>
      </c>
      <c r="DD14">
        <f>SUM(DD7:DD12)/COUNT(DD7:DD12)</f>
        <v/>
      </c>
      <c r="DE14">
        <f>SUM(DE7:DE12)/COUNT(DE7:DE12)</f>
        <v/>
      </c>
      <c r="DF14">
        <f>SUM(DF7:DF12)/COUNT(DF7:DF12)</f>
        <v/>
      </c>
      <c r="DG14">
        <f>SUM(DG7:DG12)/COUNT(DG7:DG12)</f>
        <v/>
      </c>
      <c r="DH14">
        <f>SUM(DH7:DH12)/COUNT(DH7:DH12)</f>
        <v/>
      </c>
      <c r="DI14">
        <f>SUM(DI7:DI12)/COUNT(DI7:DI12)</f>
        <v/>
      </c>
      <c r="DJ14">
        <f>SUM(DJ7:DJ12)/COUNT(DJ7:DJ12)</f>
        <v/>
      </c>
      <c r="DK14">
        <f>SUM(DK7:DK12)/COUNT(DK7:DK12)</f>
        <v/>
      </c>
      <c r="DL14">
        <f>SUM(DL7:DL12)/COUNT(DL7:DL12)</f>
        <v/>
      </c>
      <c r="DM14">
        <f>SUM(DM7:DM12)/COUNT(DM7:DM12)</f>
        <v/>
      </c>
      <c r="DN14">
        <f>SUM(DN7:DN12)/COUNT(DN7:DN12)</f>
        <v/>
      </c>
      <c r="DO14">
        <f>SUM(DO7:DO12)/COUNT(DO7:DO12)</f>
        <v/>
      </c>
      <c r="DP14">
        <f>SUM(DP7:DP12)/COUNT(DP7:DP12)</f>
        <v/>
      </c>
      <c r="DQ14">
        <f>SUM(DQ7:DQ12)/COUNT(DQ7:DQ12)</f>
        <v/>
      </c>
      <c r="DR14">
        <f>SUM(DR7:DR12)/COUNT(DR7:DR12)</f>
        <v/>
      </c>
      <c r="DS14">
        <f>SUM(DS7:DS12)/COUNT(DS7:DS12)</f>
        <v/>
      </c>
      <c r="DT14">
        <f>SUM(DT7:DT12)/COUNT(DT7:DT12)</f>
        <v/>
      </c>
      <c r="DU14">
        <f>SUM(DU7:DU12)/COUNT(DU7:DU12)</f>
        <v/>
      </c>
      <c r="DV14">
        <f>SUM(DV7:DV12)/COUNT(DV7:DV12)</f>
        <v/>
      </c>
      <c r="DW14">
        <f>SUM(DW7:DW12)/COUNT(DW7:DW12)</f>
        <v/>
      </c>
      <c r="DX14">
        <f>SUM(DX7:DX12)/COUNT(DX7:DX12)</f>
        <v/>
      </c>
      <c r="DY14">
        <f>SUM(DY7:DY12)/COUNT(DY7:DY12)</f>
        <v/>
      </c>
      <c r="DZ14">
        <f>SUM(DZ7:DZ12)/COUNT(DZ7:DZ12)</f>
        <v/>
      </c>
      <c r="EA14">
        <f>SUM(EA7:EA12)/COUNT(EA7:EA12)</f>
        <v/>
      </c>
      <c r="EB14">
        <f>SUM(EB7:EB12)/COUNT(EB7:EB12)</f>
        <v/>
      </c>
      <c r="EC14">
        <f>SUM(EC7:EC12)/COUNT(EC7:EC12)</f>
        <v/>
      </c>
      <c r="ED14">
        <f>SUM(ED7:ED12)/COUNT(ED7:ED12)</f>
        <v/>
      </c>
      <c r="EE14">
        <f>SUM(EE7:EE12)/COUNT(EE7:EE12)</f>
        <v/>
      </c>
      <c r="EF14">
        <f>SUM(EF7:EF12)/COUNT(EF7:EF12)</f>
        <v/>
      </c>
      <c r="EG14">
        <f>SUM(EG7:EG12)/COUNT(EG7:EG12)</f>
        <v/>
      </c>
      <c r="EH14">
        <f>SUM(EH7:EH12)/COUNT(EH7:EH12)</f>
        <v/>
      </c>
      <c r="EI14">
        <f>SUM(EI7:EI12)/COUNT(EI7:EI12)</f>
        <v/>
      </c>
      <c r="EJ14">
        <f>SUM(EJ7:EJ12)/COUNT(EJ7:EJ12)</f>
        <v/>
      </c>
      <c r="EK14">
        <f>SUM(EK7:EK12)/COUNT(EK7:EK12)</f>
        <v/>
      </c>
      <c r="EL14">
        <f>SUM(EL7:EL12)/COUNT(EL7:EL12)</f>
        <v/>
      </c>
      <c r="EM14">
        <f>SUM(EM7:EM12)/COUNT(EM7:EM12)</f>
        <v/>
      </c>
      <c r="EN14">
        <f>SUM(EN7:EN12)/COUNT(EN7:EN12)</f>
        <v/>
      </c>
      <c r="EO14">
        <f>SUM(EO7:EO12)/COUNT(EO7:EO12)</f>
        <v/>
      </c>
      <c r="EP14">
        <f>SUM(EP7:EP12)/COUNT(EP7:EP12)</f>
        <v/>
      </c>
      <c r="EQ14">
        <f>SUM(EQ7:EQ12)/COUNT(EQ7:EQ12)</f>
        <v/>
      </c>
      <c r="ER14">
        <f>SUM(ER7:ER12)/COUNT(ER7:ER12)</f>
        <v/>
      </c>
      <c r="ES14">
        <f>SUM(ES7:ES12)/COUNT(ES7:ES12)</f>
        <v/>
      </c>
      <c r="ET14">
        <f>SUM(ET7:ET12)/COUNT(ET7:ET12)</f>
        <v/>
      </c>
      <c r="EU14">
        <f>SUM(EU7:EU12)/COUNT(EU7:EU12)</f>
        <v/>
      </c>
      <c r="EV14">
        <f>SUM(EV7:EV12)/COUNT(EV7:EV12)</f>
        <v/>
      </c>
      <c r="EW14">
        <f>SUM(EW7:EW12)/COUNT(EW7:EW12)</f>
        <v/>
      </c>
      <c r="EX14">
        <f>SUM(EX7:EX12)/COUNT(EX7:EX12)</f>
        <v/>
      </c>
      <c r="EY14">
        <f>SUM(EY7:EY12)/COUNT(EY7:EY12)</f>
        <v/>
      </c>
      <c r="EZ14">
        <f>SUM(EZ7:EZ12)/COUNT(EZ7:EZ12)</f>
        <v/>
      </c>
      <c r="FA14">
        <f>SUM(FA7:FA12)/COUNT(FA7:FA12)</f>
        <v/>
      </c>
      <c r="FB14">
        <f>SUM(FB7:FB12)/COUNT(FB7:FB12)</f>
        <v/>
      </c>
      <c r="FC14">
        <f>SUM(FC7:FC12)/COUNT(FC7:FC12)</f>
        <v/>
      </c>
      <c r="FD14">
        <f>SUM(FD7:FD12)/COUNT(FD7:FD12)</f>
        <v/>
      </c>
      <c r="FE14">
        <f>SUM(FE7:FE12)/COUNT(FE7:FE12)</f>
        <v/>
      </c>
      <c r="FF14">
        <f>SUM(FF7:FF12)/COUNT(FF7:FF12)</f>
        <v/>
      </c>
      <c r="FG14">
        <f>SUM(FG7:FG12)/COUNT(FG7:FG12)</f>
        <v/>
      </c>
      <c r="FH14">
        <f>SUM(FH7:FH12)/COUNT(FH7:FH12)</f>
        <v/>
      </c>
      <c r="FI14">
        <f>SUM(FI7:FI12)/COUNT(FI7:FI12)</f>
        <v/>
      </c>
      <c r="FJ14">
        <f>SUM(FJ7:FJ12)/COUNT(FJ7:FJ12)</f>
        <v/>
      </c>
      <c r="FK14">
        <f>SUM(FK7:FK12)/COUNT(FK7:FK12)</f>
        <v/>
      </c>
      <c r="FL14">
        <f>SUM(FL7:FL12)/COUNT(FL7:FL12)</f>
        <v/>
      </c>
      <c r="FM14">
        <f>SUM(FM7:FM12)/COUNT(FM7:FM12)</f>
        <v/>
      </c>
      <c r="FN14">
        <f>SUM(FN7:FN12)/COUNT(FN7:FN12)</f>
        <v/>
      </c>
      <c r="FO14">
        <f>SUM(FO7:FO12)/COUNT(FO7:FO12)</f>
        <v/>
      </c>
      <c r="FP14">
        <f>SUM(FP7:FP12)/COUNT(FP7:FP12)</f>
        <v/>
      </c>
      <c r="FQ14">
        <f>SUM(FQ7:FQ12)/COUNT(FQ7:FQ12)</f>
        <v/>
      </c>
      <c r="FR14">
        <f>SUM(FR7:FR12)/COUNT(FR7:FR12)</f>
        <v/>
      </c>
      <c r="FS14">
        <f>SUM(FS7:FS12)/COUNT(FS7:FS12)</f>
        <v/>
      </c>
      <c r="FT14">
        <f>SUM(FT7:FT12)/COUNT(FT7:FT12)</f>
        <v/>
      </c>
      <c r="FU14">
        <f>SUM(FU7:FU12)/COUNT(FU7:FU12)</f>
        <v/>
      </c>
      <c r="FV14">
        <f>SUM(FV7:FV12)/COUNT(FV7:FV12)</f>
        <v/>
      </c>
      <c r="FW14">
        <f>SUM(FW7:FW12)/COUNT(FW7:FW12)</f>
        <v/>
      </c>
      <c r="FX14">
        <f>SUM(FX7:FX12)/COUNT(FX7:FX12)</f>
        <v/>
      </c>
      <c r="FY14">
        <f>SUM(FY7:FY12)/COUNT(FY7:FY12)</f>
        <v/>
      </c>
      <c r="FZ14">
        <f>SUM(FZ7:FZ12)/COUNT(FZ7:FZ12)</f>
        <v/>
      </c>
      <c r="GA14">
        <f>SUM(GA7:GA12)/COUNT(GA7:GA12)</f>
        <v/>
      </c>
      <c r="GB14">
        <f>SUM(GB7:GB12)/COUNT(GB7:GB12)</f>
        <v/>
      </c>
      <c r="GC14">
        <f>SUM(GC7:GC12)/COUNT(GC7:GC12)</f>
        <v/>
      </c>
      <c r="GD14">
        <f>SUM(GD7:GD12)/COUNT(GD7:GD12)</f>
        <v/>
      </c>
      <c r="GE14">
        <f>SUM(GE7:GE12)/COUNT(GE7:GE12)</f>
        <v/>
      </c>
      <c r="GF14">
        <f>SUM(GF7:GF12)/COUNT(GF7:GF12)</f>
        <v/>
      </c>
      <c r="GG14">
        <f>SUM(GG7:GG12)/COUNT(GG7:GG12)</f>
        <v/>
      </c>
      <c r="GH14">
        <f>SUM(GH7:GH12)/COUNT(GH7:GH12)</f>
        <v/>
      </c>
      <c r="GI14">
        <f>SUM(GI7:GI12)/COUNT(GI7:GI12)</f>
        <v/>
      </c>
      <c r="GJ14">
        <f>SUM(GJ7:GJ12)/COUNT(GJ7:GJ12)</f>
        <v/>
      </c>
      <c r="GK14">
        <f>SUM(GK7:GK12)/COUNT(GK7:GK12)</f>
        <v/>
      </c>
      <c r="GL14">
        <f>SUM(GL7:GL12)/COUNT(GL7:GL12)</f>
        <v/>
      </c>
      <c r="GM14">
        <f>SUM(GM7:GM12)/COUNT(GM7:GM12)</f>
        <v/>
      </c>
      <c r="GN14">
        <f>SUM(GN7:GN12)/COUNT(GN7:GN12)</f>
        <v/>
      </c>
      <c r="GO14">
        <f>SUM(GO7:GO12)/COUNT(GO7:GO12)</f>
        <v/>
      </c>
      <c r="GP14">
        <f>SUM(GP7:GP12)/COUNT(GP7:GP12)</f>
        <v/>
      </c>
      <c r="GQ14">
        <f>SUM(GQ7:GQ12)/COUNT(GQ7:GQ12)</f>
        <v/>
      </c>
      <c r="GR14">
        <f>SUM(GR7:GR12)/COUNT(GR7:GR12)</f>
        <v/>
      </c>
      <c r="GS14">
        <f>SUM(GS7:GS12)/COUNT(GS7:GS12)</f>
        <v/>
      </c>
      <c r="GT14">
        <f>SUM(GT7:GT12)/COUNT(GT7:GT12)</f>
        <v/>
      </c>
      <c r="GU14">
        <f>SUM(GU7:GU12)/COUNT(GU7:GU12)</f>
        <v/>
      </c>
      <c r="GV14">
        <f>SUM(GV7:GV12)/COUNT(GV7:GV12)</f>
        <v/>
      </c>
      <c r="GW14">
        <f>SUM(GW7:GW12)/COUNT(GW7:GW12)</f>
        <v/>
      </c>
      <c r="GX14">
        <f>SUM(GX7:GX12)/COUNT(GX7:GX12)</f>
        <v/>
      </c>
      <c r="GY14">
        <f>SUM(GY7:GY12)/COUNT(GY7:GY12)</f>
        <v/>
      </c>
      <c r="GZ14">
        <f>SUM(GZ7:GZ12)/COUNT(GZ7:GZ12)</f>
        <v/>
      </c>
      <c r="HA14">
        <f>SUM(HA7:HA12)/COUNT(HA7:HA12)</f>
        <v/>
      </c>
      <c r="HB14">
        <f>SUM(HB7:HB12)/COUNT(HB7:HB12)</f>
        <v/>
      </c>
      <c r="HC14">
        <f>SUM(HC7:HC12)/COUNT(HC7:HC12)</f>
        <v/>
      </c>
      <c r="HD14">
        <f>SUM(HD7:HD12)/COUNT(HD7:HD12)</f>
        <v/>
      </c>
      <c r="HE14">
        <f>SUM(HE7:HE12)/COUNT(HE7:HE12)</f>
        <v/>
      </c>
      <c r="HF14">
        <f>SUM(HF7:HF12)/COUNT(HF7:HF12)</f>
        <v/>
      </c>
      <c r="HG14">
        <f>SUM(HG7:HG12)/COUNT(HG7:HG12)</f>
        <v/>
      </c>
      <c r="HH14">
        <f>SUM(HH7:HH12)/COUNT(HH7:HH12)</f>
        <v/>
      </c>
      <c r="HI14">
        <f>SUM(HI7:HI12)/COUNT(HI7:HI12)</f>
        <v/>
      </c>
      <c r="HJ14">
        <f>SUM(HJ7:HJ12)/COUNT(HJ7:HJ12)</f>
        <v/>
      </c>
      <c r="HK14">
        <f>SUM(HK7:HK12)/COUNT(HK7:HK12)</f>
        <v/>
      </c>
      <c r="HL14">
        <f>SUM(HL7:HL12)/COUNT(HL7:HL12)</f>
        <v/>
      </c>
      <c r="HM14">
        <f>SUM(HM7:HM12)/COUNT(HM7:HM12)</f>
        <v/>
      </c>
      <c r="HN14">
        <f>SUM(HN7:HN12)/COUNT(HN7:HN12)</f>
        <v/>
      </c>
      <c r="HO14">
        <f>SUM(HO7:HO12)/COUNT(HO7:HO12)</f>
        <v/>
      </c>
      <c r="HP14">
        <f>SUM(HP7:HP12)/COUNT(HP7:HP12)</f>
        <v/>
      </c>
      <c r="HQ14">
        <f>SUM(HQ7:HQ12)/COUNT(HQ7:HQ12)</f>
        <v/>
      </c>
      <c r="HR14">
        <f>SUM(HR7:HR12)/COUNT(HR7:HR12)</f>
        <v/>
      </c>
      <c r="HS14">
        <f>SUM(HS7:HS12)/COUNT(HS7:HS12)</f>
        <v/>
      </c>
      <c r="HT14">
        <f>SUM(HT7:HT12)/COUNT(HT7:HT12)</f>
        <v/>
      </c>
      <c r="HU14">
        <f>SUM(HU7:HU12)/COUNT(HU7:HU12)</f>
        <v/>
      </c>
      <c r="HV14">
        <f>SUM(HV7:HV12)/COUNT(HV7:HV12)</f>
        <v/>
      </c>
      <c r="HW14">
        <f>SUM(HW7:HW12)/COUNT(HW7:HW12)</f>
        <v/>
      </c>
      <c r="HX14">
        <f>SUM(HX7:HX12)/COUNT(HX7:HX12)</f>
        <v/>
      </c>
      <c r="HY14">
        <f>SUM(HY7:HY12)/COUNT(HY7:HY12)</f>
        <v/>
      </c>
      <c r="HZ14">
        <f>SUM(HZ7:HZ12)/COUNT(HZ7:HZ12)</f>
        <v/>
      </c>
      <c r="IA14">
        <f>SUM(IA7:IA12)/COUNT(IA7:IA12)</f>
        <v/>
      </c>
      <c r="IB14">
        <f>SUM(IB7:IB12)/COUNT(IB7:IB12)</f>
        <v/>
      </c>
      <c r="IC14">
        <f>SUM(IC7:IC12)/COUNT(IC7:IC12)</f>
        <v/>
      </c>
      <c r="ID14">
        <f>SUM(ID7:ID12)/COUNT(ID7:ID12)</f>
        <v/>
      </c>
      <c r="IE14">
        <f>SUM(IE7:IE12)/COUNT(IE7:IE12)</f>
        <v/>
      </c>
      <c r="IF14">
        <f>SUM(IF7:IF12)/COUNT(IF7:IF12)</f>
        <v/>
      </c>
      <c r="IG14">
        <f>SUM(IG7:IG12)/COUNT(IG7:IG12)</f>
        <v/>
      </c>
      <c r="IH14">
        <f>SUM(IH7:IH12)/COUNT(IH7:IH12)</f>
        <v/>
      </c>
      <c r="II14">
        <f>SUM(II7:II12)/COUNT(II7:II12)</f>
        <v/>
      </c>
      <c r="IJ14">
        <f>SUM(IJ7:IJ12)/COUNT(IJ7:IJ12)</f>
        <v/>
      </c>
      <c r="IK14">
        <f>SUM(IK7:IK12)/COUNT(IK7:IK12)</f>
        <v/>
      </c>
      <c r="IL14">
        <f>SUM(IL7:IL12)/COUNT(IL7:IL12)</f>
        <v/>
      </c>
      <c r="IM14">
        <f>SUM(IM7:IM12)/COUNT(IM7:IM12)</f>
        <v/>
      </c>
      <c r="IN14">
        <f>SUM(IN7:IN12)/COUNT(IN7:IN12)</f>
        <v/>
      </c>
      <c r="IO14">
        <f>SUM(IO7:IO12)/COUNT(IO7:IO12)</f>
        <v/>
      </c>
      <c r="IP14">
        <f>SUM(IP7:IP12)/COUNT(IP7:IP12)</f>
        <v/>
      </c>
      <c r="IQ14">
        <f>SUM(IQ7:IQ12)/COUNT(IQ7:IQ12)</f>
        <v/>
      </c>
      <c r="IR14">
        <f>SUM(IR7:IR12)/COUNT(IR7:IR12)</f>
        <v/>
      </c>
      <c r="IS14">
        <f>SUM(IS7:IS12)/COUNT(IS7:IS12)</f>
        <v/>
      </c>
      <c r="IT14">
        <f>SUM(IT7:IT12)/COUNT(IT7:IT12)</f>
        <v/>
      </c>
      <c r="IU14">
        <f>SUM(IU7:IU12)/COUNT(IU7:IU12)</f>
        <v/>
      </c>
      <c r="IV14">
        <f>SUM(IV7:IV12)/COUNT(IV7:IV12)</f>
        <v/>
      </c>
      <c r="IW14">
        <f>SUM(IW7:IW12)/COUNT(IW7:IW12)</f>
        <v/>
      </c>
      <c r="IX14">
        <f>SUM(IX7:IX12)/COUNT(IX7:IX12)</f>
        <v/>
      </c>
      <c r="IY14">
        <f>SUM(IY7:IY12)/COUNT(IY7:IY12)</f>
        <v/>
      </c>
      <c r="IZ14">
        <f>SUM(IZ7:IZ12)/COUNT(IZ7:IZ12)</f>
        <v/>
      </c>
      <c r="JA14">
        <f>SUM(JA7:JA12)/COUNT(JA7:JA12)</f>
        <v/>
      </c>
      <c r="JB14">
        <f>SUM(JB7:JB12)/COUNT(JB7:JB12)</f>
        <v/>
      </c>
      <c r="JC14">
        <f>SUM(JC7:JC12)/COUNT(JC7:JC12)</f>
        <v/>
      </c>
      <c r="JD14">
        <f>SUM(JD7:JD12)/COUNT(JD7:JD12)</f>
        <v/>
      </c>
      <c r="JE14">
        <f>SUM(JE7:JE12)/COUNT(JE7:JE12)</f>
        <v/>
      </c>
      <c r="JF14">
        <f>SUM(JF7:JF12)/COUNT(JF7:JF12)</f>
        <v/>
      </c>
      <c r="JG14">
        <f>SUM(JG7:JG12)/COUNT(JG7:JG12)</f>
        <v/>
      </c>
      <c r="JH14">
        <f>SUM(JH7:JH12)/COUNT(JH7:JH12)</f>
        <v/>
      </c>
      <c r="JI14">
        <f>SUM(JI7:JI12)/COUNT(JI7:JI12)</f>
        <v/>
      </c>
      <c r="JJ14">
        <f>SUM(JJ7:JJ12)/COUNT(JJ7:JJ12)</f>
        <v/>
      </c>
      <c r="JK14">
        <f>SUM(JK7:JK12)/COUNT(JK7:JK12)</f>
        <v/>
      </c>
      <c r="JL14">
        <f>SUM(JL7:JL12)/COUNT(JL7:JL12)</f>
        <v/>
      </c>
      <c r="JM14">
        <f>SUM(JM7:JM12)/COUNT(JM7:JM12)</f>
        <v/>
      </c>
      <c r="JN14">
        <f>SUM(JN7:JN12)/COUNT(JN7:JN12)</f>
        <v/>
      </c>
      <c r="JO14">
        <f>SUM(JO7:JO12)/COUNT(JO7:JO12)</f>
        <v/>
      </c>
      <c r="JP14">
        <f>SUM(JP7:JP12)/COUNT(JP7:JP12)</f>
        <v/>
      </c>
      <c r="JQ14">
        <f>SUM(JQ7:JQ12)/COUNT(JQ7:JQ12)</f>
        <v/>
      </c>
      <c r="JR14">
        <f>SUM(JR7:JR12)/COUNT(JR7:JR12)</f>
        <v/>
      </c>
      <c r="JS14">
        <f>SUM(JS7:JS12)/COUNT(JS7:JS12)</f>
        <v/>
      </c>
      <c r="JT14">
        <f>SUM(JT7:JT12)/COUNT(JT7:JT12)</f>
        <v/>
      </c>
      <c r="JU14">
        <f>SUM(JU7:JU12)/COUNT(JU7:JU12)</f>
        <v/>
      </c>
      <c r="JV14">
        <f>SUM(JV7:JV12)/COUNT(JV7:JV12)</f>
        <v/>
      </c>
      <c r="JW14">
        <f>SUM(JW7:JW12)/COUNT(JW7:JW12)</f>
        <v/>
      </c>
      <c r="JX14">
        <f>SUM(JX7:JX12)/COUNT(JX7:JX12)</f>
        <v/>
      </c>
      <c r="JY14">
        <f>SUM(JY7:JY12)/COUNT(JY7:JY12)</f>
        <v/>
      </c>
      <c r="JZ14">
        <f>SUM(JZ7:JZ12)/COUNT(JZ7:JZ12)</f>
        <v/>
      </c>
      <c r="KA14">
        <f>SUM(KA7:KA12)/COUNT(KA7:KA12)</f>
        <v/>
      </c>
      <c r="KB14">
        <f>SUM(KB7:KB12)/COUNT(KB7:KB12)</f>
        <v/>
      </c>
      <c r="KC14">
        <f>SUM(KC7:KC12)/COUNT(KC7:KC12)</f>
        <v/>
      </c>
      <c r="KD14">
        <f>SUM(KD7:KD12)/COUNT(KD7:KD12)</f>
        <v/>
      </c>
      <c r="KE14">
        <f>SUM(KE7:KE12)/COUNT(KE7:KE12)</f>
        <v/>
      </c>
      <c r="KF14">
        <f>SUM(KF7:KF12)/COUNT(KF7:KF12)</f>
        <v/>
      </c>
      <c r="KG14">
        <f>SUM(KG7:KG12)/COUNT(KG7:KG12)</f>
        <v/>
      </c>
      <c r="KH14">
        <f>SUM(KH7:KH12)/COUNT(KH7:KH12)</f>
        <v/>
      </c>
      <c r="KI14">
        <f>SUM(KI7:KI12)/COUNT(KI7:KI12)</f>
        <v/>
      </c>
      <c r="KJ14">
        <f>SUM(KJ7:KJ12)/COUNT(KJ7:KJ12)</f>
        <v/>
      </c>
      <c r="KK14">
        <f>SUM(KK7:KK12)/COUNT(KK7:KK12)</f>
        <v/>
      </c>
      <c r="KL14">
        <f>SUM(KL7:KL12)/COUNT(KL7:KL12)</f>
        <v/>
      </c>
      <c r="KM14">
        <f>SUM(KM7:KM12)/COUNT(KM7:KM12)</f>
        <v/>
      </c>
      <c r="KN14">
        <f>SUM(KN7:KN12)/COUNT(KN7:KN12)</f>
        <v/>
      </c>
      <c r="KO14">
        <f>SUM(KO7:KO12)/COUNT(KO7:KO12)</f>
        <v/>
      </c>
      <c r="KP14">
        <f>SUM(KP7:KP12)/COUNT(KP7:KP12)</f>
        <v/>
      </c>
      <c r="KQ14">
        <f>SUM(KQ7:KQ12)/COUNT(KQ7:KQ12)</f>
        <v/>
      </c>
      <c r="KR14">
        <f>SUM(KR7:KR12)/COUNT(KR7:KR12)</f>
        <v/>
      </c>
      <c r="KS14">
        <f>SUM(KS7:KS12)/COUNT(KS7:KS12)</f>
        <v/>
      </c>
      <c r="KT14">
        <f>SUM(KT7:KT12)/COUNT(KT7:KT12)</f>
        <v/>
      </c>
    </row>
    <row r="15" spans="1:306">
      <c r="A15" t="s">
        <v>19</v>
      </c>
      <c r="G15" t="s">
        <v>20</v>
      </c>
    </row>
    <row r="17" spans="1:306">
      <c r="A17" t="s">
        <v>7</v>
      </c>
      <c r="E17" t="s">
        <v>21</v>
      </c>
      <c r="G17">
        <f>MATCH(G$2,'Dashboard M5 Price Annual'!$2:$2,0)</f>
        <v/>
      </c>
      <c r="H17">
        <f>MATCH(H$2,'Dashboard M5 Price Annual'!$2:$2,0)</f>
        <v/>
      </c>
      <c r="I17">
        <f>MATCH(I$2,'Dashboard M5 Price Annual'!$2:$2,0)</f>
        <v/>
      </c>
      <c r="J17">
        <f>MATCH(J$2,'Dashboard M5 Price Annual'!$2:$2,0)</f>
        <v/>
      </c>
      <c r="K17">
        <f>MATCH(K$2,'Dashboard M5 Price Annual'!$2:$2,0)</f>
        <v/>
      </c>
      <c r="L17">
        <f>MATCH(L$2,'Dashboard M5 Price Annual'!$2:$2,0)</f>
        <v/>
      </c>
      <c r="M17">
        <f>MATCH(M$2,'Dashboard M5 Price Annual'!$2:$2,0)</f>
        <v/>
      </c>
      <c r="N17">
        <f>MATCH(N$2,'Dashboard M5 Price Annual'!$2:$2,0)</f>
        <v/>
      </c>
      <c r="O17">
        <f>MATCH(O$2,'Dashboard M5 Price Annual'!$2:$2,0)</f>
        <v/>
      </c>
      <c r="P17">
        <f>MATCH(P$2,'Dashboard M5 Price Annual'!$2:$2,0)</f>
        <v/>
      </c>
      <c r="Q17">
        <f>MATCH(Q$2,'Dashboard M5 Price Annual'!$2:$2,0)</f>
        <v/>
      </c>
      <c r="R17">
        <f>MATCH(R$2,'Dashboard M5 Price Annual'!$2:$2,0)</f>
        <v/>
      </c>
      <c r="S17">
        <f>MATCH(S$2,'Dashboard M5 Price Annual'!$2:$2,0)</f>
        <v/>
      </c>
      <c r="T17">
        <f>MATCH(T$2,'Dashboard M5 Price Annual'!$2:$2,0)</f>
        <v/>
      </c>
      <c r="U17">
        <f>MATCH(U$2,'Dashboard M5 Price Annual'!$2:$2,0)</f>
        <v/>
      </c>
      <c r="V17">
        <f>MATCH(V$2,'Dashboard M5 Price Annual'!$2:$2,0)</f>
        <v/>
      </c>
      <c r="W17">
        <f>MATCH(W$2,'Dashboard M5 Price Annual'!$2:$2,0)</f>
        <v/>
      </c>
      <c r="X17">
        <f>MATCH(X$2,'Dashboard M5 Price Annual'!$2:$2,0)</f>
        <v/>
      </c>
      <c r="Y17">
        <f>MATCH(Y$2,'Dashboard M5 Price Annual'!$2:$2,0)</f>
        <v/>
      </c>
      <c r="Z17">
        <f>MATCH(Z$2,'Dashboard M5 Price Annual'!$2:$2,0)</f>
        <v/>
      </c>
      <c r="AA17">
        <f>MATCH(AA$2,'Dashboard M5 Price Annual'!$2:$2,0)</f>
        <v/>
      </c>
      <c r="AB17">
        <f>MATCH(AB$2,'Dashboard M5 Price Annual'!$2:$2,0)</f>
        <v/>
      </c>
      <c r="AC17">
        <f>MATCH(AC$2,'Dashboard M5 Price Annual'!$2:$2,0)</f>
        <v/>
      </c>
      <c r="AD17">
        <f>MATCH(AD$2,'Dashboard M5 Price Annual'!$2:$2,0)</f>
        <v/>
      </c>
      <c r="AE17">
        <f>MATCH(AE$2,'Dashboard M5 Price Annual'!$2:$2,0)</f>
        <v/>
      </c>
      <c r="AF17">
        <f>MATCH(AF$2,'Dashboard M5 Price Annual'!$2:$2,0)</f>
        <v/>
      </c>
      <c r="AG17">
        <f>MATCH(AG$2,'Dashboard M5 Price Annual'!$2:$2,0)</f>
        <v/>
      </c>
      <c r="AH17">
        <f>MATCH(AH$2,'Dashboard M5 Price Annual'!$2:$2,0)</f>
        <v/>
      </c>
      <c r="AI17">
        <f>MATCH(AI$2,'Dashboard M5 Price Annual'!$2:$2,0)</f>
        <v/>
      </c>
      <c r="AJ17">
        <f>MATCH(AJ$2,'Dashboard M5 Price Annual'!$2:$2,0)</f>
        <v/>
      </c>
      <c r="AK17">
        <f>MATCH(AK$2,'Dashboard M5 Price Annual'!$2:$2,0)</f>
        <v/>
      </c>
      <c r="AL17">
        <f>MATCH(AL$2,'Dashboard M5 Price Annual'!$2:$2,0)</f>
        <v/>
      </c>
      <c r="AM17">
        <f>MATCH(AM$2,'Dashboard M5 Price Annual'!$2:$2,0)</f>
        <v/>
      </c>
      <c r="AN17">
        <f>MATCH(AN$2,'Dashboard M5 Price Annual'!$2:$2,0)</f>
        <v/>
      </c>
      <c r="AO17">
        <f>MATCH(AO$2,'Dashboard M5 Price Annual'!$2:$2,0)</f>
        <v/>
      </c>
      <c r="AP17">
        <f>MATCH(AP$2,'Dashboard M5 Price Annual'!$2:$2,0)</f>
        <v/>
      </c>
      <c r="AQ17">
        <f>MATCH(AQ$2,'Dashboard M5 Price Annual'!$2:$2,0)</f>
        <v/>
      </c>
      <c r="AR17">
        <f>MATCH(AR$2,'Dashboard M5 Price Annual'!$2:$2,0)</f>
        <v/>
      </c>
      <c r="AS17">
        <f>MATCH(AS$2,'Dashboard M5 Price Annual'!$2:$2,0)</f>
        <v/>
      </c>
      <c r="AT17">
        <f>MATCH(AT$2,'Dashboard M5 Price Annual'!$2:$2,0)</f>
        <v/>
      </c>
      <c r="AU17">
        <f>MATCH(AU$2,'Dashboard M5 Price Annual'!$2:$2,0)</f>
        <v/>
      </c>
      <c r="AV17">
        <f>MATCH(AV$2,'Dashboard M5 Price Annual'!$2:$2,0)</f>
        <v/>
      </c>
      <c r="AW17">
        <f>MATCH(AW$2,'Dashboard M5 Price Annual'!$2:$2,0)</f>
        <v/>
      </c>
      <c r="AX17">
        <f>MATCH(AX$2,'Dashboard M5 Price Annual'!$2:$2,0)</f>
        <v/>
      </c>
      <c r="AY17">
        <f>MATCH(AY$2,'Dashboard M5 Price Annual'!$2:$2,0)</f>
        <v/>
      </c>
      <c r="AZ17">
        <f>MATCH(AZ$2,'Dashboard M5 Price Annual'!$2:$2,0)</f>
        <v/>
      </c>
      <c r="BA17">
        <f>MATCH(BA$2,'Dashboard M5 Price Annual'!$2:$2,0)</f>
        <v/>
      </c>
      <c r="BB17">
        <f>MATCH(BB$2,'Dashboard M5 Price Annual'!$2:$2,0)</f>
        <v/>
      </c>
      <c r="BC17">
        <f>MATCH(BC$2,'Dashboard M5 Price Annual'!$2:$2,0)</f>
        <v/>
      </c>
      <c r="BD17">
        <f>MATCH(BD$2,'Dashboard M5 Price Annual'!$2:$2,0)</f>
        <v/>
      </c>
      <c r="BE17">
        <f>MATCH(BE$2,'Dashboard M5 Price Annual'!$2:$2,0)</f>
        <v/>
      </c>
      <c r="BF17">
        <f>MATCH(BF$2,'Dashboard M5 Price Annual'!$2:$2,0)</f>
        <v/>
      </c>
      <c r="BG17">
        <f>MATCH(BG$2,'Dashboard M5 Price Annual'!$2:$2,0)</f>
        <v/>
      </c>
      <c r="BH17">
        <f>MATCH(BH$2,'Dashboard M5 Price Annual'!$2:$2,0)</f>
        <v/>
      </c>
      <c r="BI17">
        <f>MATCH(BI$2,'Dashboard M5 Price Annual'!$2:$2,0)</f>
        <v/>
      </c>
      <c r="BJ17">
        <f>MATCH(BJ$2,'Dashboard M5 Price Annual'!$2:$2,0)</f>
        <v/>
      </c>
      <c r="BK17">
        <f>MATCH(BK$2,'Dashboard M5 Price Annual'!$2:$2,0)</f>
        <v/>
      </c>
      <c r="BL17">
        <f>MATCH(BL$2,'Dashboard M5 Price Annual'!$2:$2,0)</f>
        <v/>
      </c>
      <c r="BM17">
        <f>MATCH(BM$2,'Dashboard M5 Price Annual'!$2:$2,0)</f>
        <v/>
      </c>
      <c r="BN17">
        <f>MATCH(BN$2,'Dashboard M5 Price Annual'!$2:$2,0)</f>
        <v/>
      </c>
      <c r="BO17">
        <f>MATCH(BO$2,'Dashboard M5 Price Annual'!$2:$2,0)</f>
        <v/>
      </c>
      <c r="BP17">
        <f>MATCH(BP$2,'Dashboard M5 Price Annual'!$2:$2,0)</f>
        <v/>
      </c>
      <c r="BQ17">
        <f>MATCH(BQ$2,'Dashboard M5 Price Annual'!$2:$2,0)</f>
        <v/>
      </c>
      <c r="BR17">
        <f>MATCH(BR$2,'Dashboard M5 Price Annual'!$2:$2,0)</f>
        <v/>
      </c>
      <c r="BS17">
        <f>MATCH(BS$2,'Dashboard M5 Price Annual'!$2:$2,0)</f>
        <v/>
      </c>
      <c r="BT17">
        <f>MATCH(BT$2,'Dashboard M5 Price Annual'!$2:$2,0)</f>
        <v/>
      </c>
      <c r="BU17">
        <f>MATCH(BU$2,'Dashboard M5 Price Annual'!$2:$2,0)</f>
        <v/>
      </c>
      <c r="BV17">
        <f>MATCH(BV$2,'Dashboard M5 Price Annual'!$2:$2,0)</f>
        <v/>
      </c>
      <c r="BW17">
        <f>MATCH(BW$2,'Dashboard M5 Price Annual'!$2:$2,0)</f>
        <v/>
      </c>
      <c r="BX17">
        <f>MATCH(BX$2,'Dashboard M5 Price Annual'!$2:$2,0)</f>
        <v/>
      </c>
      <c r="BY17">
        <f>MATCH(BY$2,'Dashboard M5 Price Annual'!$2:$2,0)</f>
        <v/>
      </c>
      <c r="BZ17">
        <f>MATCH(BZ$2,'Dashboard M5 Price Annual'!$2:$2,0)</f>
        <v/>
      </c>
      <c r="CA17">
        <f>MATCH(CA$2,'Dashboard M5 Price Annual'!$2:$2,0)</f>
        <v/>
      </c>
      <c r="CB17">
        <f>MATCH(CB$2,'Dashboard M5 Price Annual'!$2:$2,0)</f>
        <v/>
      </c>
      <c r="CC17">
        <f>MATCH(CC$2,'Dashboard M5 Price Annual'!$2:$2,0)</f>
        <v/>
      </c>
      <c r="CD17">
        <f>MATCH(CD$2,'Dashboard M5 Price Annual'!$2:$2,0)</f>
        <v/>
      </c>
      <c r="CE17">
        <f>MATCH(CE$2,'Dashboard M5 Price Annual'!$2:$2,0)</f>
        <v/>
      </c>
      <c r="CF17">
        <f>MATCH(CF$2,'Dashboard M5 Price Annual'!$2:$2,0)</f>
        <v/>
      </c>
      <c r="CG17">
        <f>MATCH(CG$2,'Dashboard M5 Price Annual'!$2:$2,0)</f>
        <v/>
      </c>
      <c r="CH17">
        <f>MATCH(CH$2,'Dashboard M5 Price Annual'!$2:$2,0)</f>
        <v/>
      </c>
      <c r="CI17">
        <f>MATCH(CI$2,'Dashboard M5 Price Annual'!$2:$2,0)</f>
        <v/>
      </c>
      <c r="CJ17">
        <f>MATCH(CJ$2,'Dashboard M5 Price Annual'!$2:$2,0)</f>
        <v/>
      </c>
      <c r="CK17">
        <f>MATCH(CK$2,'Dashboard M5 Price Annual'!$2:$2,0)</f>
        <v/>
      </c>
      <c r="CL17">
        <f>MATCH(CL$2,'Dashboard M5 Price Annual'!$2:$2,0)</f>
        <v/>
      </c>
      <c r="CM17">
        <f>MATCH(CM$2,'Dashboard M5 Price Annual'!$2:$2,0)</f>
        <v/>
      </c>
      <c r="CN17">
        <f>MATCH(CN$2,'Dashboard M5 Price Annual'!$2:$2,0)</f>
        <v/>
      </c>
      <c r="CO17">
        <f>MATCH(CO$2,'Dashboard M5 Price Annual'!$2:$2,0)</f>
        <v/>
      </c>
      <c r="CP17">
        <f>MATCH(CP$2,'Dashboard M5 Price Annual'!$2:$2,0)</f>
        <v/>
      </c>
      <c r="CQ17">
        <f>MATCH(CQ$2,'Dashboard M5 Price Annual'!$2:$2,0)</f>
        <v/>
      </c>
      <c r="CR17">
        <f>MATCH(CR$2,'Dashboard M5 Price Annual'!$2:$2,0)</f>
        <v/>
      </c>
      <c r="CS17">
        <f>MATCH(CS$2,'Dashboard M5 Price Annual'!$2:$2,0)</f>
        <v/>
      </c>
      <c r="CT17">
        <f>MATCH(CT$2,'Dashboard M5 Price Annual'!$2:$2,0)</f>
        <v/>
      </c>
      <c r="CU17">
        <f>MATCH(CU$2,'Dashboard M5 Price Annual'!$2:$2,0)</f>
        <v/>
      </c>
      <c r="CV17">
        <f>MATCH(CV$2,'Dashboard M5 Price Annual'!$2:$2,0)</f>
        <v/>
      </c>
      <c r="CW17">
        <f>MATCH(CW$2,'Dashboard M5 Price Annual'!$2:$2,0)</f>
        <v/>
      </c>
      <c r="CX17">
        <f>MATCH(CX$2,'Dashboard M5 Price Annual'!$2:$2,0)</f>
        <v/>
      </c>
      <c r="CY17">
        <f>MATCH(CY$2,'Dashboard M5 Price Annual'!$2:$2,0)</f>
        <v/>
      </c>
      <c r="CZ17">
        <f>MATCH(CZ$2,'Dashboard M5 Price Annual'!$2:$2,0)</f>
        <v/>
      </c>
      <c r="DA17">
        <f>MATCH(DA$2,'Dashboard M5 Price Annual'!$2:$2,0)</f>
        <v/>
      </c>
      <c r="DB17">
        <f>MATCH(DB$2,'Dashboard M5 Price Annual'!$2:$2,0)</f>
        <v/>
      </c>
      <c r="DC17">
        <f>MATCH(DC$2,'Dashboard M5 Price Annual'!$2:$2,0)</f>
        <v/>
      </c>
      <c r="DD17">
        <f>MATCH(DD$2,'Dashboard M5 Price Annual'!$2:$2,0)</f>
        <v/>
      </c>
      <c r="DE17">
        <f>MATCH(DE$2,'Dashboard M5 Price Annual'!$2:$2,0)</f>
        <v/>
      </c>
      <c r="DF17">
        <f>MATCH(DF$2,'Dashboard M5 Price Annual'!$2:$2,0)</f>
        <v/>
      </c>
      <c r="DG17">
        <f>MATCH(DG$2,'Dashboard M5 Price Annual'!$2:$2,0)</f>
        <v/>
      </c>
      <c r="DH17">
        <f>MATCH(DH$2,'Dashboard M5 Price Annual'!$2:$2,0)</f>
        <v/>
      </c>
      <c r="DI17">
        <f>MATCH(DI$2,'Dashboard M5 Price Annual'!$2:$2,0)</f>
        <v/>
      </c>
      <c r="DJ17">
        <f>MATCH(DJ$2,'Dashboard M5 Price Annual'!$2:$2,0)</f>
        <v/>
      </c>
      <c r="DK17">
        <f>MATCH(DK$2,'Dashboard M5 Price Annual'!$2:$2,0)</f>
        <v/>
      </c>
      <c r="DL17">
        <f>MATCH(DL$2,'Dashboard M5 Price Annual'!$2:$2,0)</f>
        <v/>
      </c>
      <c r="DM17">
        <f>MATCH(DM$2,'Dashboard M5 Price Annual'!$2:$2,0)</f>
        <v/>
      </c>
      <c r="DN17">
        <f>MATCH(DN$2,'Dashboard M5 Price Annual'!$2:$2,0)</f>
        <v/>
      </c>
      <c r="DO17">
        <f>MATCH(DO$2,'Dashboard M5 Price Annual'!$2:$2,0)</f>
        <v/>
      </c>
      <c r="DP17">
        <f>MATCH(DP$2,'Dashboard M5 Price Annual'!$2:$2,0)</f>
        <v/>
      </c>
      <c r="DQ17">
        <f>MATCH(DQ$2,'Dashboard M5 Price Annual'!$2:$2,0)</f>
        <v/>
      </c>
      <c r="DR17">
        <f>MATCH(DR$2,'Dashboard M5 Price Annual'!$2:$2,0)</f>
        <v/>
      </c>
      <c r="DS17">
        <f>MATCH(DS$2,'Dashboard M5 Price Annual'!$2:$2,0)</f>
        <v/>
      </c>
      <c r="DT17">
        <f>MATCH(DT$2,'Dashboard M5 Price Annual'!$2:$2,0)</f>
        <v/>
      </c>
      <c r="DU17">
        <f>MATCH(DU$2,'Dashboard M5 Price Annual'!$2:$2,0)</f>
        <v/>
      </c>
      <c r="DV17">
        <f>MATCH(DV$2,'Dashboard M5 Price Annual'!$2:$2,0)</f>
        <v/>
      </c>
      <c r="DW17">
        <f>MATCH(DW$2,'Dashboard M5 Price Annual'!$2:$2,0)</f>
        <v/>
      </c>
      <c r="DX17">
        <f>MATCH(DX$2,'Dashboard M5 Price Annual'!$2:$2,0)</f>
        <v/>
      </c>
      <c r="DY17">
        <f>MATCH(DY$2,'Dashboard M5 Price Annual'!$2:$2,0)</f>
        <v/>
      </c>
      <c r="DZ17">
        <f>MATCH(DZ$2,'Dashboard M5 Price Annual'!$2:$2,0)</f>
        <v/>
      </c>
      <c r="EA17">
        <f>MATCH(EA$2,'Dashboard M5 Price Annual'!$2:$2,0)</f>
        <v/>
      </c>
      <c r="EB17">
        <f>MATCH(EB$2,'Dashboard M5 Price Annual'!$2:$2,0)</f>
        <v/>
      </c>
      <c r="EC17">
        <f>MATCH(EC$2,'Dashboard M5 Price Annual'!$2:$2,0)</f>
        <v/>
      </c>
      <c r="ED17">
        <f>MATCH(ED$2,'Dashboard M5 Price Annual'!$2:$2,0)</f>
        <v/>
      </c>
      <c r="EE17">
        <f>MATCH(EE$2,'Dashboard M5 Price Annual'!$2:$2,0)</f>
        <v/>
      </c>
      <c r="EF17">
        <f>MATCH(EF$2,'Dashboard M5 Price Annual'!$2:$2,0)</f>
        <v/>
      </c>
      <c r="EG17">
        <f>MATCH(EG$2,'Dashboard M5 Price Annual'!$2:$2,0)</f>
        <v/>
      </c>
      <c r="EH17">
        <f>MATCH(EH$2,'Dashboard M5 Price Annual'!$2:$2,0)</f>
        <v/>
      </c>
      <c r="EI17">
        <f>MATCH(EI$2,'Dashboard M5 Price Annual'!$2:$2,0)</f>
        <v/>
      </c>
      <c r="EJ17">
        <f>MATCH(EJ$2,'Dashboard M5 Price Annual'!$2:$2,0)</f>
        <v/>
      </c>
      <c r="EK17">
        <f>MATCH(EK$2,'Dashboard M5 Price Annual'!$2:$2,0)</f>
        <v/>
      </c>
      <c r="EL17">
        <f>MATCH(EL$2,'Dashboard M5 Price Annual'!$2:$2,0)</f>
        <v/>
      </c>
      <c r="EM17">
        <f>MATCH(EM$2,'Dashboard M5 Price Annual'!$2:$2,0)</f>
        <v/>
      </c>
      <c r="EN17">
        <f>MATCH(EN$2,'Dashboard M5 Price Annual'!$2:$2,0)</f>
        <v/>
      </c>
      <c r="EO17">
        <f>MATCH(EO$2,'Dashboard M5 Price Annual'!$2:$2,0)</f>
        <v/>
      </c>
      <c r="EP17">
        <f>MATCH(EP$2,'Dashboard M5 Price Annual'!$2:$2,0)</f>
        <v/>
      </c>
      <c r="EQ17">
        <f>MATCH(EQ$2,'Dashboard M5 Price Annual'!$2:$2,0)</f>
        <v/>
      </c>
      <c r="ER17">
        <f>MATCH(ER$2,'Dashboard M5 Price Annual'!$2:$2,0)</f>
        <v/>
      </c>
      <c r="ES17">
        <f>MATCH(ES$2,'Dashboard M5 Price Annual'!$2:$2,0)</f>
        <v/>
      </c>
      <c r="ET17">
        <f>MATCH(ET$2,'Dashboard M5 Price Annual'!$2:$2,0)</f>
        <v/>
      </c>
      <c r="EU17">
        <f>MATCH(EU$2,'Dashboard M5 Price Annual'!$2:$2,0)</f>
        <v/>
      </c>
      <c r="EV17">
        <f>MATCH(EV$2,'Dashboard M5 Price Annual'!$2:$2,0)</f>
        <v/>
      </c>
      <c r="EW17">
        <f>MATCH(EW$2,'Dashboard M5 Price Annual'!$2:$2,0)</f>
        <v/>
      </c>
      <c r="EX17">
        <f>MATCH(EX$2,'Dashboard M5 Price Annual'!$2:$2,0)</f>
        <v/>
      </c>
      <c r="EY17">
        <f>MATCH(EY$2,'Dashboard M5 Price Annual'!$2:$2,0)</f>
        <v/>
      </c>
      <c r="EZ17">
        <f>MATCH(EZ$2,'Dashboard M5 Price Annual'!$2:$2,0)</f>
        <v/>
      </c>
      <c r="FA17">
        <f>MATCH(FA$2,'Dashboard M5 Price Annual'!$2:$2,0)</f>
        <v/>
      </c>
      <c r="FB17">
        <f>MATCH(FB$2,'Dashboard M5 Price Annual'!$2:$2,0)</f>
        <v/>
      </c>
      <c r="FC17">
        <f>MATCH(FC$2,'Dashboard M5 Price Annual'!$2:$2,0)</f>
        <v/>
      </c>
      <c r="FD17">
        <f>MATCH(FD$2,'Dashboard M5 Price Annual'!$2:$2,0)</f>
        <v/>
      </c>
      <c r="FE17">
        <f>MATCH(FE$2,'Dashboard M5 Price Annual'!$2:$2,0)</f>
        <v/>
      </c>
      <c r="FF17">
        <f>MATCH(FF$2,'Dashboard M5 Price Annual'!$2:$2,0)</f>
        <v/>
      </c>
      <c r="FG17">
        <f>MATCH(FG$2,'Dashboard M5 Price Annual'!$2:$2,0)</f>
        <v/>
      </c>
      <c r="FH17">
        <f>MATCH(FH$2,'Dashboard M5 Price Annual'!$2:$2,0)</f>
        <v/>
      </c>
      <c r="FI17">
        <f>MATCH(FI$2,'Dashboard M5 Price Annual'!$2:$2,0)</f>
        <v/>
      </c>
      <c r="FJ17">
        <f>MATCH(FJ$2,'Dashboard M5 Price Annual'!$2:$2,0)</f>
        <v/>
      </c>
      <c r="FK17">
        <f>MATCH(FK$2,'Dashboard M5 Price Annual'!$2:$2,0)</f>
        <v/>
      </c>
      <c r="FL17">
        <f>MATCH(FL$2,'Dashboard M5 Price Annual'!$2:$2,0)</f>
        <v/>
      </c>
      <c r="FM17">
        <f>MATCH(FM$2,'Dashboard M5 Price Annual'!$2:$2,0)</f>
        <v/>
      </c>
      <c r="FN17">
        <f>MATCH(FN$2,'Dashboard M5 Price Annual'!$2:$2,0)</f>
        <v/>
      </c>
      <c r="FO17">
        <f>MATCH(FO$2,'Dashboard M5 Price Annual'!$2:$2,0)</f>
        <v/>
      </c>
      <c r="FP17">
        <f>MATCH(FP$2,'Dashboard M5 Price Annual'!$2:$2,0)</f>
        <v/>
      </c>
      <c r="FQ17">
        <f>MATCH(FQ$2,'Dashboard M5 Price Annual'!$2:$2,0)</f>
        <v/>
      </c>
      <c r="FR17">
        <f>MATCH(FR$2,'Dashboard M5 Price Annual'!$2:$2,0)</f>
        <v/>
      </c>
      <c r="FS17">
        <f>MATCH(FS$2,'Dashboard M5 Price Annual'!$2:$2,0)</f>
        <v/>
      </c>
      <c r="FT17">
        <f>MATCH(FT$2,'Dashboard M5 Price Annual'!$2:$2,0)</f>
        <v/>
      </c>
      <c r="FU17">
        <f>MATCH(FU$2,'Dashboard M5 Price Annual'!$2:$2,0)</f>
        <v/>
      </c>
      <c r="FV17">
        <f>MATCH(FV$2,'Dashboard M5 Price Annual'!$2:$2,0)</f>
        <v/>
      </c>
      <c r="FW17">
        <f>MATCH(FW$2,'Dashboard M5 Price Annual'!$2:$2,0)</f>
        <v/>
      </c>
      <c r="FX17">
        <f>MATCH(FX$2,'Dashboard M5 Price Annual'!$2:$2,0)</f>
        <v/>
      </c>
      <c r="FY17">
        <f>MATCH(FY$2,'Dashboard M5 Price Annual'!$2:$2,0)</f>
        <v/>
      </c>
      <c r="FZ17">
        <f>MATCH(FZ$2,'Dashboard M5 Price Annual'!$2:$2,0)</f>
        <v/>
      </c>
      <c r="GA17">
        <f>MATCH(GA$2,'Dashboard M5 Price Annual'!$2:$2,0)</f>
        <v/>
      </c>
      <c r="GB17">
        <f>MATCH(GB$2,'Dashboard M5 Price Annual'!$2:$2,0)</f>
        <v/>
      </c>
      <c r="GC17">
        <f>MATCH(GC$2,'Dashboard M5 Price Annual'!$2:$2,0)</f>
        <v/>
      </c>
      <c r="GD17">
        <f>MATCH(GD$2,'Dashboard M5 Price Annual'!$2:$2,0)</f>
        <v/>
      </c>
      <c r="GE17">
        <f>MATCH(GE$2,'Dashboard M5 Price Annual'!$2:$2,0)</f>
        <v/>
      </c>
      <c r="GF17">
        <f>MATCH(GF$2,'Dashboard M5 Price Annual'!$2:$2,0)</f>
        <v/>
      </c>
      <c r="GG17">
        <f>MATCH(GG$2,'Dashboard M5 Price Annual'!$2:$2,0)</f>
        <v/>
      </c>
      <c r="GH17">
        <f>MATCH(GH$2,'Dashboard M5 Price Annual'!$2:$2,0)</f>
        <v/>
      </c>
      <c r="GI17">
        <f>MATCH(GI$2,'Dashboard M5 Price Annual'!$2:$2,0)</f>
        <v/>
      </c>
      <c r="GJ17">
        <f>MATCH(GJ$2,'Dashboard M5 Price Annual'!$2:$2,0)</f>
        <v/>
      </c>
      <c r="GK17">
        <f>MATCH(GK$2,'Dashboard M5 Price Annual'!$2:$2,0)</f>
        <v/>
      </c>
      <c r="GL17">
        <f>MATCH(GL$2,'Dashboard M5 Price Annual'!$2:$2,0)</f>
        <v/>
      </c>
      <c r="GM17">
        <f>MATCH(GM$2,'Dashboard M5 Price Annual'!$2:$2,0)</f>
        <v/>
      </c>
      <c r="GN17">
        <f>MATCH(GN$2,'Dashboard M5 Price Annual'!$2:$2,0)</f>
        <v/>
      </c>
      <c r="GO17">
        <f>MATCH(GO$2,'Dashboard M5 Price Annual'!$2:$2,0)</f>
        <v/>
      </c>
      <c r="GP17">
        <f>MATCH(GP$2,'Dashboard M5 Price Annual'!$2:$2,0)</f>
        <v/>
      </c>
      <c r="GQ17">
        <f>MATCH(GQ$2,'Dashboard M5 Price Annual'!$2:$2,0)</f>
        <v/>
      </c>
      <c r="GR17">
        <f>MATCH(GR$2,'Dashboard M5 Price Annual'!$2:$2,0)</f>
        <v/>
      </c>
      <c r="GS17">
        <f>MATCH(GS$2,'Dashboard M5 Price Annual'!$2:$2,0)</f>
        <v/>
      </c>
      <c r="GT17">
        <f>MATCH(GT$2,'Dashboard M5 Price Annual'!$2:$2,0)</f>
        <v/>
      </c>
      <c r="GU17">
        <f>MATCH(GU$2,'Dashboard M5 Price Annual'!$2:$2,0)</f>
        <v/>
      </c>
      <c r="GV17">
        <f>MATCH(GV$2,'Dashboard M5 Price Annual'!$2:$2,0)</f>
        <v/>
      </c>
      <c r="GW17">
        <f>MATCH(GW$2,'Dashboard M5 Price Annual'!$2:$2,0)</f>
        <v/>
      </c>
      <c r="GX17">
        <f>MATCH(GX$2,'Dashboard M5 Price Annual'!$2:$2,0)</f>
        <v/>
      </c>
      <c r="GY17">
        <f>MATCH(GY$2,'Dashboard M5 Price Annual'!$2:$2,0)</f>
        <v/>
      </c>
      <c r="GZ17">
        <f>MATCH(GZ$2,'Dashboard M5 Price Annual'!$2:$2,0)</f>
        <v/>
      </c>
      <c r="HA17">
        <f>MATCH(HA$2,'Dashboard M5 Price Annual'!$2:$2,0)</f>
        <v/>
      </c>
      <c r="HB17">
        <f>MATCH(HB$2,'Dashboard M5 Price Annual'!$2:$2,0)</f>
        <v/>
      </c>
      <c r="HC17">
        <f>MATCH(HC$2,'Dashboard M5 Price Annual'!$2:$2,0)</f>
        <v/>
      </c>
      <c r="HD17">
        <f>MATCH(HD$2,'Dashboard M5 Price Annual'!$2:$2,0)</f>
        <v/>
      </c>
      <c r="HE17">
        <f>MATCH(HE$2,'Dashboard M5 Price Annual'!$2:$2,0)</f>
        <v/>
      </c>
      <c r="HF17">
        <f>MATCH(HF$2,'Dashboard M5 Price Annual'!$2:$2,0)</f>
        <v/>
      </c>
      <c r="HG17">
        <f>MATCH(HG$2,'Dashboard M5 Price Annual'!$2:$2,0)</f>
        <v/>
      </c>
      <c r="HH17">
        <f>MATCH(HH$2,'Dashboard M5 Price Annual'!$2:$2,0)</f>
        <v/>
      </c>
      <c r="HI17">
        <f>MATCH(HI$2,'Dashboard M5 Price Annual'!$2:$2,0)</f>
        <v/>
      </c>
      <c r="HJ17">
        <f>MATCH(HJ$2,'Dashboard M5 Price Annual'!$2:$2,0)</f>
        <v/>
      </c>
      <c r="HK17">
        <f>MATCH(HK$2,'Dashboard M5 Price Annual'!$2:$2,0)</f>
        <v/>
      </c>
      <c r="HL17">
        <f>MATCH(HL$2,'Dashboard M5 Price Annual'!$2:$2,0)</f>
        <v/>
      </c>
      <c r="HM17">
        <f>MATCH(HM$2,'Dashboard M5 Price Annual'!$2:$2,0)</f>
        <v/>
      </c>
      <c r="HN17">
        <f>MATCH(HN$2,'Dashboard M5 Price Annual'!$2:$2,0)</f>
        <v/>
      </c>
      <c r="HO17">
        <f>MATCH(HO$2,'Dashboard M5 Price Annual'!$2:$2,0)</f>
        <v/>
      </c>
      <c r="HP17">
        <f>MATCH(HP$2,'Dashboard M5 Price Annual'!$2:$2,0)</f>
        <v/>
      </c>
      <c r="HQ17">
        <f>MATCH(HQ$2,'Dashboard M5 Price Annual'!$2:$2,0)</f>
        <v/>
      </c>
      <c r="HR17">
        <f>MATCH(HR$2,'Dashboard M5 Price Annual'!$2:$2,0)</f>
        <v/>
      </c>
      <c r="HS17">
        <f>MATCH(HS$2,'Dashboard M5 Price Annual'!$2:$2,0)</f>
        <v/>
      </c>
      <c r="HT17">
        <f>MATCH(HT$2,'Dashboard M5 Price Annual'!$2:$2,0)</f>
        <v/>
      </c>
      <c r="HU17">
        <f>MATCH(HU$2,'Dashboard M5 Price Annual'!$2:$2,0)</f>
        <v/>
      </c>
      <c r="HV17">
        <f>MATCH(HV$2,'Dashboard M5 Price Annual'!$2:$2,0)</f>
        <v/>
      </c>
      <c r="HW17">
        <f>MATCH(HW$2,'Dashboard M5 Price Annual'!$2:$2,0)</f>
        <v/>
      </c>
      <c r="HX17">
        <f>MATCH(HX$2,'Dashboard M5 Price Annual'!$2:$2,0)</f>
        <v/>
      </c>
      <c r="HY17">
        <f>MATCH(HY$2,'Dashboard M5 Price Annual'!$2:$2,0)</f>
        <v/>
      </c>
      <c r="HZ17">
        <f>MATCH(HZ$2,'Dashboard M5 Price Annual'!$2:$2,0)</f>
        <v/>
      </c>
      <c r="IA17">
        <f>MATCH(IA$2,'Dashboard M5 Price Annual'!$2:$2,0)</f>
        <v/>
      </c>
      <c r="IB17">
        <f>MATCH(IB$2,'Dashboard M5 Price Annual'!$2:$2,0)</f>
        <v/>
      </c>
      <c r="IC17">
        <f>MATCH(IC$2,'Dashboard M5 Price Annual'!$2:$2,0)</f>
        <v/>
      </c>
      <c r="ID17">
        <f>MATCH(ID$2,'Dashboard M5 Price Annual'!$2:$2,0)</f>
        <v/>
      </c>
      <c r="IE17">
        <f>MATCH(IE$2,'Dashboard M5 Price Annual'!$2:$2,0)</f>
        <v/>
      </c>
      <c r="IF17">
        <f>MATCH(IF$2,'Dashboard M5 Price Annual'!$2:$2,0)</f>
        <v/>
      </c>
      <c r="IG17">
        <f>MATCH(IG$2,'Dashboard M5 Price Annual'!$2:$2,0)</f>
        <v/>
      </c>
      <c r="IH17">
        <f>MATCH(IH$2,'Dashboard M5 Price Annual'!$2:$2,0)</f>
        <v/>
      </c>
      <c r="II17">
        <f>MATCH(II$2,'Dashboard M5 Price Annual'!$2:$2,0)</f>
        <v/>
      </c>
      <c r="IJ17">
        <f>MATCH(IJ$2,'Dashboard M5 Price Annual'!$2:$2,0)</f>
        <v/>
      </c>
      <c r="IK17">
        <f>MATCH(IK$2,'Dashboard M5 Price Annual'!$2:$2,0)</f>
        <v/>
      </c>
      <c r="IL17">
        <f>MATCH(IL$2,'Dashboard M5 Price Annual'!$2:$2,0)</f>
        <v/>
      </c>
      <c r="IM17">
        <f>MATCH(IM$2,'Dashboard M5 Price Annual'!$2:$2,0)</f>
        <v/>
      </c>
      <c r="IN17">
        <f>MATCH(IN$2,'Dashboard M5 Price Annual'!$2:$2,0)</f>
        <v/>
      </c>
      <c r="IO17">
        <f>MATCH(IO$2,'Dashboard M5 Price Annual'!$2:$2,0)</f>
        <v/>
      </c>
      <c r="IP17">
        <f>MATCH(IP$2,'Dashboard M5 Price Annual'!$2:$2,0)</f>
        <v/>
      </c>
      <c r="IQ17">
        <f>MATCH(IQ$2,'Dashboard M5 Price Annual'!$2:$2,0)</f>
        <v/>
      </c>
      <c r="IR17">
        <f>MATCH(IR$2,'Dashboard M5 Price Annual'!$2:$2,0)</f>
        <v/>
      </c>
      <c r="IS17">
        <f>MATCH(IS$2,'Dashboard M5 Price Annual'!$2:$2,0)</f>
        <v/>
      </c>
      <c r="IT17">
        <f>MATCH(IT$2,'Dashboard M5 Price Annual'!$2:$2,0)</f>
        <v/>
      </c>
      <c r="IU17">
        <f>MATCH(IU$2,'Dashboard M5 Price Annual'!$2:$2,0)</f>
        <v/>
      </c>
      <c r="IV17">
        <f>MATCH(IV$2,'Dashboard M5 Price Annual'!$2:$2,0)</f>
        <v/>
      </c>
      <c r="IW17">
        <f>MATCH(IW$2,'Dashboard M5 Price Annual'!$2:$2,0)</f>
        <v/>
      </c>
      <c r="IX17">
        <f>MATCH(IX$2,'Dashboard M5 Price Annual'!$2:$2,0)</f>
        <v/>
      </c>
      <c r="IY17">
        <f>MATCH(IY$2,'Dashboard M5 Price Annual'!$2:$2,0)</f>
        <v/>
      </c>
      <c r="IZ17">
        <f>MATCH(IZ$2,'Dashboard M5 Price Annual'!$2:$2,0)</f>
        <v/>
      </c>
      <c r="JA17">
        <f>MATCH(JA$2,'Dashboard M5 Price Annual'!$2:$2,0)</f>
        <v/>
      </c>
      <c r="JB17">
        <f>MATCH(JB$2,'Dashboard M5 Price Annual'!$2:$2,0)</f>
        <v/>
      </c>
      <c r="JC17">
        <f>MATCH(JC$2,'Dashboard M5 Price Annual'!$2:$2,0)</f>
        <v/>
      </c>
      <c r="JD17">
        <f>MATCH(JD$2,'Dashboard M5 Price Annual'!$2:$2,0)</f>
        <v/>
      </c>
      <c r="JE17">
        <f>MATCH(JE$2,'Dashboard M5 Price Annual'!$2:$2,0)</f>
        <v/>
      </c>
      <c r="JF17">
        <f>MATCH(JF$2,'Dashboard M5 Price Annual'!$2:$2,0)</f>
        <v/>
      </c>
      <c r="JG17">
        <f>MATCH(JG$2,'Dashboard M5 Price Annual'!$2:$2,0)</f>
        <v/>
      </c>
      <c r="JH17">
        <f>MATCH(JH$2,'Dashboard M5 Price Annual'!$2:$2,0)</f>
        <v/>
      </c>
      <c r="JI17">
        <f>MATCH(JI$2,'Dashboard M5 Price Annual'!$2:$2,0)</f>
        <v/>
      </c>
      <c r="JJ17">
        <f>MATCH(JJ$2,'Dashboard M5 Price Annual'!$2:$2,0)</f>
        <v/>
      </c>
      <c r="JK17">
        <f>MATCH(JK$2,'Dashboard M5 Price Annual'!$2:$2,0)</f>
        <v/>
      </c>
      <c r="JL17">
        <f>MATCH(JL$2,'Dashboard M5 Price Annual'!$2:$2,0)</f>
        <v/>
      </c>
      <c r="JM17">
        <f>MATCH(JM$2,'Dashboard M5 Price Annual'!$2:$2,0)</f>
        <v/>
      </c>
      <c r="JN17">
        <f>MATCH(JN$2,'Dashboard M5 Price Annual'!$2:$2,0)</f>
        <v/>
      </c>
      <c r="JO17">
        <f>MATCH(JO$2,'Dashboard M5 Price Annual'!$2:$2,0)</f>
        <v/>
      </c>
      <c r="JP17">
        <f>MATCH(JP$2,'Dashboard M5 Price Annual'!$2:$2,0)</f>
        <v/>
      </c>
      <c r="JQ17">
        <f>MATCH(JQ$2,'Dashboard M5 Price Annual'!$2:$2,0)</f>
        <v/>
      </c>
      <c r="JR17">
        <f>MATCH(JR$2,'Dashboard M5 Price Annual'!$2:$2,0)</f>
        <v/>
      </c>
      <c r="JS17">
        <f>MATCH(JS$2,'Dashboard M5 Price Annual'!$2:$2,0)</f>
        <v/>
      </c>
      <c r="JT17">
        <f>MATCH(JT$2,'Dashboard M5 Price Annual'!$2:$2,0)</f>
        <v/>
      </c>
      <c r="JU17">
        <f>MATCH(JU$2,'Dashboard M5 Price Annual'!$2:$2,0)</f>
        <v/>
      </c>
      <c r="JV17">
        <f>MATCH(JV$2,'Dashboard M5 Price Annual'!$2:$2,0)</f>
        <v/>
      </c>
      <c r="JW17">
        <f>MATCH(JW$2,'Dashboard M5 Price Annual'!$2:$2,0)</f>
        <v/>
      </c>
      <c r="JX17">
        <f>MATCH(JX$2,'Dashboard M5 Price Annual'!$2:$2,0)</f>
        <v/>
      </c>
      <c r="JY17">
        <f>MATCH(JY$2,'Dashboard M5 Price Annual'!$2:$2,0)</f>
        <v/>
      </c>
      <c r="JZ17">
        <f>MATCH(JZ$2,'Dashboard M5 Price Annual'!$2:$2,0)</f>
        <v/>
      </c>
      <c r="KA17">
        <f>MATCH(KA$2,'Dashboard M5 Price Annual'!$2:$2,0)</f>
        <v/>
      </c>
      <c r="KB17">
        <f>MATCH(KB$2,'Dashboard M5 Price Annual'!$2:$2,0)</f>
        <v/>
      </c>
      <c r="KC17">
        <f>MATCH(KC$2,'Dashboard M5 Price Annual'!$2:$2,0)</f>
        <v/>
      </c>
      <c r="KD17">
        <f>MATCH(KD$2,'Dashboard M5 Price Annual'!$2:$2,0)</f>
        <v/>
      </c>
      <c r="KE17">
        <f>MATCH(KE$2,'Dashboard M5 Price Annual'!$2:$2,0)</f>
        <v/>
      </c>
      <c r="KF17">
        <f>MATCH(KF$2,'Dashboard M5 Price Annual'!$2:$2,0)</f>
        <v/>
      </c>
      <c r="KG17">
        <f>MATCH(KG$2,'Dashboard M5 Price Annual'!$2:$2,0)</f>
        <v/>
      </c>
      <c r="KH17">
        <f>MATCH(KH$2,'Dashboard M5 Price Annual'!$2:$2,0)</f>
        <v/>
      </c>
      <c r="KI17">
        <f>MATCH(KI$2,'Dashboard M5 Price Annual'!$2:$2,0)</f>
        <v/>
      </c>
      <c r="KJ17">
        <f>MATCH(KJ$2,'Dashboard M5 Price Annual'!$2:$2,0)</f>
        <v/>
      </c>
      <c r="KK17">
        <f>MATCH(KK$2,'Dashboard M5 Price Annual'!$2:$2,0)</f>
        <v/>
      </c>
      <c r="KL17">
        <f>MATCH(KL$2,'Dashboard M5 Price Annual'!$2:$2,0)</f>
        <v/>
      </c>
      <c r="KM17">
        <f>MATCH(KM$2,'Dashboard M5 Price Annual'!$2:$2,0)</f>
        <v/>
      </c>
      <c r="KN17">
        <f>MATCH(KN$2,'Dashboard M5 Price Annual'!$2:$2,0)</f>
        <v/>
      </c>
      <c r="KO17">
        <f>MATCH(KO$2,'Dashboard M5 Price Annual'!$2:$2,0)</f>
        <v/>
      </c>
      <c r="KP17">
        <f>MATCH(KP$2,'Dashboard M5 Price Annual'!$2:$2,0)</f>
        <v/>
      </c>
      <c r="KQ17">
        <f>MATCH(KQ$2,'Dashboard M5 Price Annual'!$2:$2,0)</f>
        <v/>
      </c>
      <c r="KR17">
        <f>MATCH(KR$2,'Dashboard M5 Price Annual'!$2:$2,0)</f>
        <v/>
      </c>
      <c r="KS17">
        <f>MATCH(KS$2,'Dashboard M5 Price Annual'!$2:$2,0)</f>
        <v/>
      </c>
      <c r="KT17">
        <f>MATCH(KT$2,'Dashboard M5 Price Annual'!$2:$2,0)</f>
        <v/>
      </c>
    </row>
    <row r="18" spans="1:306">
      <c r="B18" t="s">
        <v>8</v>
      </c>
      <c r="C18" t="s">
        <v>22</v>
      </c>
      <c r="D18" t="s">
        <v>23</v>
      </c>
      <c r="E18" t="s">
        <v>24</v>
      </c>
      <c r="G18">
        <f>INDEX('Dashboard M5 Price Annual'!5:5,1,G$17)*G7*1000</f>
        <v/>
      </c>
      <c r="H18">
        <f>INDEX('Dashboard M5 Price Annual'!5:5,1,H$17)*H7*1000</f>
        <v/>
      </c>
      <c r="I18">
        <f>INDEX('Dashboard M5 Price Annual'!5:5,1,I$17)*I7*1000</f>
        <v/>
      </c>
      <c r="J18">
        <f>INDEX('Dashboard M5 Price Annual'!5:5,1,J$17)*J7*1000</f>
        <v/>
      </c>
      <c r="K18">
        <f>INDEX('Dashboard M5 Price Annual'!5:5,1,K$17)*K7*1000</f>
        <v/>
      </c>
      <c r="L18">
        <f>INDEX('Dashboard M5 Price Annual'!5:5,1,L$17)*L7*1000</f>
        <v/>
      </c>
      <c r="M18">
        <f>INDEX('Dashboard M5 Price Annual'!5:5,1,M$17)*M7*1000</f>
        <v/>
      </c>
      <c r="N18">
        <f>INDEX('Dashboard M5 Price Annual'!5:5,1,N$17)*N7*1000</f>
        <v/>
      </c>
      <c r="O18">
        <f>INDEX('Dashboard M5 Price Annual'!5:5,1,O$17)*O7*1000</f>
        <v/>
      </c>
      <c r="P18">
        <f>INDEX('Dashboard M5 Price Annual'!5:5,1,P$17)*P7*1000</f>
        <v/>
      </c>
      <c r="Q18">
        <f>INDEX('Dashboard M5 Price Annual'!5:5,1,Q$17)*Q7*1000</f>
        <v/>
      </c>
      <c r="R18">
        <f>INDEX('Dashboard M5 Price Annual'!5:5,1,R$17)*R7*1000</f>
        <v/>
      </c>
      <c r="S18">
        <f>INDEX('Dashboard M5 Price Annual'!5:5,1,S$17)*S7*1000</f>
        <v/>
      </c>
      <c r="T18">
        <f>INDEX('Dashboard M5 Price Annual'!5:5,1,T$17)*T7*1000</f>
        <v/>
      </c>
      <c r="U18">
        <f>INDEX('Dashboard M5 Price Annual'!5:5,1,U$17)*U7*1000</f>
        <v/>
      </c>
      <c r="V18">
        <f>INDEX('Dashboard M5 Price Annual'!5:5,1,V$17)*V7*1000</f>
        <v/>
      </c>
      <c r="W18">
        <f>INDEX('Dashboard M5 Price Annual'!5:5,1,W$17)*W7*1000</f>
        <v/>
      </c>
      <c r="X18">
        <f>INDEX('Dashboard M5 Price Annual'!5:5,1,X$17)*X7*1000</f>
        <v/>
      </c>
      <c r="Y18">
        <f>INDEX('Dashboard M5 Price Annual'!5:5,1,Y$17)*Y7*1000</f>
        <v/>
      </c>
      <c r="Z18">
        <f>INDEX('Dashboard M5 Price Annual'!5:5,1,Z$17)*Z7*1000</f>
        <v/>
      </c>
      <c r="AA18">
        <f>INDEX('Dashboard M5 Price Annual'!5:5,1,AA$17)*AA7*1000</f>
        <v/>
      </c>
      <c r="AB18">
        <f>INDEX('Dashboard M5 Price Annual'!5:5,1,AB$17)*AB7*1000</f>
        <v/>
      </c>
      <c r="AC18">
        <f>INDEX('Dashboard M5 Price Annual'!5:5,1,AC$17)*AC7*1000</f>
        <v/>
      </c>
      <c r="AD18">
        <f>INDEX('Dashboard M5 Price Annual'!5:5,1,AD$17)*AD7*1000</f>
        <v/>
      </c>
      <c r="AE18">
        <f>INDEX('Dashboard M5 Price Annual'!5:5,1,AE$17)*AE7*1000</f>
        <v/>
      </c>
      <c r="AF18">
        <f>INDEX('Dashboard M5 Price Annual'!5:5,1,AF$17)*AF7*1000</f>
        <v/>
      </c>
      <c r="AG18">
        <f>INDEX('Dashboard M5 Price Annual'!5:5,1,AG$17)*AG7*1000</f>
        <v/>
      </c>
      <c r="AH18">
        <f>INDEX('Dashboard M5 Price Annual'!5:5,1,AH$17)*AH7*1000</f>
        <v/>
      </c>
      <c r="AI18">
        <f>INDEX('Dashboard M5 Price Annual'!5:5,1,AI$17)*AI7*1000</f>
        <v/>
      </c>
      <c r="AJ18">
        <f>INDEX('Dashboard M5 Price Annual'!5:5,1,AJ$17)*AJ7*1000</f>
        <v/>
      </c>
      <c r="AK18">
        <f>INDEX('Dashboard M5 Price Annual'!5:5,1,AK$17)*AK7*1000</f>
        <v/>
      </c>
      <c r="AL18">
        <f>INDEX('Dashboard M5 Price Annual'!5:5,1,AL$17)*AL7*1000</f>
        <v/>
      </c>
      <c r="AM18">
        <f>INDEX('Dashboard M5 Price Annual'!5:5,1,AM$17)*AM7*1000</f>
        <v/>
      </c>
      <c r="AN18">
        <f>INDEX('Dashboard M5 Price Annual'!5:5,1,AN$17)*AN7*1000</f>
        <v/>
      </c>
      <c r="AO18">
        <f>INDEX('Dashboard M5 Price Annual'!5:5,1,AO$17)*AO7*1000</f>
        <v/>
      </c>
      <c r="AP18">
        <f>INDEX('Dashboard M5 Price Annual'!5:5,1,AP$17)*AP7*1000</f>
        <v/>
      </c>
      <c r="AQ18">
        <f>INDEX('Dashboard M5 Price Annual'!5:5,1,AQ$17)*AQ7*1000</f>
        <v/>
      </c>
      <c r="AR18">
        <f>INDEX('Dashboard M5 Price Annual'!5:5,1,AR$17)*AR7*1000</f>
        <v/>
      </c>
      <c r="AS18">
        <f>INDEX('Dashboard M5 Price Annual'!5:5,1,AS$17)*AS7*1000</f>
        <v/>
      </c>
      <c r="AT18">
        <f>INDEX('Dashboard M5 Price Annual'!5:5,1,AT$17)*AT7*1000</f>
        <v/>
      </c>
      <c r="AU18">
        <f>INDEX('Dashboard M5 Price Annual'!5:5,1,AU$17)*AU7*1000</f>
        <v/>
      </c>
      <c r="AV18">
        <f>INDEX('Dashboard M5 Price Annual'!5:5,1,AV$17)*AV7*1000</f>
        <v/>
      </c>
      <c r="AW18">
        <f>INDEX('Dashboard M5 Price Annual'!5:5,1,AW$17)*AW7*1000</f>
        <v/>
      </c>
      <c r="AX18">
        <f>INDEX('Dashboard M5 Price Annual'!5:5,1,AX$17)*AX7*1000</f>
        <v/>
      </c>
      <c r="AY18">
        <f>INDEX('Dashboard M5 Price Annual'!5:5,1,AY$17)*AY7*1000</f>
        <v/>
      </c>
      <c r="AZ18">
        <f>INDEX('Dashboard M5 Price Annual'!5:5,1,AZ$17)*AZ7*1000</f>
        <v/>
      </c>
      <c r="BA18">
        <f>INDEX('Dashboard M5 Price Annual'!5:5,1,BA$17)*BA7*1000</f>
        <v/>
      </c>
      <c r="BB18">
        <f>INDEX('Dashboard M5 Price Annual'!5:5,1,BB$17)*BB7*1000</f>
        <v/>
      </c>
      <c r="BC18">
        <f>INDEX('Dashboard M5 Price Annual'!5:5,1,BC$17)*BC7*1000</f>
        <v/>
      </c>
      <c r="BD18">
        <f>INDEX('Dashboard M5 Price Annual'!5:5,1,BD$17)*BD7*1000</f>
        <v/>
      </c>
      <c r="BE18">
        <f>INDEX('Dashboard M5 Price Annual'!5:5,1,BE$17)*BE7*1000</f>
        <v/>
      </c>
      <c r="BF18">
        <f>INDEX('Dashboard M5 Price Annual'!5:5,1,BF$17)*BF7*1000</f>
        <v/>
      </c>
      <c r="BG18">
        <f>INDEX('Dashboard M5 Price Annual'!5:5,1,BG$17)*BG7*1000</f>
        <v/>
      </c>
      <c r="BH18">
        <f>INDEX('Dashboard M5 Price Annual'!5:5,1,BH$17)*BH7*1000</f>
        <v/>
      </c>
      <c r="BI18">
        <f>INDEX('Dashboard M5 Price Annual'!5:5,1,BI$17)*BI7*1000</f>
        <v/>
      </c>
      <c r="BJ18">
        <f>INDEX('Dashboard M5 Price Annual'!5:5,1,BJ$17)*BJ7*1000</f>
        <v/>
      </c>
      <c r="BK18">
        <f>INDEX('Dashboard M5 Price Annual'!5:5,1,BK$17)*BK7*1000</f>
        <v/>
      </c>
      <c r="BL18">
        <f>INDEX('Dashboard M5 Price Annual'!5:5,1,BL$17)*BL7*1000</f>
        <v/>
      </c>
      <c r="BM18">
        <f>INDEX('Dashboard M5 Price Annual'!5:5,1,BM$17)*BM7*1000</f>
        <v/>
      </c>
      <c r="BN18">
        <f>INDEX('Dashboard M5 Price Annual'!5:5,1,BN$17)*BN7*1000</f>
        <v/>
      </c>
      <c r="BO18">
        <f>INDEX('Dashboard M5 Price Annual'!5:5,1,BO$17)*BO7*1000</f>
        <v/>
      </c>
      <c r="BP18">
        <f>INDEX('Dashboard M5 Price Annual'!5:5,1,BP$17)*BP7*1000</f>
        <v/>
      </c>
      <c r="BQ18">
        <f>INDEX('Dashboard M5 Price Annual'!5:5,1,BQ$17)*BQ7*1000</f>
        <v/>
      </c>
      <c r="BR18">
        <f>INDEX('Dashboard M5 Price Annual'!5:5,1,BR$17)*BR7*1000</f>
        <v/>
      </c>
      <c r="BS18">
        <f>INDEX('Dashboard M5 Price Annual'!5:5,1,BS$17)*BS7*1000</f>
        <v/>
      </c>
      <c r="BT18">
        <f>INDEX('Dashboard M5 Price Annual'!5:5,1,BT$17)*BT7*1000</f>
        <v/>
      </c>
      <c r="BU18">
        <f>INDEX('Dashboard M5 Price Annual'!5:5,1,BU$17)*BU7*1000</f>
        <v/>
      </c>
      <c r="BV18">
        <f>INDEX('Dashboard M5 Price Annual'!5:5,1,BV$17)*BV7*1000</f>
        <v/>
      </c>
      <c r="BW18">
        <f>INDEX('Dashboard M5 Price Annual'!5:5,1,BW$17)*BW7*1000</f>
        <v/>
      </c>
      <c r="BX18">
        <f>INDEX('Dashboard M5 Price Annual'!5:5,1,BX$17)*BX7*1000</f>
        <v/>
      </c>
      <c r="BY18">
        <f>INDEX('Dashboard M5 Price Annual'!5:5,1,BY$17)*BY7*1000</f>
        <v/>
      </c>
      <c r="BZ18">
        <f>INDEX('Dashboard M5 Price Annual'!5:5,1,BZ$17)*BZ7*1000</f>
        <v/>
      </c>
      <c r="CA18">
        <f>INDEX('Dashboard M5 Price Annual'!5:5,1,CA$17)*CA7*1000</f>
        <v/>
      </c>
      <c r="CB18">
        <f>INDEX('Dashboard M5 Price Annual'!5:5,1,CB$17)*CB7*1000</f>
        <v/>
      </c>
      <c r="CC18">
        <f>INDEX('Dashboard M5 Price Annual'!5:5,1,CC$17)*CC7*1000</f>
        <v/>
      </c>
      <c r="CD18">
        <f>INDEX('Dashboard M5 Price Annual'!5:5,1,CD$17)*CD7*1000</f>
        <v/>
      </c>
      <c r="CE18">
        <f>INDEX('Dashboard M5 Price Annual'!5:5,1,CE$17)*CE7*1000</f>
        <v/>
      </c>
      <c r="CF18">
        <f>INDEX('Dashboard M5 Price Annual'!5:5,1,CF$17)*CF7*1000</f>
        <v/>
      </c>
      <c r="CG18">
        <f>INDEX('Dashboard M5 Price Annual'!5:5,1,CG$17)*CG7*1000</f>
        <v/>
      </c>
      <c r="CH18">
        <f>INDEX('Dashboard M5 Price Annual'!5:5,1,CH$17)*CH7*1000</f>
        <v/>
      </c>
      <c r="CI18">
        <f>INDEX('Dashboard M5 Price Annual'!5:5,1,CI$17)*CI7*1000</f>
        <v/>
      </c>
      <c r="CJ18">
        <f>INDEX('Dashboard M5 Price Annual'!5:5,1,CJ$17)*CJ7*1000</f>
        <v/>
      </c>
      <c r="CK18">
        <f>INDEX('Dashboard M5 Price Annual'!5:5,1,CK$17)*CK7*1000</f>
        <v/>
      </c>
      <c r="CL18">
        <f>INDEX('Dashboard M5 Price Annual'!5:5,1,CL$17)*CL7*1000</f>
        <v/>
      </c>
      <c r="CM18">
        <f>INDEX('Dashboard M5 Price Annual'!5:5,1,CM$17)*CM7*1000</f>
        <v/>
      </c>
      <c r="CN18">
        <f>INDEX('Dashboard M5 Price Annual'!5:5,1,CN$17)*CN7*1000</f>
        <v/>
      </c>
      <c r="CO18">
        <f>INDEX('Dashboard M5 Price Annual'!5:5,1,CO$17)*CO7*1000</f>
        <v/>
      </c>
      <c r="CP18">
        <f>INDEX('Dashboard M5 Price Annual'!5:5,1,CP$17)*CP7*1000</f>
        <v/>
      </c>
      <c r="CQ18">
        <f>INDEX('Dashboard M5 Price Annual'!5:5,1,CQ$17)*CQ7*1000</f>
        <v/>
      </c>
      <c r="CR18">
        <f>INDEX('Dashboard M5 Price Annual'!5:5,1,CR$17)*CR7*1000</f>
        <v/>
      </c>
      <c r="CS18">
        <f>INDEX('Dashboard M5 Price Annual'!5:5,1,CS$17)*CS7*1000</f>
        <v/>
      </c>
      <c r="CT18">
        <f>INDEX('Dashboard M5 Price Annual'!5:5,1,CT$17)*CT7*1000</f>
        <v/>
      </c>
      <c r="CU18">
        <f>INDEX('Dashboard M5 Price Annual'!5:5,1,CU$17)*CU7*1000</f>
        <v/>
      </c>
      <c r="CV18">
        <f>INDEX('Dashboard M5 Price Annual'!5:5,1,CV$17)*CV7*1000</f>
        <v/>
      </c>
      <c r="CW18">
        <f>INDEX('Dashboard M5 Price Annual'!5:5,1,CW$17)*CW7*1000</f>
        <v/>
      </c>
      <c r="CX18">
        <f>INDEX('Dashboard M5 Price Annual'!5:5,1,CX$17)*CX7*1000</f>
        <v/>
      </c>
      <c r="CY18">
        <f>INDEX('Dashboard M5 Price Annual'!5:5,1,CY$17)*CY7*1000</f>
        <v/>
      </c>
      <c r="CZ18">
        <f>INDEX('Dashboard M5 Price Annual'!5:5,1,CZ$17)*CZ7*1000</f>
        <v/>
      </c>
      <c r="DA18">
        <f>INDEX('Dashboard M5 Price Annual'!5:5,1,DA$17)*DA7*1000</f>
        <v/>
      </c>
      <c r="DB18">
        <f>INDEX('Dashboard M5 Price Annual'!5:5,1,DB$17)*DB7*1000</f>
        <v/>
      </c>
      <c r="DC18">
        <f>INDEX('Dashboard M5 Price Annual'!5:5,1,DC$17)*DC7*1000</f>
        <v/>
      </c>
      <c r="DD18">
        <f>INDEX('Dashboard M5 Price Annual'!5:5,1,DD$17)*DD7*1000</f>
        <v/>
      </c>
      <c r="DE18">
        <f>INDEX('Dashboard M5 Price Annual'!5:5,1,DE$17)*DE7*1000</f>
        <v/>
      </c>
      <c r="DF18">
        <f>INDEX('Dashboard M5 Price Annual'!5:5,1,DF$17)*DF7*1000</f>
        <v/>
      </c>
      <c r="DG18">
        <f>INDEX('Dashboard M5 Price Annual'!5:5,1,DG$17)*DG7*1000</f>
        <v/>
      </c>
      <c r="DH18">
        <f>INDEX('Dashboard M5 Price Annual'!5:5,1,DH$17)*DH7*1000</f>
        <v/>
      </c>
      <c r="DI18">
        <f>INDEX('Dashboard M5 Price Annual'!5:5,1,DI$17)*DI7*1000</f>
        <v/>
      </c>
      <c r="DJ18">
        <f>INDEX('Dashboard M5 Price Annual'!5:5,1,DJ$17)*DJ7*1000</f>
        <v/>
      </c>
      <c r="DK18">
        <f>INDEX('Dashboard M5 Price Annual'!5:5,1,DK$17)*DK7*1000</f>
        <v/>
      </c>
      <c r="DL18">
        <f>INDEX('Dashboard M5 Price Annual'!5:5,1,DL$17)*DL7*1000</f>
        <v/>
      </c>
      <c r="DM18">
        <f>INDEX('Dashboard M5 Price Annual'!5:5,1,DM$17)*DM7*1000</f>
        <v/>
      </c>
      <c r="DN18">
        <f>INDEX('Dashboard M5 Price Annual'!5:5,1,DN$17)*DN7*1000</f>
        <v/>
      </c>
      <c r="DO18">
        <f>INDEX('Dashboard M5 Price Annual'!5:5,1,DO$17)*DO7*1000</f>
        <v/>
      </c>
      <c r="DP18">
        <f>INDEX('Dashboard M5 Price Annual'!5:5,1,DP$17)*DP7*1000</f>
        <v/>
      </c>
      <c r="DQ18">
        <f>INDEX('Dashboard M5 Price Annual'!5:5,1,DQ$17)*DQ7*1000</f>
        <v/>
      </c>
      <c r="DR18">
        <f>INDEX('Dashboard M5 Price Annual'!5:5,1,DR$17)*DR7*1000</f>
        <v/>
      </c>
      <c r="DS18">
        <f>INDEX('Dashboard M5 Price Annual'!5:5,1,DS$17)*DS7*1000</f>
        <v/>
      </c>
      <c r="DT18">
        <f>INDEX('Dashboard M5 Price Annual'!5:5,1,DT$17)*DT7*1000</f>
        <v/>
      </c>
      <c r="DU18">
        <f>INDEX('Dashboard M5 Price Annual'!5:5,1,DU$17)*DU7*1000</f>
        <v/>
      </c>
      <c r="DV18">
        <f>INDEX('Dashboard M5 Price Annual'!5:5,1,DV$17)*DV7*1000</f>
        <v/>
      </c>
      <c r="DW18">
        <f>INDEX('Dashboard M5 Price Annual'!5:5,1,DW$17)*DW7*1000</f>
        <v/>
      </c>
      <c r="DX18">
        <f>INDEX('Dashboard M5 Price Annual'!5:5,1,DX$17)*DX7*1000</f>
        <v/>
      </c>
      <c r="DY18">
        <f>INDEX('Dashboard M5 Price Annual'!5:5,1,DY$17)*DY7*1000</f>
        <v/>
      </c>
      <c r="DZ18">
        <f>INDEX('Dashboard M5 Price Annual'!5:5,1,DZ$17)*DZ7*1000</f>
        <v/>
      </c>
      <c r="EA18">
        <f>INDEX('Dashboard M5 Price Annual'!5:5,1,EA$17)*EA7*1000</f>
        <v/>
      </c>
      <c r="EB18">
        <f>INDEX('Dashboard M5 Price Annual'!5:5,1,EB$17)*EB7*1000</f>
        <v/>
      </c>
      <c r="EC18">
        <f>INDEX('Dashboard M5 Price Annual'!5:5,1,EC$17)*EC7*1000</f>
        <v/>
      </c>
      <c r="ED18">
        <f>INDEX('Dashboard M5 Price Annual'!5:5,1,ED$17)*ED7*1000</f>
        <v/>
      </c>
      <c r="EE18">
        <f>INDEX('Dashboard M5 Price Annual'!5:5,1,EE$17)*EE7*1000</f>
        <v/>
      </c>
      <c r="EF18">
        <f>INDEX('Dashboard M5 Price Annual'!5:5,1,EF$17)*EF7*1000</f>
        <v/>
      </c>
      <c r="EG18">
        <f>INDEX('Dashboard M5 Price Annual'!5:5,1,EG$17)*EG7*1000</f>
        <v/>
      </c>
      <c r="EH18">
        <f>INDEX('Dashboard M5 Price Annual'!5:5,1,EH$17)*EH7*1000</f>
        <v/>
      </c>
      <c r="EI18">
        <f>INDEX('Dashboard M5 Price Annual'!5:5,1,EI$17)*EI7*1000</f>
        <v/>
      </c>
      <c r="EJ18">
        <f>INDEX('Dashboard M5 Price Annual'!5:5,1,EJ$17)*EJ7*1000</f>
        <v/>
      </c>
      <c r="EK18">
        <f>INDEX('Dashboard M5 Price Annual'!5:5,1,EK$17)*EK7*1000</f>
        <v/>
      </c>
      <c r="EL18">
        <f>INDEX('Dashboard M5 Price Annual'!5:5,1,EL$17)*EL7*1000</f>
        <v/>
      </c>
      <c r="EM18">
        <f>INDEX('Dashboard M5 Price Annual'!5:5,1,EM$17)*EM7*1000</f>
        <v/>
      </c>
      <c r="EN18">
        <f>INDEX('Dashboard M5 Price Annual'!5:5,1,EN$17)*EN7*1000</f>
        <v/>
      </c>
      <c r="EO18">
        <f>INDEX('Dashboard M5 Price Annual'!5:5,1,EO$17)*EO7*1000</f>
        <v/>
      </c>
      <c r="EP18">
        <f>INDEX('Dashboard M5 Price Annual'!5:5,1,EP$17)*EP7*1000</f>
        <v/>
      </c>
      <c r="EQ18">
        <f>INDEX('Dashboard M5 Price Annual'!5:5,1,EQ$17)*EQ7*1000</f>
        <v/>
      </c>
      <c r="ER18">
        <f>INDEX('Dashboard M5 Price Annual'!5:5,1,ER$17)*ER7*1000</f>
        <v/>
      </c>
      <c r="ES18">
        <f>INDEX('Dashboard M5 Price Annual'!5:5,1,ES$17)*ES7*1000</f>
        <v/>
      </c>
      <c r="ET18">
        <f>INDEX('Dashboard M5 Price Annual'!5:5,1,ET$17)*ET7*1000</f>
        <v/>
      </c>
      <c r="EU18">
        <f>INDEX('Dashboard M5 Price Annual'!5:5,1,EU$17)*EU7*1000</f>
        <v/>
      </c>
      <c r="EV18">
        <f>INDEX('Dashboard M5 Price Annual'!5:5,1,EV$17)*EV7*1000</f>
        <v/>
      </c>
      <c r="EW18">
        <f>INDEX('Dashboard M5 Price Annual'!5:5,1,EW$17)*EW7*1000</f>
        <v/>
      </c>
      <c r="EX18">
        <f>INDEX('Dashboard M5 Price Annual'!5:5,1,EX$17)*EX7*1000</f>
        <v/>
      </c>
      <c r="EY18">
        <f>INDEX('Dashboard M5 Price Annual'!5:5,1,EY$17)*EY7*1000</f>
        <v/>
      </c>
      <c r="EZ18">
        <f>INDEX('Dashboard M5 Price Annual'!5:5,1,EZ$17)*EZ7*1000</f>
        <v/>
      </c>
      <c r="FA18">
        <f>INDEX('Dashboard M5 Price Annual'!5:5,1,FA$17)*FA7*1000</f>
        <v/>
      </c>
      <c r="FB18">
        <f>INDEX('Dashboard M5 Price Annual'!5:5,1,FB$17)*FB7*1000</f>
        <v/>
      </c>
      <c r="FC18">
        <f>INDEX('Dashboard M5 Price Annual'!5:5,1,FC$17)*FC7*1000</f>
        <v/>
      </c>
      <c r="FD18">
        <f>INDEX('Dashboard M5 Price Annual'!5:5,1,FD$17)*FD7*1000</f>
        <v/>
      </c>
      <c r="FE18">
        <f>INDEX('Dashboard M5 Price Annual'!5:5,1,FE$17)*FE7*1000</f>
        <v/>
      </c>
      <c r="FF18">
        <f>INDEX('Dashboard M5 Price Annual'!5:5,1,FF$17)*FF7*1000</f>
        <v/>
      </c>
      <c r="FG18">
        <f>INDEX('Dashboard M5 Price Annual'!5:5,1,FG$17)*FG7*1000</f>
        <v/>
      </c>
      <c r="FH18">
        <f>INDEX('Dashboard M5 Price Annual'!5:5,1,FH$17)*FH7*1000</f>
        <v/>
      </c>
      <c r="FI18">
        <f>INDEX('Dashboard M5 Price Annual'!5:5,1,FI$17)*FI7*1000</f>
        <v/>
      </c>
      <c r="FJ18">
        <f>INDEX('Dashboard M5 Price Annual'!5:5,1,FJ$17)*FJ7*1000</f>
        <v/>
      </c>
      <c r="FK18">
        <f>INDEX('Dashboard M5 Price Annual'!5:5,1,FK$17)*FK7*1000</f>
        <v/>
      </c>
      <c r="FL18">
        <f>INDEX('Dashboard M5 Price Annual'!5:5,1,FL$17)*FL7*1000</f>
        <v/>
      </c>
      <c r="FM18">
        <f>INDEX('Dashboard M5 Price Annual'!5:5,1,FM$17)*FM7*1000</f>
        <v/>
      </c>
      <c r="FN18">
        <f>INDEX('Dashboard M5 Price Annual'!5:5,1,FN$17)*FN7*1000</f>
        <v/>
      </c>
      <c r="FO18">
        <f>INDEX('Dashboard M5 Price Annual'!5:5,1,FO$17)*FO7*1000</f>
        <v/>
      </c>
      <c r="FP18">
        <f>INDEX('Dashboard M5 Price Annual'!5:5,1,FP$17)*FP7*1000</f>
        <v/>
      </c>
      <c r="FQ18">
        <f>INDEX('Dashboard M5 Price Annual'!5:5,1,FQ$17)*FQ7*1000</f>
        <v/>
      </c>
      <c r="FR18">
        <f>INDEX('Dashboard M5 Price Annual'!5:5,1,FR$17)*FR7*1000</f>
        <v/>
      </c>
      <c r="FS18">
        <f>INDEX('Dashboard M5 Price Annual'!5:5,1,FS$17)*FS7*1000</f>
        <v/>
      </c>
      <c r="FT18">
        <f>INDEX('Dashboard M5 Price Annual'!5:5,1,FT$17)*FT7*1000</f>
        <v/>
      </c>
      <c r="FU18">
        <f>INDEX('Dashboard M5 Price Annual'!5:5,1,FU$17)*FU7*1000</f>
        <v/>
      </c>
      <c r="FV18">
        <f>INDEX('Dashboard M5 Price Annual'!5:5,1,FV$17)*FV7*1000</f>
        <v/>
      </c>
      <c r="FW18">
        <f>INDEX('Dashboard M5 Price Annual'!5:5,1,FW$17)*FW7*1000</f>
        <v/>
      </c>
      <c r="FX18">
        <f>INDEX('Dashboard M5 Price Annual'!5:5,1,FX$17)*FX7*1000</f>
        <v/>
      </c>
      <c r="FY18">
        <f>INDEX('Dashboard M5 Price Annual'!5:5,1,FY$17)*FY7*1000</f>
        <v/>
      </c>
      <c r="FZ18">
        <f>INDEX('Dashboard M5 Price Annual'!5:5,1,FZ$17)*FZ7*1000</f>
        <v/>
      </c>
      <c r="GA18">
        <f>INDEX('Dashboard M5 Price Annual'!5:5,1,GA$17)*GA7*1000</f>
        <v/>
      </c>
      <c r="GB18">
        <f>INDEX('Dashboard M5 Price Annual'!5:5,1,GB$17)*GB7*1000</f>
        <v/>
      </c>
      <c r="GC18">
        <f>INDEX('Dashboard M5 Price Annual'!5:5,1,GC$17)*GC7*1000</f>
        <v/>
      </c>
      <c r="GD18">
        <f>INDEX('Dashboard M5 Price Annual'!5:5,1,GD$17)*GD7*1000</f>
        <v/>
      </c>
      <c r="GE18">
        <f>INDEX('Dashboard M5 Price Annual'!5:5,1,GE$17)*GE7*1000</f>
        <v/>
      </c>
      <c r="GF18">
        <f>INDEX('Dashboard M5 Price Annual'!5:5,1,GF$17)*GF7*1000</f>
        <v/>
      </c>
      <c r="GG18">
        <f>INDEX('Dashboard M5 Price Annual'!5:5,1,GG$17)*GG7*1000</f>
        <v/>
      </c>
      <c r="GH18">
        <f>INDEX('Dashboard M5 Price Annual'!5:5,1,GH$17)*GH7*1000</f>
        <v/>
      </c>
      <c r="GI18">
        <f>INDEX('Dashboard M5 Price Annual'!5:5,1,GI$17)*GI7*1000</f>
        <v/>
      </c>
      <c r="GJ18">
        <f>INDEX('Dashboard M5 Price Annual'!5:5,1,GJ$17)*GJ7*1000</f>
        <v/>
      </c>
      <c r="GK18">
        <f>INDEX('Dashboard M5 Price Annual'!5:5,1,GK$17)*GK7*1000</f>
        <v/>
      </c>
      <c r="GL18">
        <f>INDEX('Dashboard M5 Price Annual'!5:5,1,GL$17)*GL7*1000</f>
        <v/>
      </c>
      <c r="GM18">
        <f>INDEX('Dashboard M5 Price Annual'!5:5,1,GM$17)*GM7*1000</f>
        <v/>
      </c>
      <c r="GN18">
        <f>INDEX('Dashboard M5 Price Annual'!5:5,1,GN$17)*GN7*1000</f>
        <v/>
      </c>
      <c r="GO18">
        <f>INDEX('Dashboard M5 Price Annual'!5:5,1,GO$17)*GO7*1000</f>
        <v/>
      </c>
      <c r="GP18">
        <f>INDEX('Dashboard M5 Price Annual'!5:5,1,GP$17)*GP7*1000</f>
        <v/>
      </c>
      <c r="GQ18">
        <f>INDEX('Dashboard M5 Price Annual'!5:5,1,GQ$17)*GQ7*1000</f>
        <v/>
      </c>
      <c r="GR18">
        <f>INDEX('Dashboard M5 Price Annual'!5:5,1,GR$17)*GR7*1000</f>
        <v/>
      </c>
      <c r="GS18">
        <f>INDEX('Dashboard M5 Price Annual'!5:5,1,GS$17)*GS7*1000</f>
        <v/>
      </c>
      <c r="GT18">
        <f>INDEX('Dashboard M5 Price Annual'!5:5,1,GT$17)*GT7*1000</f>
        <v/>
      </c>
      <c r="GU18">
        <f>INDEX('Dashboard M5 Price Annual'!5:5,1,GU$17)*GU7*1000</f>
        <v/>
      </c>
      <c r="GV18">
        <f>INDEX('Dashboard M5 Price Annual'!5:5,1,GV$17)*GV7*1000</f>
        <v/>
      </c>
      <c r="GW18">
        <f>INDEX('Dashboard M5 Price Annual'!5:5,1,GW$17)*GW7*1000</f>
        <v/>
      </c>
      <c r="GX18">
        <f>INDEX('Dashboard M5 Price Annual'!5:5,1,GX$17)*GX7*1000</f>
        <v/>
      </c>
      <c r="GY18">
        <f>INDEX('Dashboard M5 Price Annual'!5:5,1,GY$17)*GY7*1000</f>
        <v/>
      </c>
      <c r="GZ18">
        <f>INDEX('Dashboard M5 Price Annual'!5:5,1,GZ$17)*GZ7*1000</f>
        <v/>
      </c>
      <c r="HA18">
        <f>INDEX('Dashboard M5 Price Annual'!5:5,1,HA$17)*HA7*1000</f>
        <v/>
      </c>
      <c r="HB18">
        <f>INDEX('Dashboard M5 Price Annual'!5:5,1,HB$17)*HB7*1000</f>
        <v/>
      </c>
      <c r="HC18">
        <f>INDEX('Dashboard M5 Price Annual'!5:5,1,HC$17)*HC7*1000</f>
        <v/>
      </c>
      <c r="HD18">
        <f>INDEX('Dashboard M5 Price Annual'!5:5,1,HD$17)*HD7*1000</f>
        <v/>
      </c>
      <c r="HE18">
        <f>INDEX('Dashboard M5 Price Annual'!5:5,1,HE$17)*HE7*1000</f>
        <v/>
      </c>
      <c r="HF18">
        <f>INDEX('Dashboard M5 Price Annual'!5:5,1,HF$17)*HF7*1000</f>
        <v/>
      </c>
      <c r="HG18">
        <f>INDEX('Dashboard M5 Price Annual'!5:5,1,HG$17)*HG7*1000</f>
        <v/>
      </c>
      <c r="HH18">
        <f>INDEX('Dashboard M5 Price Annual'!5:5,1,HH$17)*HH7*1000</f>
        <v/>
      </c>
      <c r="HI18">
        <f>INDEX('Dashboard M5 Price Annual'!5:5,1,HI$17)*HI7*1000</f>
        <v/>
      </c>
      <c r="HJ18">
        <f>INDEX('Dashboard M5 Price Annual'!5:5,1,HJ$17)*HJ7*1000</f>
        <v/>
      </c>
      <c r="HK18">
        <f>INDEX('Dashboard M5 Price Annual'!5:5,1,HK$17)*HK7*1000</f>
        <v/>
      </c>
      <c r="HL18">
        <f>INDEX('Dashboard M5 Price Annual'!5:5,1,HL$17)*HL7*1000</f>
        <v/>
      </c>
      <c r="HM18">
        <f>INDEX('Dashboard M5 Price Annual'!5:5,1,HM$17)*HM7*1000</f>
        <v/>
      </c>
      <c r="HN18">
        <f>INDEX('Dashboard M5 Price Annual'!5:5,1,HN$17)*HN7*1000</f>
        <v/>
      </c>
      <c r="HO18">
        <f>INDEX('Dashboard M5 Price Annual'!5:5,1,HO$17)*HO7*1000</f>
        <v/>
      </c>
      <c r="HP18">
        <f>INDEX('Dashboard M5 Price Annual'!5:5,1,HP$17)*HP7*1000</f>
        <v/>
      </c>
      <c r="HQ18">
        <f>INDEX('Dashboard M5 Price Annual'!5:5,1,HQ$17)*HQ7*1000</f>
        <v/>
      </c>
      <c r="HR18">
        <f>INDEX('Dashboard M5 Price Annual'!5:5,1,HR$17)*HR7*1000</f>
        <v/>
      </c>
      <c r="HS18">
        <f>INDEX('Dashboard M5 Price Annual'!5:5,1,HS$17)*HS7*1000</f>
        <v/>
      </c>
      <c r="HT18">
        <f>INDEX('Dashboard M5 Price Annual'!5:5,1,HT$17)*HT7*1000</f>
        <v/>
      </c>
      <c r="HU18">
        <f>INDEX('Dashboard M5 Price Annual'!5:5,1,HU$17)*HU7*1000</f>
        <v/>
      </c>
      <c r="HV18">
        <f>INDEX('Dashboard M5 Price Annual'!5:5,1,HV$17)*HV7*1000</f>
        <v/>
      </c>
      <c r="HW18">
        <f>INDEX('Dashboard M5 Price Annual'!5:5,1,HW$17)*HW7*1000</f>
        <v/>
      </c>
      <c r="HX18">
        <f>INDEX('Dashboard M5 Price Annual'!5:5,1,HX$17)*HX7*1000</f>
        <v/>
      </c>
      <c r="HY18">
        <f>INDEX('Dashboard M5 Price Annual'!5:5,1,HY$17)*HY7*1000</f>
        <v/>
      </c>
      <c r="HZ18">
        <f>INDEX('Dashboard M5 Price Annual'!5:5,1,HZ$17)*HZ7*1000</f>
        <v/>
      </c>
      <c r="IA18">
        <f>INDEX('Dashboard M5 Price Annual'!5:5,1,IA$17)*IA7*1000</f>
        <v/>
      </c>
      <c r="IB18">
        <f>INDEX('Dashboard M5 Price Annual'!5:5,1,IB$17)*IB7*1000</f>
        <v/>
      </c>
      <c r="IC18">
        <f>INDEX('Dashboard M5 Price Annual'!5:5,1,IC$17)*IC7*1000</f>
        <v/>
      </c>
      <c r="ID18">
        <f>INDEX('Dashboard M5 Price Annual'!5:5,1,ID$17)*ID7*1000</f>
        <v/>
      </c>
      <c r="IE18">
        <f>INDEX('Dashboard M5 Price Annual'!5:5,1,IE$17)*IE7*1000</f>
        <v/>
      </c>
      <c r="IF18">
        <f>INDEX('Dashboard M5 Price Annual'!5:5,1,IF$17)*IF7*1000</f>
        <v/>
      </c>
      <c r="IG18">
        <f>INDEX('Dashboard M5 Price Annual'!5:5,1,IG$17)*IG7*1000</f>
        <v/>
      </c>
      <c r="IH18">
        <f>INDEX('Dashboard M5 Price Annual'!5:5,1,IH$17)*IH7*1000</f>
        <v/>
      </c>
      <c r="II18">
        <f>INDEX('Dashboard M5 Price Annual'!5:5,1,II$17)*II7*1000</f>
        <v/>
      </c>
      <c r="IJ18">
        <f>INDEX('Dashboard M5 Price Annual'!5:5,1,IJ$17)*IJ7*1000</f>
        <v/>
      </c>
      <c r="IK18">
        <f>INDEX('Dashboard M5 Price Annual'!5:5,1,IK$17)*IK7*1000</f>
        <v/>
      </c>
      <c r="IL18">
        <f>INDEX('Dashboard M5 Price Annual'!5:5,1,IL$17)*IL7*1000</f>
        <v/>
      </c>
      <c r="IM18">
        <f>INDEX('Dashboard M5 Price Annual'!5:5,1,IM$17)*IM7*1000</f>
        <v/>
      </c>
      <c r="IN18">
        <f>INDEX('Dashboard M5 Price Annual'!5:5,1,IN$17)*IN7*1000</f>
        <v/>
      </c>
      <c r="IO18">
        <f>INDEX('Dashboard M5 Price Annual'!5:5,1,IO$17)*IO7*1000</f>
        <v/>
      </c>
      <c r="IP18">
        <f>INDEX('Dashboard M5 Price Annual'!5:5,1,IP$17)*IP7*1000</f>
        <v/>
      </c>
      <c r="IQ18">
        <f>INDEX('Dashboard M5 Price Annual'!5:5,1,IQ$17)*IQ7*1000</f>
        <v/>
      </c>
      <c r="IR18">
        <f>INDEX('Dashboard M5 Price Annual'!5:5,1,IR$17)*IR7*1000</f>
        <v/>
      </c>
      <c r="IS18">
        <f>INDEX('Dashboard M5 Price Annual'!5:5,1,IS$17)*IS7*1000</f>
        <v/>
      </c>
      <c r="IT18">
        <f>INDEX('Dashboard M5 Price Annual'!5:5,1,IT$17)*IT7*1000</f>
        <v/>
      </c>
      <c r="IU18">
        <f>INDEX('Dashboard M5 Price Annual'!5:5,1,IU$17)*IU7*1000</f>
        <v/>
      </c>
      <c r="IV18">
        <f>INDEX('Dashboard M5 Price Annual'!5:5,1,IV$17)*IV7*1000</f>
        <v/>
      </c>
      <c r="IW18">
        <f>INDEX('Dashboard M5 Price Annual'!5:5,1,IW$17)*IW7*1000</f>
        <v/>
      </c>
      <c r="IX18">
        <f>INDEX('Dashboard M5 Price Annual'!5:5,1,IX$17)*IX7*1000</f>
        <v/>
      </c>
      <c r="IY18">
        <f>INDEX('Dashboard M5 Price Annual'!5:5,1,IY$17)*IY7*1000</f>
        <v/>
      </c>
      <c r="IZ18">
        <f>INDEX('Dashboard M5 Price Annual'!5:5,1,IZ$17)*IZ7*1000</f>
        <v/>
      </c>
      <c r="JA18">
        <f>INDEX('Dashboard M5 Price Annual'!5:5,1,JA$17)*JA7*1000</f>
        <v/>
      </c>
      <c r="JB18">
        <f>INDEX('Dashboard M5 Price Annual'!5:5,1,JB$17)*JB7*1000</f>
        <v/>
      </c>
      <c r="JC18">
        <f>INDEX('Dashboard M5 Price Annual'!5:5,1,JC$17)*JC7*1000</f>
        <v/>
      </c>
      <c r="JD18">
        <f>INDEX('Dashboard M5 Price Annual'!5:5,1,JD$17)*JD7*1000</f>
        <v/>
      </c>
      <c r="JE18">
        <f>INDEX('Dashboard M5 Price Annual'!5:5,1,JE$17)*JE7*1000</f>
        <v/>
      </c>
      <c r="JF18">
        <f>INDEX('Dashboard M5 Price Annual'!5:5,1,JF$17)*JF7*1000</f>
        <v/>
      </c>
      <c r="JG18">
        <f>INDEX('Dashboard M5 Price Annual'!5:5,1,JG$17)*JG7*1000</f>
        <v/>
      </c>
      <c r="JH18">
        <f>INDEX('Dashboard M5 Price Annual'!5:5,1,JH$17)*JH7*1000</f>
        <v/>
      </c>
      <c r="JI18">
        <f>INDEX('Dashboard M5 Price Annual'!5:5,1,JI$17)*JI7*1000</f>
        <v/>
      </c>
      <c r="JJ18">
        <f>INDEX('Dashboard M5 Price Annual'!5:5,1,JJ$17)*JJ7*1000</f>
        <v/>
      </c>
      <c r="JK18">
        <f>INDEX('Dashboard M5 Price Annual'!5:5,1,JK$17)*JK7*1000</f>
        <v/>
      </c>
      <c r="JL18">
        <f>INDEX('Dashboard M5 Price Annual'!5:5,1,JL$17)*JL7*1000</f>
        <v/>
      </c>
      <c r="JM18">
        <f>INDEX('Dashboard M5 Price Annual'!5:5,1,JM$17)*JM7*1000</f>
        <v/>
      </c>
      <c r="JN18">
        <f>INDEX('Dashboard M5 Price Annual'!5:5,1,JN$17)*JN7*1000</f>
        <v/>
      </c>
      <c r="JO18">
        <f>INDEX('Dashboard M5 Price Annual'!5:5,1,JO$17)*JO7*1000</f>
        <v/>
      </c>
      <c r="JP18">
        <f>INDEX('Dashboard M5 Price Annual'!5:5,1,JP$17)*JP7*1000</f>
        <v/>
      </c>
      <c r="JQ18">
        <f>INDEX('Dashboard M5 Price Annual'!5:5,1,JQ$17)*JQ7*1000</f>
        <v/>
      </c>
      <c r="JR18">
        <f>INDEX('Dashboard M5 Price Annual'!5:5,1,JR$17)*JR7*1000</f>
        <v/>
      </c>
      <c r="JS18">
        <f>INDEX('Dashboard M5 Price Annual'!5:5,1,JS$17)*JS7*1000</f>
        <v/>
      </c>
      <c r="JT18">
        <f>INDEX('Dashboard M5 Price Annual'!5:5,1,JT$17)*JT7*1000</f>
        <v/>
      </c>
      <c r="JU18">
        <f>INDEX('Dashboard M5 Price Annual'!5:5,1,JU$17)*JU7*1000</f>
        <v/>
      </c>
      <c r="JV18">
        <f>INDEX('Dashboard M5 Price Annual'!5:5,1,JV$17)*JV7*1000</f>
        <v/>
      </c>
      <c r="JW18">
        <f>INDEX('Dashboard M5 Price Annual'!5:5,1,JW$17)*JW7*1000</f>
        <v/>
      </c>
      <c r="JX18">
        <f>INDEX('Dashboard M5 Price Annual'!5:5,1,JX$17)*JX7*1000</f>
        <v/>
      </c>
      <c r="JY18">
        <f>INDEX('Dashboard M5 Price Annual'!5:5,1,JY$17)*JY7*1000</f>
        <v/>
      </c>
      <c r="JZ18">
        <f>INDEX('Dashboard M5 Price Annual'!5:5,1,JZ$17)*JZ7*1000</f>
        <v/>
      </c>
      <c r="KA18">
        <f>INDEX('Dashboard M5 Price Annual'!5:5,1,KA$17)*KA7*1000</f>
        <v/>
      </c>
      <c r="KB18">
        <f>INDEX('Dashboard M5 Price Annual'!5:5,1,KB$17)*KB7*1000</f>
        <v/>
      </c>
      <c r="KC18">
        <f>INDEX('Dashboard M5 Price Annual'!5:5,1,KC$17)*KC7*1000</f>
        <v/>
      </c>
      <c r="KD18">
        <f>INDEX('Dashboard M5 Price Annual'!5:5,1,KD$17)*KD7*1000</f>
        <v/>
      </c>
      <c r="KE18">
        <f>INDEX('Dashboard M5 Price Annual'!5:5,1,KE$17)*KE7*1000</f>
        <v/>
      </c>
      <c r="KF18">
        <f>INDEX('Dashboard M5 Price Annual'!5:5,1,KF$17)*KF7*1000</f>
        <v/>
      </c>
      <c r="KG18">
        <f>INDEX('Dashboard M5 Price Annual'!5:5,1,KG$17)*KG7*1000</f>
        <v/>
      </c>
      <c r="KH18">
        <f>INDEX('Dashboard M5 Price Annual'!5:5,1,KH$17)*KH7*1000</f>
        <v/>
      </c>
      <c r="KI18">
        <f>INDEX('Dashboard M5 Price Annual'!5:5,1,KI$17)*KI7*1000</f>
        <v/>
      </c>
      <c r="KJ18">
        <f>INDEX('Dashboard M5 Price Annual'!5:5,1,KJ$17)*KJ7*1000</f>
        <v/>
      </c>
      <c r="KK18">
        <f>INDEX('Dashboard M5 Price Annual'!5:5,1,KK$17)*KK7*1000</f>
        <v/>
      </c>
      <c r="KL18">
        <f>INDEX('Dashboard M5 Price Annual'!5:5,1,KL$17)*KL7*1000</f>
        <v/>
      </c>
      <c r="KM18">
        <f>INDEX('Dashboard M5 Price Annual'!5:5,1,KM$17)*KM7*1000</f>
        <v/>
      </c>
      <c r="KN18">
        <f>INDEX('Dashboard M5 Price Annual'!5:5,1,KN$17)*KN7*1000</f>
        <v/>
      </c>
      <c r="KO18">
        <f>INDEX('Dashboard M5 Price Annual'!5:5,1,KO$17)*KO7*1000</f>
        <v/>
      </c>
      <c r="KP18">
        <f>INDEX('Dashboard M5 Price Annual'!5:5,1,KP$17)*KP7*1000</f>
        <v/>
      </c>
      <c r="KQ18">
        <f>INDEX('Dashboard M5 Price Annual'!5:5,1,KQ$17)*KQ7*1000</f>
        <v/>
      </c>
      <c r="KR18">
        <f>INDEX('Dashboard M5 Price Annual'!5:5,1,KR$17)*KR7*1000</f>
        <v/>
      </c>
      <c r="KS18">
        <f>INDEX('Dashboard M5 Price Annual'!5:5,1,KS$17)*KS7*1000</f>
        <v/>
      </c>
      <c r="KT18">
        <f>INDEX('Dashboard M5 Price Annual'!5:5,1,KT$17)*KT7*1000</f>
        <v/>
      </c>
    </row>
    <row r="19" spans="1:306">
      <c r="B19" t="s">
        <v>11</v>
      </c>
      <c r="C19" t="s">
        <v>25</v>
      </c>
      <c r="D19" t="s">
        <v>23</v>
      </c>
      <c r="E19" t="s">
        <v>24</v>
      </c>
      <c r="G19">
        <f>INDEX('Dashboard M5 Price Annual'!6:6,1,G$17)*G8*1000</f>
        <v/>
      </c>
      <c r="H19">
        <f>INDEX('Dashboard M5 Price Annual'!6:6,1,H$17)*H8*1000</f>
        <v/>
      </c>
      <c r="I19">
        <f>INDEX('Dashboard M5 Price Annual'!6:6,1,I$17)*I8*1000</f>
        <v/>
      </c>
      <c r="J19">
        <f>INDEX('Dashboard M5 Price Annual'!6:6,1,J$17)*J8*1000</f>
        <v/>
      </c>
      <c r="K19">
        <f>INDEX('Dashboard M5 Price Annual'!6:6,1,K$17)*K8*1000</f>
        <v/>
      </c>
      <c r="L19">
        <f>INDEX('Dashboard M5 Price Annual'!6:6,1,L$17)*L8*1000</f>
        <v/>
      </c>
      <c r="M19">
        <f>INDEX('Dashboard M5 Price Annual'!6:6,1,M$17)*M8*1000</f>
        <v/>
      </c>
      <c r="N19">
        <f>INDEX('Dashboard M5 Price Annual'!6:6,1,N$17)*N8*1000</f>
        <v/>
      </c>
      <c r="O19">
        <f>INDEX('Dashboard M5 Price Annual'!6:6,1,O$17)*O8*1000</f>
        <v/>
      </c>
      <c r="P19">
        <f>INDEX('Dashboard M5 Price Annual'!6:6,1,P$17)*P8*1000</f>
        <v/>
      </c>
      <c r="Q19">
        <f>INDEX('Dashboard M5 Price Annual'!6:6,1,Q$17)*Q8*1000</f>
        <v/>
      </c>
      <c r="R19">
        <f>INDEX('Dashboard M5 Price Annual'!6:6,1,R$17)*R8*1000</f>
        <v/>
      </c>
      <c r="S19">
        <f>INDEX('Dashboard M5 Price Annual'!6:6,1,S$17)*S8*1000</f>
        <v/>
      </c>
      <c r="T19">
        <f>INDEX('Dashboard M5 Price Annual'!6:6,1,T$17)*T8*1000</f>
        <v/>
      </c>
      <c r="U19">
        <f>INDEX('Dashboard M5 Price Annual'!6:6,1,U$17)*U8*1000</f>
        <v/>
      </c>
      <c r="V19">
        <f>INDEX('Dashboard M5 Price Annual'!6:6,1,V$17)*V8*1000</f>
        <v/>
      </c>
      <c r="W19">
        <f>INDEX('Dashboard M5 Price Annual'!6:6,1,W$17)*W8*1000</f>
        <v/>
      </c>
      <c r="X19">
        <f>INDEX('Dashboard M5 Price Annual'!6:6,1,X$17)*X8*1000</f>
        <v/>
      </c>
      <c r="Y19">
        <f>INDEX('Dashboard M5 Price Annual'!6:6,1,Y$17)*Y8*1000</f>
        <v/>
      </c>
      <c r="Z19">
        <f>INDEX('Dashboard M5 Price Annual'!6:6,1,Z$17)*Z8*1000</f>
        <v/>
      </c>
      <c r="AA19">
        <f>INDEX('Dashboard M5 Price Annual'!6:6,1,AA$17)*AA8*1000</f>
        <v/>
      </c>
      <c r="AB19">
        <f>INDEX('Dashboard M5 Price Annual'!6:6,1,AB$17)*AB8*1000</f>
        <v/>
      </c>
      <c r="AC19">
        <f>INDEX('Dashboard M5 Price Annual'!6:6,1,AC$17)*AC8*1000</f>
        <v/>
      </c>
      <c r="AD19">
        <f>INDEX('Dashboard M5 Price Annual'!6:6,1,AD$17)*AD8*1000</f>
        <v/>
      </c>
      <c r="AE19">
        <f>INDEX('Dashboard M5 Price Annual'!6:6,1,AE$17)*AE8*1000</f>
        <v/>
      </c>
      <c r="AF19">
        <f>INDEX('Dashboard M5 Price Annual'!6:6,1,AF$17)*AF8*1000</f>
        <v/>
      </c>
      <c r="AG19">
        <f>INDEX('Dashboard M5 Price Annual'!6:6,1,AG$17)*AG8*1000</f>
        <v/>
      </c>
      <c r="AH19">
        <f>INDEX('Dashboard M5 Price Annual'!6:6,1,AH$17)*AH8*1000</f>
        <v/>
      </c>
      <c r="AI19">
        <f>INDEX('Dashboard M5 Price Annual'!6:6,1,AI$17)*AI8*1000</f>
        <v/>
      </c>
      <c r="AJ19">
        <f>INDEX('Dashboard M5 Price Annual'!6:6,1,AJ$17)*AJ8*1000</f>
        <v/>
      </c>
      <c r="AK19">
        <f>INDEX('Dashboard M5 Price Annual'!6:6,1,AK$17)*AK8*1000</f>
        <v/>
      </c>
      <c r="AL19">
        <f>INDEX('Dashboard M5 Price Annual'!6:6,1,AL$17)*AL8*1000</f>
        <v/>
      </c>
      <c r="AM19">
        <f>INDEX('Dashboard M5 Price Annual'!6:6,1,AM$17)*AM8*1000</f>
        <v/>
      </c>
      <c r="AN19">
        <f>INDEX('Dashboard M5 Price Annual'!6:6,1,AN$17)*AN8*1000</f>
        <v/>
      </c>
      <c r="AO19">
        <f>INDEX('Dashboard M5 Price Annual'!6:6,1,AO$17)*AO8*1000</f>
        <v/>
      </c>
      <c r="AP19">
        <f>INDEX('Dashboard M5 Price Annual'!6:6,1,AP$17)*AP8*1000</f>
        <v/>
      </c>
      <c r="AQ19">
        <f>INDEX('Dashboard M5 Price Annual'!6:6,1,AQ$17)*AQ8*1000</f>
        <v/>
      </c>
      <c r="AR19">
        <f>INDEX('Dashboard M5 Price Annual'!6:6,1,AR$17)*AR8*1000</f>
        <v/>
      </c>
      <c r="AS19">
        <f>INDEX('Dashboard M5 Price Annual'!6:6,1,AS$17)*AS8*1000</f>
        <v/>
      </c>
      <c r="AT19">
        <f>INDEX('Dashboard M5 Price Annual'!6:6,1,AT$17)*AT8*1000</f>
        <v/>
      </c>
      <c r="AU19">
        <f>INDEX('Dashboard M5 Price Annual'!6:6,1,AU$17)*AU8*1000</f>
        <v/>
      </c>
      <c r="AV19">
        <f>INDEX('Dashboard M5 Price Annual'!6:6,1,AV$17)*AV8*1000</f>
        <v/>
      </c>
      <c r="AW19">
        <f>INDEX('Dashboard M5 Price Annual'!6:6,1,AW$17)*AW8*1000</f>
        <v/>
      </c>
      <c r="AX19">
        <f>INDEX('Dashboard M5 Price Annual'!6:6,1,AX$17)*AX8*1000</f>
        <v/>
      </c>
      <c r="AY19">
        <f>INDEX('Dashboard M5 Price Annual'!6:6,1,AY$17)*AY8*1000</f>
        <v/>
      </c>
      <c r="AZ19">
        <f>INDEX('Dashboard M5 Price Annual'!6:6,1,AZ$17)*AZ8*1000</f>
        <v/>
      </c>
      <c r="BA19">
        <f>INDEX('Dashboard M5 Price Annual'!6:6,1,BA$17)*BA8*1000</f>
        <v/>
      </c>
      <c r="BB19">
        <f>INDEX('Dashboard M5 Price Annual'!6:6,1,BB$17)*BB8*1000</f>
        <v/>
      </c>
      <c r="BC19">
        <f>INDEX('Dashboard M5 Price Annual'!6:6,1,BC$17)*BC8*1000</f>
        <v/>
      </c>
      <c r="BD19">
        <f>INDEX('Dashboard M5 Price Annual'!6:6,1,BD$17)*BD8*1000</f>
        <v/>
      </c>
      <c r="BE19">
        <f>INDEX('Dashboard M5 Price Annual'!6:6,1,BE$17)*BE8*1000</f>
        <v/>
      </c>
      <c r="BF19">
        <f>INDEX('Dashboard M5 Price Annual'!6:6,1,BF$17)*BF8*1000</f>
        <v/>
      </c>
      <c r="BG19">
        <f>INDEX('Dashboard M5 Price Annual'!6:6,1,BG$17)*BG8*1000</f>
        <v/>
      </c>
      <c r="BH19">
        <f>INDEX('Dashboard M5 Price Annual'!6:6,1,BH$17)*BH8*1000</f>
        <v/>
      </c>
      <c r="BI19">
        <f>INDEX('Dashboard M5 Price Annual'!6:6,1,BI$17)*BI8*1000</f>
        <v/>
      </c>
      <c r="BJ19">
        <f>INDEX('Dashboard M5 Price Annual'!6:6,1,BJ$17)*BJ8*1000</f>
        <v/>
      </c>
      <c r="BK19">
        <f>INDEX('Dashboard M5 Price Annual'!6:6,1,BK$17)*BK8*1000</f>
        <v/>
      </c>
      <c r="BL19">
        <f>INDEX('Dashboard M5 Price Annual'!6:6,1,BL$17)*BL8*1000</f>
        <v/>
      </c>
      <c r="BM19">
        <f>INDEX('Dashboard M5 Price Annual'!6:6,1,BM$17)*BM8*1000</f>
        <v/>
      </c>
      <c r="BN19">
        <f>INDEX('Dashboard M5 Price Annual'!6:6,1,BN$17)*BN8*1000</f>
        <v/>
      </c>
      <c r="BO19">
        <f>INDEX('Dashboard M5 Price Annual'!6:6,1,BO$17)*BO8*1000</f>
        <v/>
      </c>
      <c r="BP19">
        <f>INDEX('Dashboard M5 Price Annual'!6:6,1,BP$17)*BP8*1000</f>
        <v/>
      </c>
      <c r="BQ19">
        <f>INDEX('Dashboard M5 Price Annual'!6:6,1,BQ$17)*BQ8*1000</f>
        <v/>
      </c>
      <c r="BR19">
        <f>INDEX('Dashboard M5 Price Annual'!6:6,1,BR$17)*BR8*1000</f>
        <v/>
      </c>
      <c r="BS19">
        <f>INDEX('Dashboard M5 Price Annual'!6:6,1,BS$17)*BS8*1000</f>
        <v/>
      </c>
      <c r="BT19">
        <f>INDEX('Dashboard M5 Price Annual'!6:6,1,BT$17)*BT8*1000</f>
        <v/>
      </c>
      <c r="BU19">
        <f>INDEX('Dashboard M5 Price Annual'!6:6,1,BU$17)*BU8*1000</f>
        <v/>
      </c>
      <c r="BV19">
        <f>INDEX('Dashboard M5 Price Annual'!6:6,1,BV$17)*BV8*1000</f>
        <v/>
      </c>
      <c r="BW19">
        <f>INDEX('Dashboard M5 Price Annual'!6:6,1,BW$17)*BW8*1000</f>
        <v/>
      </c>
      <c r="BX19">
        <f>INDEX('Dashboard M5 Price Annual'!6:6,1,BX$17)*BX8*1000</f>
        <v/>
      </c>
      <c r="BY19">
        <f>INDEX('Dashboard M5 Price Annual'!6:6,1,BY$17)*BY8*1000</f>
        <v/>
      </c>
      <c r="BZ19">
        <f>INDEX('Dashboard M5 Price Annual'!6:6,1,BZ$17)*BZ8*1000</f>
        <v/>
      </c>
      <c r="CA19">
        <f>INDEX('Dashboard M5 Price Annual'!6:6,1,CA$17)*CA8*1000</f>
        <v/>
      </c>
      <c r="CB19">
        <f>INDEX('Dashboard M5 Price Annual'!6:6,1,CB$17)*CB8*1000</f>
        <v/>
      </c>
      <c r="CC19">
        <f>INDEX('Dashboard M5 Price Annual'!6:6,1,CC$17)*CC8*1000</f>
        <v/>
      </c>
      <c r="CD19">
        <f>INDEX('Dashboard M5 Price Annual'!6:6,1,CD$17)*CD8*1000</f>
        <v/>
      </c>
      <c r="CE19">
        <f>INDEX('Dashboard M5 Price Annual'!6:6,1,CE$17)*CE8*1000</f>
        <v/>
      </c>
      <c r="CF19">
        <f>INDEX('Dashboard M5 Price Annual'!6:6,1,CF$17)*CF8*1000</f>
        <v/>
      </c>
      <c r="CG19">
        <f>INDEX('Dashboard M5 Price Annual'!6:6,1,CG$17)*CG8*1000</f>
        <v/>
      </c>
      <c r="CH19">
        <f>INDEX('Dashboard M5 Price Annual'!6:6,1,CH$17)*CH8*1000</f>
        <v/>
      </c>
      <c r="CI19">
        <f>INDEX('Dashboard M5 Price Annual'!6:6,1,CI$17)*CI8*1000</f>
        <v/>
      </c>
      <c r="CJ19">
        <f>INDEX('Dashboard M5 Price Annual'!6:6,1,CJ$17)*CJ8*1000</f>
        <v/>
      </c>
      <c r="CK19">
        <f>INDEX('Dashboard M5 Price Annual'!6:6,1,CK$17)*CK8*1000</f>
        <v/>
      </c>
      <c r="CL19">
        <f>INDEX('Dashboard M5 Price Annual'!6:6,1,CL$17)*CL8*1000</f>
        <v/>
      </c>
      <c r="CM19">
        <f>INDEX('Dashboard M5 Price Annual'!6:6,1,CM$17)*CM8*1000</f>
        <v/>
      </c>
      <c r="CN19">
        <f>INDEX('Dashboard M5 Price Annual'!6:6,1,CN$17)*CN8*1000</f>
        <v/>
      </c>
      <c r="CO19">
        <f>INDEX('Dashboard M5 Price Annual'!6:6,1,CO$17)*CO8*1000</f>
        <v/>
      </c>
      <c r="CP19">
        <f>INDEX('Dashboard M5 Price Annual'!6:6,1,CP$17)*CP8*1000</f>
        <v/>
      </c>
      <c r="CQ19">
        <f>INDEX('Dashboard M5 Price Annual'!6:6,1,CQ$17)*CQ8*1000</f>
        <v/>
      </c>
      <c r="CR19">
        <f>INDEX('Dashboard M5 Price Annual'!6:6,1,CR$17)*CR8*1000</f>
        <v/>
      </c>
      <c r="CS19">
        <f>INDEX('Dashboard M5 Price Annual'!6:6,1,CS$17)*CS8*1000</f>
        <v/>
      </c>
      <c r="CT19">
        <f>INDEX('Dashboard M5 Price Annual'!6:6,1,CT$17)*CT8*1000</f>
        <v/>
      </c>
      <c r="CU19">
        <f>INDEX('Dashboard M5 Price Annual'!6:6,1,CU$17)*CU8*1000</f>
        <v/>
      </c>
      <c r="CV19">
        <f>INDEX('Dashboard M5 Price Annual'!6:6,1,CV$17)*CV8*1000</f>
        <v/>
      </c>
      <c r="CW19">
        <f>INDEX('Dashboard M5 Price Annual'!6:6,1,CW$17)*CW8*1000</f>
        <v/>
      </c>
      <c r="CX19">
        <f>INDEX('Dashboard M5 Price Annual'!6:6,1,CX$17)*CX8*1000</f>
        <v/>
      </c>
      <c r="CY19">
        <f>INDEX('Dashboard M5 Price Annual'!6:6,1,CY$17)*CY8*1000</f>
        <v/>
      </c>
      <c r="CZ19">
        <f>INDEX('Dashboard M5 Price Annual'!6:6,1,CZ$17)*CZ8*1000</f>
        <v/>
      </c>
      <c r="DA19">
        <f>INDEX('Dashboard M5 Price Annual'!6:6,1,DA$17)*DA8*1000</f>
        <v/>
      </c>
      <c r="DB19">
        <f>INDEX('Dashboard M5 Price Annual'!6:6,1,DB$17)*DB8*1000</f>
        <v/>
      </c>
      <c r="DC19">
        <f>INDEX('Dashboard M5 Price Annual'!6:6,1,DC$17)*DC8*1000</f>
        <v/>
      </c>
      <c r="DD19">
        <f>INDEX('Dashboard M5 Price Annual'!6:6,1,DD$17)*DD8*1000</f>
        <v/>
      </c>
      <c r="DE19">
        <f>INDEX('Dashboard M5 Price Annual'!6:6,1,DE$17)*DE8*1000</f>
        <v/>
      </c>
      <c r="DF19">
        <f>INDEX('Dashboard M5 Price Annual'!6:6,1,DF$17)*DF8*1000</f>
        <v/>
      </c>
      <c r="DG19">
        <f>INDEX('Dashboard M5 Price Annual'!6:6,1,DG$17)*DG8*1000</f>
        <v/>
      </c>
      <c r="DH19">
        <f>INDEX('Dashboard M5 Price Annual'!6:6,1,DH$17)*DH8*1000</f>
        <v/>
      </c>
      <c r="DI19">
        <f>INDEX('Dashboard M5 Price Annual'!6:6,1,DI$17)*DI8*1000</f>
        <v/>
      </c>
      <c r="DJ19">
        <f>INDEX('Dashboard M5 Price Annual'!6:6,1,DJ$17)*DJ8*1000</f>
        <v/>
      </c>
      <c r="DK19">
        <f>INDEX('Dashboard M5 Price Annual'!6:6,1,DK$17)*DK8*1000</f>
        <v/>
      </c>
      <c r="DL19">
        <f>INDEX('Dashboard M5 Price Annual'!6:6,1,DL$17)*DL8*1000</f>
        <v/>
      </c>
      <c r="DM19">
        <f>INDEX('Dashboard M5 Price Annual'!6:6,1,DM$17)*DM8*1000</f>
        <v/>
      </c>
      <c r="DN19">
        <f>INDEX('Dashboard M5 Price Annual'!6:6,1,DN$17)*DN8*1000</f>
        <v/>
      </c>
      <c r="DO19">
        <f>INDEX('Dashboard M5 Price Annual'!6:6,1,DO$17)*DO8*1000</f>
        <v/>
      </c>
      <c r="DP19">
        <f>INDEX('Dashboard M5 Price Annual'!6:6,1,DP$17)*DP8*1000</f>
        <v/>
      </c>
      <c r="DQ19">
        <f>INDEX('Dashboard M5 Price Annual'!6:6,1,DQ$17)*DQ8*1000</f>
        <v/>
      </c>
      <c r="DR19">
        <f>INDEX('Dashboard M5 Price Annual'!6:6,1,DR$17)*DR8*1000</f>
        <v/>
      </c>
      <c r="DS19">
        <f>INDEX('Dashboard M5 Price Annual'!6:6,1,DS$17)*DS8*1000</f>
        <v/>
      </c>
      <c r="DT19">
        <f>INDEX('Dashboard M5 Price Annual'!6:6,1,DT$17)*DT8*1000</f>
        <v/>
      </c>
      <c r="DU19">
        <f>INDEX('Dashboard M5 Price Annual'!6:6,1,DU$17)*DU8*1000</f>
        <v/>
      </c>
      <c r="DV19">
        <f>INDEX('Dashboard M5 Price Annual'!6:6,1,DV$17)*DV8*1000</f>
        <v/>
      </c>
      <c r="DW19">
        <f>INDEX('Dashboard M5 Price Annual'!6:6,1,DW$17)*DW8*1000</f>
        <v/>
      </c>
      <c r="DX19">
        <f>INDEX('Dashboard M5 Price Annual'!6:6,1,DX$17)*DX8*1000</f>
        <v/>
      </c>
      <c r="DY19">
        <f>INDEX('Dashboard M5 Price Annual'!6:6,1,DY$17)*DY8*1000</f>
        <v/>
      </c>
      <c r="DZ19">
        <f>INDEX('Dashboard M5 Price Annual'!6:6,1,DZ$17)*DZ8*1000</f>
        <v/>
      </c>
      <c r="EA19">
        <f>INDEX('Dashboard M5 Price Annual'!6:6,1,EA$17)*EA8*1000</f>
        <v/>
      </c>
      <c r="EB19">
        <f>INDEX('Dashboard M5 Price Annual'!6:6,1,EB$17)*EB8*1000</f>
        <v/>
      </c>
      <c r="EC19">
        <f>INDEX('Dashboard M5 Price Annual'!6:6,1,EC$17)*EC8*1000</f>
        <v/>
      </c>
      <c r="ED19">
        <f>INDEX('Dashboard M5 Price Annual'!6:6,1,ED$17)*ED8*1000</f>
        <v/>
      </c>
      <c r="EE19">
        <f>INDEX('Dashboard M5 Price Annual'!6:6,1,EE$17)*EE8*1000</f>
        <v/>
      </c>
      <c r="EF19">
        <f>INDEX('Dashboard M5 Price Annual'!6:6,1,EF$17)*EF8*1000</f>
        <v/>
      </c>
      <c r="EG19">
        <f>INDEX('Dashboard M5 Price Annual'!6:6,1,EG$17)*EG8*1000</f>
        <v/>
      </c>
      <c r="EH19">
        <f>INDEX('Dashboard M5 Price Annual'!6:6,1,EH$17)*EH8*1000</f>
        <v/>
      </c>
      <c r="EI19">
        <f>INDEX('Dashboard M5 Price Annual'!6:6,1,EI$17)*EI8*1000</f>
        <v/>
      </c>
      <c r="EJ19">
        <f>INDEX('Dashboard M5 Price Annual'!6:6,1,EJ$17)*EJ8*1000</f>
        <v/>
      </c>
      <c r="EK19">
        <f>INDEX('Dashboard M5 Price Annual'!6:6,1,EK$17)*EK8*1000</f>
        <v/>
      </c>
      <c r="EL19">
        <f>INDEX('Dashboard M5 Price Annual'!6:6,1,EL$17)*EL8*1000</f>
        <v/>
      </c>
      <c r="EM19">
        <f>INDEX('Dashboard M5 Price Annual'!6:6,1,EM$17)*EM8*1000</f>
        <v/>
      </c>
      <c r="EN19">
        <f>INDEX('Dashboard M5 Price Annual'!6:6,1,EN$17)*EN8*1000</f>
        <v/>
      </c>
      <c r="EO19">
        <f>INDEX('Dashboard M5 Price Annual'!6:6,1,EO$17)*EO8*1000</f>
        <v/>
      </c>
      <c r="EP19">
        <f>INDEX('Dashboard M5 Price Annual'!6:6,1,EP$17)*EP8*1000</f>
        <v/>
      </c>
      <c r="EQ19">
        <f>INDEX('Dashboard M5 Price Annual'!6:6,1,EQ$17)*EQ8*1000</f>
        <v/>
      </c>
      <c r="ER19">
        <f>INDEX('Dashboard M5 Price Annual'!6:6,1,ER$17)*ER8*1000</f>
        <v/>
      </c>
      <c r="ES19">
        <f>INDEX('Dashboard M5 Price Annual'!6:6,1,ES$17)*ES8*1000</f>
        <v/>
      </c>
      <c r="ET19">
        <f>INDEX('Dashboard M5 Price Annual'!6:6,1,ET$17)*ET8*1000</f>
        <v/>
      </c>
      <c r="EU19">
        <f>INDEX('Dashboard M5 Price Annual'!6:6,1,EU$17)*EU8*1000</f>
        <v/>
      </c>
      <c r="EV19">
        <f>INDEX('Dashboard M5 Price Annual'!6:6,1,EV$17)*EV8*1000</f>
        <v/>
      </c>
      <c r="EW19">
        <f>INDEX('Dashboard M5 Price Annual'!6:6,1,EW$17)*EW8*1000</f>
        <v/>
      </c>
      <c r="EX19">
        <f>INDEX('Dashboard M5 Price Annual'!6:6,1,EX$17)*EX8*1000</f>
        <v/>
      </c>
      <c r="EY19">
        <f>INDEX('Dashboard M5 Price Annual'!6:6,1,EY$17)*EY8*1000</f>
        <v/>
      </c>
      <c r="EZ19">
        <f>INDEX('Dashboard M5 Price Annual'!6:6,1,EZ$17)*EZ8*1000</f>
        <v/>
      </c>
      <c r="FA19">
        <f>INDEX('Dashboard M5 Price Annual'!6:6,1,FA$17)*FA8*1000</f>
        <v/>
      </c>
      <c r="FB19">
        <f>INDEX('Dashboard M5 Price Annual'!6:6,1,FB$17)*FB8*1000</f>
        <v/>
      </c>
      <c r="FC19">
        <f>INDEX('Dashboard M5 Price Annual'!6:6,1,FC$17)*FC8*1000</f>
        <v/>
      </c>
      <c r="FD19">
        <f>INDEX('Dashboard M5 Price Annual'!6:6,1,FD$17)*FD8*1000</f>
        <v/>
      </c>
      <c r="FE19">
        <f>INDEX('Dashboard M5 Price Annual'!6:6,1,FE$17)*FE8*1000</f>
        <v/>
      </c>
      <c r="FF19">
        <f>INDEX('Dashboard M5 Price Annual'!6:6,1,FF$17)*FF8*1000</f>
        <v/>
      </c>
      <c r="FG19">
        <f>INDEX('Dashboard M5 Price Annual'!6:6,1,FG$17)*FG8*1000</f>
        <v/>
      </c>
      <c r="FH19">
        <f>INDEX('Dashboard M5 Price Annual'!6:6,1,FH$17)*FH8*1000</f>
        <v/>
      </c>
      <c r="FI19">
        <f>INDEX('Dashboard M5 Price Annual'!6:6,1,FI$17)*FI8*1000</f>
        <v/>
      </c>
      <c r="FJ19">
        <f>INDEX('Dashboard M5 Price Annual'!6:6,1,FJ$17)*FJ8*1000</f>
        <v/>
      </c>
      <c r="FK19">
        <f>INDEX('Dashboard M5 Price Annual'!6:6,1,FK$17)*FK8*1000</f>
        <v/>
      </c>
      <c r="FL19">
        <f>INDEX('Dashboard M5 Price Annual'!6:6,1,FL$17)*FL8*1000</f>
        <v/>
      </c>
      <c r="FM19">
        <f>INDEX('Dashboard M5 Price Annual'!6:6,1,FM$17)*FM8*1000</f>
        <v/>
      </c>
      <c r="FN19">
        <f>INDEX('Dashboard M5 Price Annual'!6:6,1,FN$17)*FN8*1000</f>
        <v/>
      </c>
      <c r="FO19">
        <f>INDEX('Dashboard M5 Price Annual'!6:6,1,FO$17)*FO8*1000</f>
        <v/>
      </c>
      <c r="FP19">
        <f>INDEX('Dashboard M5 Price Annual'!6:6,1,FP$17)*FP8*1000</f>
        <v/>
      </c>
      <c r="FQ19">
        <f>INDEX('Dashboard M5 Price Annual'!6:6,1,FQ$17)*FQ8*1000</f>
        <v/>
      </c>
      <c r="FR19">
        <f>INDEX('Dashboard M5 Price Annual'!6:6,1,FR$17)*FR8*1000</f>
        <v/>
      </c>
      <c r="FS19">
        <f>INDEX('Dashboard M5 Price Annual'!6:6,1,FS$17)*FS8*1000</f>
        <v/>
      </c>
      <c r="FT19">
        <f>INDEX('Dashboard M5 Price Annual'!6:6,1,FT$17)*FT8*1000</f>
        <v/>
      </c>
      <c r="FU19">
        <f>INDEX('Dashboard M5 Price Annual'!6:6,1,FU$17)*FU8*1000</f>
        <v/>
      </c>
      <c r="FV19">
        <f>INDEX('Dashboard M5 Price Annual'!6:6,1,FV$17)*FV8*1000</f>
        <v/>
      </c>
      <c r="FW19">
        <f>INDEX('Dashboard M5 Price Annual'!6:6,1,FW$17)*FW8*1000</f>
        <v/>
      </c>
      <c r="FX19">
        <f>INDEX('Dashboard M5 Price Annual'!6:6,1,FX$17)*FX8*1000</f>
        <v/>
      </c>
      <c r="FY19">
        <f>INDEX('Dashboard M5 Price Annual'!6:6,1,FY$17)*FY8*1000</f>
        <v/>
      </c>
      <c r="FZ19">
        <f>INDEX('Dashboard M5 Price Annual'!6:6,1,FZ$17)*FZ8*1000</f>
        <v/>
      </c>
      <c r="GA19">
        <f>INDEX('Dashboard M5 Price Annual'!6:6,1,GA$17)*GA8*1000</f>
        <v/>
      </c>
      <c r="GB19">
        <f>INDEX('Dashboard M5 Price Annual'!6:6,1,GB$17)*GB8*1000</f>
        <v/>
      </c>
      <c r="GC19">
        <f>INDEX('Dashboard M5 Price Annual'!6:6,1,GC$17)*GC8*1000</f>
        <v/>
      </c>
      <c r="GD19">
        <f>INDEX('Dashboard M5 Price Annual'!6:6,1,GD$17)*GD8*1000</f>
        <v/>
      </c>
      <c r="GE19">
        <f>INDEX('Dashboard M5 Price Annual'!6:6,1,GE$17)*GE8*1000</f>
        <v/>
      </c>
      <c r="GF19">
        <f>INDEX('Dashboard M5 Price Annual'!6:6,1,GF$17)*GF8*1000</f>
        <v/>
      </c>
      <c r="GG19">
        <f>INDEX('Dashboard M5 Price Annual'!6:6,1,GG$17)*GG8*1000</f>
        <v/>
      </c>
      <c r="GH19">
        <f>INDEX('Dashboard M5 Price Annual'!6:6,1,GH$17)*GH8*1000</f>
        <v/>
      </c>
      <c r="GI19">
        <f>INDEX('Dashboard M5 Price Annual'!6:6,1,GI$17)*GI8*1000</f>
        <v/>
      </c>
      <c r="GJ19">
        <f>INDEX('Dashboard M5 Price Annual'!6:6,1,GJ$17)*GJ8*1000</f>
        <v/>
      </c>
      <c r="GK19">
        <f>INDEX('Dashboard M5 Price Annual'!6:6,1,GK$17)*GK8*1000</f>
        <v/>
      </c>
      <c r="GL19">
        <f>INDEX('Dashboard M5 Price Annual'!6:6,1,GL$17)*GL8*1000</f>
        <v/>
      </c>
      <c r="GM19">
        <f>INDEX('Dashboard M5 Price Annual'!6:6,1,GM$17)*GM8*1000</f>
        <v/>
      </c>
      <c r="GN19">
        <f>INDEX('Dashboard M5 Price Annual'!6:6,1,GN$17)*GN8*1000</f>
        <v/>
      </c>
      <c r="GO19">
        <f>INDEX('Dashboard M5 Price Annual'!6:6,1,GO$17)*GO8*1000</f>
        <v/>
      </c>
      <c r="GP19">
        <f>INDEX('Dashboard M5 Price Annual'!6:6,1,GP$17)*GP8*1000</f>
        <v/>
      </c>
      <c r="GQ19">
        <f>INDEX('Dashboard M5 Price Annual'!6:6,1,GQ$17)*GQ8*1000</f>
        <v/>
      </c>
      <c r="GR19">
        <f>INDEX('Dashboard M5 Price Annual'!6:6,1,GR$17)*GR8*1000</f>
        <v/>
      </c>
      <c r="GS19">
        <f>INDEX('Dashboard M5 Price Annual'!6:6,1,GS$17)*GS8*1000</f>
        <v/>
      </c>
      <c r="GT19">
        <f>INDEX('Dashboard M5 Price Annual'!6:6,1,GT$17)*GT8*1000</f>
        <v/>
      </c>
      <c r="GU19">
        <f>INDEX('Dashboard M5 Price Annual'!6:6,1,GU$17)*GU8*1000</f>
        <v/>
      </c>
      <c r="GV19">
        <f>INDEX('Dashboard M5 Price Annual'!6:6,1,GV$17)*GV8*1000</f>
        <v/>
      </c>
      <c r="GW19">
        <f>INDEX('Dashboard M5 Price Annual'!6:6,1,GW$17)*GW8*1000</f>
        <v/>
      </c>
      <c r="GX19">
        <f>INDEX('Dashboard M5 Price Annual'!6:6,1,GX$17)*GX8*1000</f>
        <v/>
      </c>
      <c r="GY19">
        <f>INDEX('Dashboard M5 Price Annual'!6:6,1,GY$17)*GY8*1000</f>
        <v/>
      </c>
      <c r="GZ19">
        <f>INDEX('Dashboard M5 Price Annual'!6:6,1,GZ$17)*GZ8*1000</f>
        <v/>
      </c>
      <c r="HA19">
        <f>INDEX('Dashboard M5 Price Annual'!6:6,1,HA$17)*HA8*1000</f>
        <v/>
      </c>
      <c r="HB19">
        <f>INDEX('Dashboard M5 Price Annual'!6:6,1,HB$17)*HB8*1000</f>
        <v/>
      </c>
      <c r="HC19">
        <f>INDEX('Dashboard M5 Price Annual'!6:6,1,HC$17)*HC8*1000</f>
        <v/>
      </c>
      <c r="HD19">
        <f>INDEX('Dashboard M5 Price Annual'!6:6,1,HD$17)*HD8*1000</f>
        <v/>
      </c>
      <c r="HE19">
        <f>INDEX('Dashboard M5 Price Annual'!6:6,1,HE$17)*HE8*1000</f>
        <v/>
      </c>
      <c r="HF19">
        <f>INDEX('Dashboard M5 Price Annual'!6:6,1,HF$17)*HF8*1000</f>
        <v/>
      </c>
      <c r="HG19">
        <f>INDEX('Dashboard M5 Price Annual'!6:6,1,HG$17)*HG8*1000</f>
        <v/>
      </c>
      <c r="HH19">
        <f>INDEX('Dashboard M5 Price Annual'!6:6,1,HH$17)*HH8*1000</f>
        <v/>
      </c>
      <c r="HI19">
        <f>INDEX('Dashboard M5 Price Annual'!6:6,1,HI$17)*HI8*1000</f>
        <v/>
      </c>
      <c r="HJ19">
        <f>INDEX('Dashboard M5 Price Annual'!6:6,1,HJ$17)*HJ8*1000</f>
        <v/>
      </c>
      <c r="HK19">
        <f>INDEX('Dashboard M5 Price Annual'!6:6,1,HK$17)*HK8*1000</f>
        <v/>
      </c>
      <c r="HL19">
        <f>INDEX('Dashboard M5 Price Annual'!6:6,1,HL$17)*HL8*1000</f>
        <v/>
      </c>
      <c r="HM19">
        <f>INDEX('Dashboard M5 Price Annual'!6:6,1,HM$17)*HM8*1000</f>
        <v/>
      </c>
      <c r="HN19">
        <f>INDEX('Dashboard M5 Price Annual'!6:6,1,HN$17)*HN8*1000</f>
        <v/>
      </c>
      <c r="HO19">
        <f>INDEX('Dashboard M5 Price Annual'!6:6,1,HO$17)*HO8*1000</f>
        <v/>
      </c>
      <c r="HP19">
        <f>INDEX('Dashboard M5 Price Annual'!6:6,1,HP$17)*HP8*1000</f>
        <v/>
      </c>
      <c r="HQ19">
        <f>INDEX('Dashboard M5 Price Annual'!6:6,1,HQ$17)*HQ8*1000</f>
        <v/>
      </c>
      <c r="HR19">
        <f>INDEX('Dashboard M5 Price Annual'!6:6,1,HR$17)*HR8*1000</f>
        <v/>
      </c>
      <c r="HS19">
        <f>INDEX('Dashboard M5 Price Annual'!6:6,1,HS$17)*HS8*1000</f>
        <v/>
      </c>
      <c r="HT19">
        <f>INDEX('Dashboard M5 Price Annual'!6:6,1,HT$17)*HT8*1000</f>
        <v/>
      </c>
      <c r="HU19">
        <f>INDEX('Dashboard M5 Price Annual'!6:6,1,HU$17)*HU8*1000</f>
        <v/>
      </c>
      <c r="HV19">
        <f>INDEX('Dashboard M5 Price Annual'!6:6,1,HV$17)*HV8*1000</f>
        <v/>
      </c>
      <c r="HW19">
        <f>INDEX('Dashboard M5 Price Annual'!6:6,1,HW$17)*HW8*1000</f>
        <v/>
      </c>
      <c r="HX19">
        <f>INDEX('Dashboard M5 Price Annual'!6:6,1,HX$17)*HX8*1000</f>
        <v/>
      </c>
      <c r="HY19">
        <f>INDEX('Dashboard M5 Price Annual'!6:6,1,HY$17)*HY8*1000</f>
        <v/>
      </c>
      <c r="HZ19">
        <f>INDEX('Dashboard M5 Price Annual'!6:6,1,HZ$17)*HZ8*1000</f>
        <v/>
      </c>
      <c r="IA19">
        <f>INDEX('Dashboard M5 Price Annual'!6:6,1,IA$17)*IA8*1000</f>
        <v/>
      </c>
      <c r="IB19">
        <f>INDEX('Dashboard M5 Price Annual'!6:6,1,IB$17)*IB8*1000</f>
        <v/>
      </c>
      <c r="IC19">
        <f>INDEX('Dashboard M5 Price Annual'!6:6,1,IC$17)*IC8*1000</f>
        <v/>
      </c>
      <c r="ID19">
        <f>INDEX('Dashboard M5 Price Annual'!6:6,1,ID$17)*ID8*1000</f>
        <v/>
      </c>
      <c r="IE19">
        <f>INDEX('Dashboard M5 Price Annual'!6:6,1,IE$17)*IE8*1000</f>
        <v/>
      </c>
      <c r="IF19">
        <f>INDEX('Dashboard M5 Price Annual'!6:6,1,IF$17)*IF8*1000</f>
        <v/>
      </c>
      <c r="IG19">
        <f>INDEX('Dashboard M5 Price Annual'!6:6,1,IG$17)*IG8*1000</f>
        <v/>
      </c>
      <c r="IH19">
        <f>INDEX('Dashboard M5 Price Annual'!6:6,1,IH$17)*IH8*1000</f>
        <v/>
      </c>
      <c r="II19">
        <f>INDEX('Dashboard M5 Price Annual'!6:6,1,II$17)*II8*1000</f>
        <v/>
      </c>
      <c r="IJ19">
        <f>INDEX('Dashboard M5 Price Annual'!6:6,1,IJ$17)*IJ8*1000</f>
        <v/>
      </c>
      <c r="IK19">
        <f>INDEX('Dashboard M5 Price Annual'!6:6,1,IK$17)*IK8*1000</f>
        <v/>
      </c>
      <c r="IL19">
        <f>INDEX('Dashboard M5 Price Annual'!6:6,1,IL$17)*IL8*1000</f>
        <v/>
      </c>
      <c r="IM19">
        <f>INDEX('Dashboard M5 Price Annual'!6:6,1,IM$17)*IM8*1000</f>
        <v/>
      </c>
      <c r="IN19">
        <f>INDEX('Dashboard M5 Price Annual'!6:6,1,IN$17)*IN8*1000</f>
        <v/>
      </c>
      <c r="IO19">
        <f>INDEX('Dashboard M5 Price Annual'!6:6,1,IO$17)*IO8*1000</f>
        <v/>
      </c>
      <c r="IP19">
        <f>INDEX('Dashboard M5 Price Annual'!6:6,1,IP$17)*IP8*1000</f>
        <v/>
      </c>
      <c r="IQ19">
        <f>INDEX('Dashboard M5 Price Annual'!6:6,1,IQ$17)*IQ8*1000</f>
        <v/>
      </c>
      <c r="IR19">
        <f>INDEX('Dashboard M5 Price Annual'!6:6,1,IR$17)*IR8*1000</f>
        <v/>
      </c>
      <c r="IS19">
        <f>INDEX('Dashboard M5 Price Annual'!6:6,1,IS$17)*IS8*1000</f>
        <v/>
      </c>
      <c r="IT19">
        <f>INDEX('Dashboard M5 Price Annual'!6:6,1,IT$17)*IT8*1000</f>
        <v/>
      </c>
      <c r="IU19">
        <f>INDEX('Dashboard M5 Price Annual'!6:6,1,IU$17)*IU8*1000</f>
        <v/>
      </c>
      <c r="IV19">
        <f>INDEX('Dashboard M5 Price Annual'!6:6,1,IV$17)*IV8*1000</f>
        <v/>
      </c>
      <c r="IW19">
        <f>INDEX('Dashboard M5 Price Annual'!6:6,1,IW$17)*IW8*1000</f>
        <v/>
      </c>
      <c r="IX19">
        <f>INDEX('Dashboard M5 Price Annual'!6:6,1,IX$17)*IX8*1000</f>
        <v/>
      </c>
      <c r="IY19">
        <f>INDEX('Dashboard M5 Price Annual'!6:6,1,IY$17)*IY8*1000</f>
        <v/>
      </c>
      <c r="IZ19">
        <f>INDEX('Dashboard M5 Price Annual'!6:6,1,IZ$17)*IZ8*1000</f>
        <v/>
      </c>
      <c r="JA19">
        <f>INDEX('Dashboard M5 Price Annual'!6:6,1,JA$17)*JA8*1000</f>
        <v/>
      </c>
      <c r="JB19">
        <f>INDEX('Dashboard M5 Price Annual'!6:6,1,JB$17)*JB8*1000</f>
        <v/>
      </c>
      <c r="JC19">
        <f>INDEX('Dashboard M5 Price Annual'!6:6,1,JC$17)*JC8*1000</f>
        <v/>
      </c>
      <c r="JD19">
        <f>INDEX('Dashboard M5 Price Annual'!6:6,1,JD$17)*JD8*1000</f>
        <v/>
      </c>
      <c r="JE19">
        <f>INDEX('Dashboard M5 Price Annual'!6:6,1,JE$17)*JE8*1000</f>
        <v/>
      </c>
      <c r="JF19">
        <f>INDEX('Dashboard M5 Price Annual'!6:6,1,JF$17)*JF8*1000</f>
        <v/>
      </c>
      <c r="JG19">
        <f>INDEX('Dashboard M5 Price Annual'!6:6,1,JG$17)*JG8*1000</f>
        <v/>
      </c>
      <c r="JH19">
        <f>INDEX('Dashboard M5 Price Annual'!6:6,1,JH$17)*JH8*1000</f>
        <v/>
      </c>
      <c r="JI19">
        <f>INDEX('Dashboard M5 Price Annual'!6:6,1,JI$17)*JI8*1000</f>
        <v/>
      </c>
      <c r="JJ19">
        <f>INDEX('Dashboard M5 Price Annual'!6:6,1,JJ$17)*JJ8*1000</f>
        <v/>
      </c>
      <c r="JK19">
        <f>INDEX('Dashboard M5 Price Annual'!6:6,1,JK$17)*JK8*1000</f>
        <v/>
      </c>
      <c r="JL19">
        <f>INDEX('Dashboard M5 Price Annual'!6:6,1,JL$17)*JL8*1000</f>
        <v/>
      </c>
      <c r="JM19">
        <f>INDEX('Dashboard M5 Price Annual'!6:6,1,JM$17)*JM8*1000</f>
        <v/>
      </c>
      <c r="JN19">
        <f>INDEX('Dashboard M5 Price Annual'!6:6,1,JN$17)*JN8*1000</f>
        <v/>
      </c>
      <c r="JO19">
        <f>INDEX('Dashboard M5 Price Annual'!6:6,1,JO$17)*JO8*1000</f>
        <v/>
      </c>
      <c r="JP19">
        <f>INDEX('Dashboard M5 Price Annual'!6:6,1,JP$17)*JP8*1000</f>
        <v/>
      </c>
      <c r="JQ19">
        <f>INDEX('Dashboard M5 Price Annual'!6:6,1,JQ$17)*JQ8*1000</f>
        <v/>
      </c>
      <c r="JR19">
        <f>INDEX('Dashboard M5 Price Annual'!6:6,1,JR$17)*JR8*1000</f>
        <v/>
      </c>
      <c r="JS19">
        <f>INDEX('Dashboard M5 Price Annual'!6:6,1,JS$17)*JS8*1000</f>
        <v/>
      </c>
      <c r="JT19">
        <f>INDEX('Dashboard M5 Price Annual'!6:6,1,JT$17)*JT8*1000</f>
        <v/>
      </c>
      <c r="JU19">
        <f>INDEX('Dashboard M5 Price Annual'!6:6,1,JU$17)*JU8*1000</f>
        <v/>
      </c>
      <c r="JV19">
        <f>INDEX('Dashboard M5 Price Annual'!6:6,1,JV$17)*JV8*1000</f>
        <v/>
      </c>
      <c r="JW19">
        <f>INDEX('Dashboard M5 Price Annual'!6:6,1,JW$17)*JW8*1000</f>
        <v/>
      </c>
      <c r="JX19">
        <f>INDEX('Dashboard M5 Price Annual'!6:6,1,JX$17)*JX8*1000</f>
        <v/>
      </c>
      <c r="JY19">
        <f>INDEX('Dashboard M5 Price Annual'!6:6,1,JY$17)*JY8*1000</f>
        <v/>
      </c>
      <c r="JZ19">
        <f>INDEX('Dashboard M5 Price Annual'!6:6,1,JZ$17)*JZ8*1000</f>
        <v/>
      </c>
      <c r="KA19">
        <f>INDEX('Dashboard M5 Price Annual'!6:6,1,KA$17)*KA8*1000</f>
        <v/>
      </c>
      <c r="KB19">
        <f>INDEX('Dashboard M5 Price Annual'!6:6,1,KB$17)*KB8*1000</f>
        <v/>
      </c>
      <c r="KC19">
        <f>INDEX('Dashboard M5 Price Annual'!6:6,1,KC$17)*KC8*1000</f>
        <v/>
      </c>
      <c r="KD19">
        <f>INDEX('Dashboard M5 Price Annual'!6:6,1,KD$17)*KD8*1000</f>
        <v/>
      </c>
      <c r="KE19">
        <f>INDEX('Dashboard M5 Price Annual'!6:6,1,KE$17)*KE8*1000</f>
        <v/>
      </c>
      <c r="KF19">
        <f>INDEX('Dashboard M5 Price Annual'!6:6,1,KF$17)*KF8*1000</f>
        <v/>
      </c>
      <c r="KG19">
        <f>INDEX('Dashboard M5 Price Annual'!6:6,1,KG$17)*KG8*1000</f>
        <v/>
      </c>
      <c r="KH19">
        <f>INDEX('Dashboard M5 Price Annual'!6:6,1,KH$17)*KH8*1000</f>
        <v/>
      </c>
      <c r="KI19">
        <f>INDEX('Dashboard M5 Price Annual'!6:6,1,KI$17)*KI8*1000</f>
        <v/>
      </c>
      <c r="KJ19">
        <f>INDEX('Dashboard M5 Price Annual'!6:6,1,KJ$17)*KJ8*1000</f>
        <v/>
      </c>
      <c r="KK19">
        <f>INDEX('Dashboard M5 Price Annual'!6:6,1,KK$17)*KK8*1000</f>
        <v/>
      </c>
      <c r="KL19">
        <f>INDEX('Dashboard M5 Price Annual'!6:6,1,KL$17)*KL8*1000</f>
        <v/>
      </c>
      <c r="KM19">
        <f>INDEX('Dashboard M5 Price Annual'!6:6,1,KM$17)*KM8*1000</f>
        <v/>
      </c>
      <c r="KN19">
        <f>INDEX('Dashboard M5 Price Annual'!6:6,1,KN$17)*KN8*1000</f>
        <v/>
      </c>
      <c r="KO19">
        <f>INDEX('Dashboard M5 Price Annual'!6:6,1,KO$17)*KO8*1000</f>
        <v/>
      </c>
      <c r="KP19">
        <f>INDEX('Dashboard M5 Price Annual'!6:6,1,KP$17)*KP8*1000</f>
        <v/>
      </c>
      <c r="KQ19">
        <f>INDEX('Dashboard M5 Price Annual'!6:6,1,KQ$17)*KQ8*1000</f>
        <v/>
      </c>
      <c r="KR19">
        <f>INDEX('Dashboard M5 Price Annual'!6:6,1,KR$17)*KR8*1000</f>
        <v/>
      </c>
      <c r="KS19">
        <f>INDEX('Dashboard M5 Price Annual'!6:6,1,KS$17)*KS8*1000</f>
        <v/>
      </c>
      <c r="KT19">
        <f>INDEX('Dashboard M5 Price Annual'!6:6,1,KT$17)*KT8*1000</f>
        <v/>
      </c>
    </row>
    <row r="20" spans="1:306">
      <c r="B20" t="s">
        <v>13</v>
      </c>
      <c r="C20" t="s">
        <v>26</v>
      </c>
      <c r="D20" t="s">
        <v>23</v>
      </c>
      <c r="E20" t="s">
        <v>24</v>
      </c>
      <c r="G20">
        <f>INDEX('Dashboard M5 Price Annual'!7:7,1,G$17)*G9*1000</f>
        <v/>
      </c>
      <c r="H20">
        <f>INDEX('Dashboard M5 Price Annual'!7:7,1,H$17)*H9*1000</f>
        <v/>
      </c>
      <c r="I20">
        <f>INDEX('Dashboard M5 Price Annual'!7:7,1,I$17)*I9*1000</f>
        <v/>
      </c>
      <c r="J20">
        <f>INDEX('Dashboard M5 Price Annual'!7:7,1,J$17)*J9*1000</f>
        <v/>
      </c>
      <c r="K20">
        <f>INDEX('Dashboard M5 Price Annual'!7:7,1,K$17)*K9*1000</f>
        <v/>
      </c>
      <c r="L20">
        <f>INDEX('Dashboard M5 Price Annual'!7:7,1,L$17)*L9*1000</f>
        <v/>
      </c>
      <c r="M20">
        <f>INDEX('Dashboard M5 Price Annual'!7:7,1,M$17)*M9*1000</f>
        <v/>
      </c>
      <c r="N20">
        <f>INDEX('Dashboard M5 Price Annual'!7:7,1,N$17)*N9*1000</f>
        <v/>
      </c>
      <c r="O20">
        <f>INDEX('Dashboard M5 Price Annual'!7:7,1,O$17)*O9*1000</f>
        <v/>
      </c>
      <c r="P20">
        <f>INDEX('Dashboard M5 Price Annual'!7:7,1,P$17)*P9*1000</f>
        <v/>
      </c>
      <c r="Q20">
        <f>INDEX('Dashboard M5 Price Annual'!7:7,1,Q$17)*Q9*1000</f>
        <v/>
      </c>
      <c r="R20">
        <f>INDEX('Dashboard M5 Price Annual'!7:7,1,R$17)*R9*1000</f>
        <v/>
      </c>
      <c r="S20">
        <f>INDEX('Dashboard M5 Price Annual'!7:7,1,S$17)*S9*1000</f>
        <v/>
      </c>
      <c r="T20">
        <f>INDEX('Dashboard M5 Price Annual'!7:7,1,T$17)*T9*1000</f>
        <v/>
      </c>
      <c r="U20">
        <f>INDEX('Dashboard M5 Price Annual'!7:7,1,U$17)*U9*1000</f>
        <v/>
      </c>
      <c r="V20">
        <f>INDEX('Dashboard M5 Price Annual'!7:7,1,V$17)*V9*1000</f>
        <v/>
      </c>
      <c r="W20">
        <f>INDEX('Dashboard M5 Price Annual'!7:7,1,W$17)*W9*1000</f>
        <v/>
      </c>
      <c r="X20">
        <f>INDEX('Dashboard M5 Price Annual'!7:7,1,X$17)*X9*1000</f>
        <v/>
      </c>
      <c r="Y20">
        <f>INDEX('Dashboard M5 Price Annual'!7:7,1,Y$17)*Y9*1000</f>
        <v/>
      </c>
      <c r="Z20">
        <f>INDEX('Dashboard M5 Price Annual'!7:7,1,Z$17)*Z9*1000</f>
        <v/>
      </c>
      <c r="AA20">
        <f>INDEX('Dashboard M5 Price Annual'!7:7,1,AA$17)*AA9*1000</f>
        <v/>
      </c>
      <c r="AB20">
        <f>INDEX('Dashboard M5 Price Annual'!7:7,1,AB$17)*AB9*1000</f>
        <v/>
      </c>
      <c r="AC20">
        <f>INDEX('Dashboard M5 Price Annual'!7:7,1,AC$17)*AC9*1000</f>
        <v/>
      </c>
      <c r="AD20">
        <f>INDEX('Dashboard M5 Price Annual'!7:7,1,AD$17)*AD9*1000</f>
        <v/>
      </c>
      <c r="AE20">
        <f>INDEX('Dashboard M5 Price Annual'!7:7,1,AE$17)*AE9*1000</f>
        <v/>
      </c>
      <c r="AF20">
        <f>INDEX('Dashboard M5 Price Annual'!7:7,1,AF$17)*AF9*1000</f>
        <v/>
      </c>
      <c r="AG20">
        <f>INDEX('Dashboard M5 Price Annual'!7:7,1,AG$17)*AG9*1000</f>
        <v/>
      </c>
      <c r="AH20">
        <f>INDEX('Dashboard M5 Price Annual'!7:7,1,AH$17)*AH9*1000</f>
        <v/>
      </c>
      <c r="AI20">
        <f>INDEX('Dashboard M5 Price Annual'!7:7,1,AI$17)*AI9*1000</f>
        <v/>
      </c>
      <c r="AJ20">
        <f>INDEX('Dashboard M5 Price Annual'!7:7,1,AJ$17)*AJ9*1000</f>
        <v/>
      </c>
      <c r="AK20">
        <f>INDEX('Dashboard M5 Price Annual'!7:7,1,AK$17)*AK9*1000</f>
        <v/>
      </c>
      <c r="AL20">
        <f>INDEX('Dashboard M5 Price Annual'!7:7,1,AL$17)*AL9*1000</f>
        <v/>
      </c>
      <c r="AM20">
        <f>INDEX('Dashboard M5 Price Annual'!7:7,1,AM$17)*AM9*1000</f>
        <v/>
      </c>
      <c r="AN20">
        <f>INDEX('Dashboard M5 Price Annual'!7:7,1,AN$17)*AN9*1000</f>
        <v/>
      </c>
      <c r="AO20">
        <f>INDEX('Dashboard M5 Price Annual'!7:7,1,AO$17)*AO9*1000</f>
        <v/>
      </c>
      <c r="AP20">
        <f>INDEX('Dashboard M5 Price Annual'!7:7,1,AP$17)*AP9*1000</f>
        <v/>
      </c>
      <c r="AQ20">
        <f>INDEX('Dashboard M5 Price Annual'!7:7,1,AQ$17)*AQ9*1000</f>
        <v/>
      </c>
      <c r="AR20">
        <f>INDEX('Dashboard M5 Price Annual'!7:7,1,AR$17)*AR9*1000</f>
        <v/>
      </c>
      <c r="AS20">
        <f>INDEX('Dashboard M5 Price Annual'!7:7,1,AS$17)*AS9*1000</f>
        <v/>
      </c>
      <c r="AT20">
        <f>INDEX('Dashboard M5 Price Annual'!7:7,1,AT$17)*AT9*1000</f>
        <v/>
      </c>
      <c r="AU20">
        <f>INDEX('Dashboard M5 Price Annual'!7:7,1,AU$17)*AU9*1000</f>
        <v/>
      </c>
      <c r="AV20">
        <f>INDEX('Dashboard M5 Price Annual'!7:7,1,AV$17)*AV9*1000</f>
        <v/>
      </c>
      <c r="AW20">
        <f>INDEX('Dashboard M5 Price Annual'!7:7,1,AW$17)*AW9*1000</f>
        <v/>
      </c>
      <c r="AX20">
        <f>INDEX('Dashboard M5 Price Annual'!7:7,1,AX$17)*AX9*1000</f>
        <v/>
      </c>
      <c r="AY20">
        <f>INDEX('Dashboard M5 Price Annual'!7:7,1,AY$17)*AY9*1000</f>
        <v/>
      </c>
      <c r="AZ20">
        <f>INDEX('Dashboard M5 Price Annual'!7:7,1,AZ$17)*AZ9*1000</f>
        <v/>
      </c>
      <c r="BA20">
        <f>INDEX('Dashboard M5 Price Annual'!7:7,1,BA$17)*BA9*1000</f>
        <v/>
      </c>
      <c r="BB20">
        <f>INDEX('Dashboard M5 Price Annual'!7:7,1,BB$17)*BB9*1000</f>
        <v/>
      </c>
      <c r="BC20">
        <f>INDEX('Dashboard M5 Price Annual'!7:7,1,BC$17)*BC9*1000</f>
        <v/>
      </c>
      <c r="BD20">
        <f>INDEX('Dashboard M5 Price Annual'!7:7,1,BD$17)*BD9*1000</f>
        <v/>
      </c>
      <c r="BE20">
        <f>INDEX('Dashboard M5 Price Annual'!7:7,1,BE$17)*BE9*1000</f>
        <v/>
      </c>
      <c r="BF20">
        <f>INDEX('Dashboard M5 Price Annual'!7:7,1,BF$17)*BF9*1000</f>
        <v/>
      </c>
      <c r="BG20">
        <f>INDEX('Dashboard M5 Price Annual'!7:7,1,BG$17)*BG9*1000</f>
        <v/>
      </c>
      <c r="BH20">
        <f>INDEX('Dashboard M5 Price Annual'!7:7,1,BH$17)*BH9*1000</f>
        <v/>
      </c>
      <c r="BI20">
        <f>INDEX('Dashboard M5 Price Annual'!7:7,1,BI$17)*BI9*1000</f>
        <v/>
      </c>
      <c r="BJ20">
        <f>INDEX('Dashboard M5 Price Annual'!7:7,1,BJ$17)*BJ9*1000</f>
        <v/>
      </c>
      <c r="BK20">
        <f>INDEX('Dashboard M5 Price Annual'!7:7,1,BK$17)*BK9*1000</f>
        <v/>
      </c>
      <c r="BL20">
        <f>INDEX('Dashboard M5 Price Annual'!7:7,1,BL$17)*BL9*1000</f>
        <v/>
      </c>
      <c r="BM20">
        <f>INDEX('Dashboard M5 Price Annual'!7:7,1,BM$17)*BM9*1000</f>
        <v/>
      </c>
      <c r="BN20">
        <f>INDEX('Dashboard M5 Price Annual'!7:7,1,BN$17)*BN9*1000</f>
        <v/>
      </c>
      <c r="BO20">
        <f>INDEX('Dashboard M5 Price Annual'!7:7,1,BO$17)*BO9*1000</f>
        <v/>
      </c>
      <c r="BP20">
        <f>INDEX('Dashboard M5 Price Annual'!7:7,1,BP$17)*BP9*1000</f>
        <v/>
      </c>
      <c r="BQ20">
        <f>INDEX('Dashboard M5 Price Annual'!7:7,1,BQ$17)*BQ9*1000</f>
        <v/>
      </c>
      <c r="BR20">
        <f>INDEX('Dashboard M5 Price Annual'!7:7,1,BR$17)*BR9*1000</f>
        <v/>
      </c>
      <c r="BS20">
        <f>INDEX('Dashboard M5 Price Annual'!7:7,1,BS$17)*BS9*1000</f>
        <v/>
      </c>
      <c r="BT20">
        <f>INDEX('Dashboard M5 Price Annual'!7:7,1,BT$17)*BT9*1000</f>
        <v/>
      </c>
      <c r="BU20">
        <f>INDEX('Dashboard M5 Price Annual'!7:7,1,BU$17)*BU9*1000</f>
        <v/>
      </c>
      <c r="BV20">
        <f>INDEX('Dashboard M5 Price Annual'!7:7,1,BV$17)*BV9*1000</f>
        <v/>
      </c>
      <c r="BW20">
        <f>INDEX('Dashboard M5 Price Annual'!7:7,1,BW$17)*BW9*1000</f>
        <v/>
      </c>
      <c r="BX20">
        <f>INDEX('Dashboard M5 Price Annual'!7:7,1,BX$17)*BX9*1000</f>
        <v/>
      </c>
      <c r="BY20">
        <f>INDEX('Dashboard M5 Price Annual'!7:7,1,BY$17)*BY9*1000</f>
        <v/>
      </c>
      <c r="BZ20">
        <f>INDEX('Dashboard M5 Price Annual'!7:7,1,BZ$17)*BZ9*1000</f>
        <v/>
      </c>
      <c r="CA20">
        <f>INDEX('Dashboard M5 Price Annual'!7:7,1,CA$17)*CA9*1000</f>
        <v/>
      </c>
      <c r="CB20">
        <f>INDEX('Dashboard M5 Price Annual'!7:7,1,CB$17)*CB9*1000</f>
        <v/>
      </c>
      <c r="CC20">
        <f>INDEX('Dashboard M5 Price Annual'!7:7,1,CC$17)*CC9*1000</f>
        <v/>
      </c>
      <c r="CD20">
        <f>INDEX('Dashboard M5 Price Annual'!7:7,1,CD$17)*CD9*1000</f>
        <v/>
      </c>
      <c r="CE20">
        <f>INDEX('Dashboard M5 Price Annual'!7:7,1,CE$17)*CE9*1000</f>
        <v/>
      </c>
      <c r="CF20">
        <f>INDEX('Dashboard M5 Price Annual'!7:7,1,CF$17)*CF9*1000</f>
        <v/>
      </c>
      <c r="CG20">
        <f>INDEX('Dashboard M5 Price Annual'!7:7,1,CG$17)*CG9*1000</f>
        <v/>
      </c>
      <c r="CH20">
        <f>INDEX('Dashboard M5 Price Annual'!7:7,1,CH$17)*CH9*1000</f>
        <v/>
      </c>
      <c r="CI20">
        <f>INDEX('Dashboard M5 Price Annual'!7:7,1,CI$17)*CI9*1000</f>
        <v/>
      </c>
      <c r="CJ20">
        <f>INDEX('Dashboard M5 Price Annual'!7:7,1,CJ$17)*CJ9*1000</f>
        <v/>
      </c>
      <c r="CK20">
        <f>INDEX('Dashboard M5 Price Annual'!7:7,1,CK$17)*CK9*1000</f>
        <v/>
      </c>
      <c r="CL20">
        <f>INDEX('Dashboard M5 Price Annual'!7:7,1,CL$17)*CL9*1000</f>
        <v/>
      </c>
      <c r="CM20">
        <f>INDEX('Dashboard M5 Price Annual'!7:7,1,CM$17)*CM9*1000</f>
        <v/>
      </c>
      <c r="CN20">
        <f>INDEX('Dashboard M5 Price Annual'!7:7,1,CN$17)*CN9*1000</f>
        <v/>
      </c>
      <c r="CO20">
        <f>INDEX('Dashboard M5 Price Annual'!7:7,1,CO$17)*CO9*1000</f>
        <v/>
      </c>
      <c r="CP20">
        <f>INDEX('Dashboard M5 Price Annual'!7:7,1,CP$17)*CP9*1000</f>
        <v/>
      </c>
      <c r="CQ20">
        <f>INDEX('Dashboard M5 Price Annual'!7:7,1,CQ$17)*CQ9*1000</f>
        <v/>
      </c>
      <c r="CR20">
        <f>INDEX('Dashboard M5 Price Annual'!7:7,1,CR$17)*CR9*1000</f>
        <v/>
      </c>
      <c r="CS20">
        <f>INDEX('Dashboard M5 Price Annual'!7:7,1,CS$17)*CS9*1000</f>
        <v/>
      </c>
      <c r="CT20">
        <f>INDEX('Dashboard M5 Price Annual'!7:7,1,CT$17)*CT9*1000</f>
        <v/>
      </c>
      <c r="CU20">
        <f>INDEX('Dashboard M5 Price Annual'!7:7,1,CU$17)*CU9*1000</f>
        <v/>
      </c>
      <c r="CV20">
        <f>INDEX('Dashboard M5 Price Annual'!7:7,1,CV$17)*CV9*1000</f>
        <v/>
      </c>
      <c r="CW20">
        <f>INDEX('Dashboard M5 Price Annual'!7:7,1,CW$17)*CW9*1000</f>
        <v/>
      </c>
      <c r="CX20">
        <f>INDEX('Dashboard M5 Price Annual'!7:7,1,CX$17)*CX9*1000</f>
        <v/>
      </c>
      <c r="CY20">
        <f>INDEX('Dashboard M5 Price Annual'!7:7,1,CY$17)*CY9*1000</f>
        <v/>
      </c>
      <c r="CZ20">
        <f>INDEX('Dashboard M5 Price Annual'!7:7,1,CZ$17)*CZ9*1000</f>
        <v/>
      </c>
      <c r="DA20">
        <f>INDEX('Dashboard M5 Price Annual'!7:7,1,DA$17)*DA9*1000</f>
        <v/>
      </c>
      <c r="DB20">
        <f>INDEX('Dashboard M5 Price Annual'!7:7,1,DB$17)*DB9*1000</f>
        <v/>
      </c>
      <c r="DC20">
        <f>INDEX('Dashboard M5 Price Annual'!7:7,1,DC$17)*DC9*1000</f>
        <v/>
      </c>
      <c r="DD20">
        <f>INDEX('Dashboard M5 Price Annual'!7:7,1,DD$17)*DD9*1000</f>
        <v/>
      </c>
      <c r="DE20">
        <f>INDEX('Dashboard M5 Price Annual'!7:7,1,DE$17)*DE9*1000</f>
        <v/>
      </c>
      <c r="DF20">
        <f>INDEX('Dashboard M5 Price Annual'!7:7,1,DF$17)*DF9*1000</f>
        <v/>
      </c>
      <c r="DG20">
        <f>INDEX('Dashboard M5 Price Annual'!7:7,1,DG$17)*DG9*1000</f>
        <v/>
      </c>
      <c r="DH20">
        <f>INDEX('Dashboard M5 Price Annual'!7:7,1,DH$17)*DH9*1000</f>
        <v/>
      </c>
      <c r="DI20">
        <f>INDEX('Dashboard M5 Price Annual'!7:7,1,DI$17)*DI9*1000</f>
        <v/>
      </c>
      <c r="DJ20">
        <f>INDEX('Dashboard M5 Price Annual'!7:7,1,DJ$17)*DJ9*1000</f>
        <v/>
      </c>
      <c r="DK20">
        <f>INDEX('Dashboard M5 Price Annual'!7:7,1,DK$17)*DK9*1000</f>
        <v/>
      </c>
      <c r="DL20">
        <f>INDEX('Dashboard M5 Price Annual'!7:7,1,DL$17)*DL9*1000</f>
        <v/>
      </c>
      <c r="DM20">
        <f>INDEX('Dashboard M5 Price Annual'!7:7,1,DM$17)*DM9*1000</f>
        <v/>
      </c>
      <c r="DN20">
        <f>INDEX('Dashboard M5 Price Annual'!7:7,1,DN$17)*DN9*1000</f>
        <v/>
      </c>
      <c r="DO20">
        <f>INDEX('Dashboard M5 Price Annual'!7:7,1,DO$17)*DO9*1000</f>
        <v/>
      </c>
      <c r="DP20">
        <f>INDEX('Dashboard M5 Price Annual'!7:7,1,DP$17)*DP9*1000</f>
        <v/>
      </c>
      <c r="DQ20">
        <f>INDEX('Dashboard M5 Price Annual'!7:7,1,DQ$17)*DQ9*1000</f>
        <v/>
      </c>
      <c r="DR20">
        <f>INDEX('Dashboard M5 Price Annual'!7:7,1,DR$17)*DR9*1000</f>
        <v/>
      </c>
      <c r="DS20">
        <f>INDEX('Dashboard M5 Price Annual'!7:7,1,DS$17)*DS9*1000</f>
        <v/>
      </c>
      <c r="DT20">
        <f>INDEX('Dashboard M5 Price Annual'!7:7,1,DT$17)*DT9*1000</f>
        <v/>
      </c>
      <c r="DU20">
        <f>INDEX('Dashboard M5 Price Annual'!7:7,1,DU$17)*DU9*1000</f>
        <v/>
      </c>
      <c r="DV20">
        <f>INDEX('Dashboard M5 Price Annual'!7:7,1,DV$17)*DV9*1000</f>
        <v/>
      </c>
      <c r="DW20">
        <f>INDEX('Dashboard M5 Price Annual'!7:7,1,DW$17)*DW9*1000</f>
        <v/>
      </c>
      <c r="DX20">
        <f>INDEX('Dashboard M5 Price Annual'!7:7,1,DX$17)*DX9*1000</f>
        <v/>
      </c>
      <c r="DY20">
        <f>INDEX('Dashboard M5 Price Annual'!7:7,1,DY$17)*DY9*1000</f>
        <v/>
      </c>
      <c r="DZ20">
        <f>INDEX('Dashboard M5 Price Annual'!7:7,1,DZ$17)*DZ9*1000</f>
        <v/>
      </c>
      <c r="EA20">
        <f>INDEX('Dashboard M5 Price Annual'!7:7,1,EA$17)*EA9*1000</f>
        <v/>
      </c>
      <c r="EB20">
        <f>INDEX('Dashboard M5 Price Annual'!7:7,1,EB$17)*EB9*1000</f>
        <v/>
      </c>
      <c r="EC20">
        <f>INDEX('Dashboard M5 Price Annual'!7:7,1,EC$17)*EC9*1000</f>
        <v/>
      </c>
      <c r="ED20">
        <f>INDEX('Dashboard M5 Price Annual'!7:7,1,ED$17)*ED9*1000</f>
        <v/>
      </c>
      <c r="EE20">
        <f>INDEX('Dashboard M5 Price Annual'!7:7,1,EE$17)*EE9*1000</f>
        <v/>
      </c>
      <c r="EF20">
        <f>INDEX('Dashboard M5 Price Annual'!7:7,1,EF$17)*EF9*1000</f>
        <v/>
      </c>
      <c r="EG20">
        <f>INDEX('Dashboard M5 Price Annual'!7:7,1,EG$17)*EG9*1000</f>
        <v/>
      </c>
      <c r="EH20">
        <f>INDEX('Dashboard M5 Price Annual'!7:7,1,EH$17)*EH9*1000</f>
        <v/>
      </c>
      <c r="EI20">
        <f>INDEX('Dashboard M5 Price Annual'!7:7,1,EI$17)*EI9*1000</f>
        <v/>
      </c>
      <c r="EJ20">
        <f>INDEX('Dashboard M5 Price Annual'!7:7,1,EJ$17)*EJ9*1000</f>
        <v/>
      </c>
      <c r="EK20">
        <f>INDEX('Dashboard M5 Price Annual'!7:7,1,EK$17)*EK9*1000</f>
        <v/>
      </c>
      <c r="EL20">
        <f>INDEX('Dashboard M5 Price Annual'!7:7,1,EL$17)*EL9*1000</f>
        <v/>
      </c>
      <c r="EM20">
        <f>INDEX('Dashboard M5 Price Annual'!7:7,1,EM$17)*EM9*1000</f>
        <v/>
      </c>
      <c r="EN20">
        <f>INDEX('Dashboard M5 Price Annual'!7:7,1,EN$17)*EN9*1000</f>
        <v/>
      </c>
      <c r="EO20">
        <f>INDEX('Dashboard M5 Price Annual'!7:7,1,EO$17)*EO9*1000</f>
        <v/>
      </c>
      <c r="EP20">
        <f>INDEX('Dashboard M5 Price Annual'!7:7,1,EP$17)*EP9*1000</f>
        <v/>
      </c>
      <c r="EQ20">
        <f>INDEX('Dashboard M5 Price Annual'!7:7,1,EQ$17)*EQ9*1000</f>
        <v/>
      </c>
      <c r="ER20">
        <f>INDEX('Dashboard M5 Price Annual'!7:7,1,ER$17)*ER9*1000</f>
        <v/>
      </c>
      <c r="ES20">
        <f>INDEX('Dashboard M5 Price Annual'!7:7,1,ES$17)*ES9*1000</f>
        <v/>
      </c>
      <c r="ET20">
        <f>INDEX('Dashboard M5 Price Annual'!7:7,1,ET$17)*ET9*1000</f>
        <v/>
      </c>
      <c r="EU20">
        <f>INDEX('Dashboard M5 Price Annual'!7:7,1,EU$17)*EU9*1000</f>
        <v/>
      </c>
      <c r="EV20">
        <f>INDEX('Dashboard M5 Price Annual'!7:7,1,EV$17)*EV9*1000</f>
        <v/>
      </c>
      <c r="EW20">
        <f>INDEX('Dashboard M5 Price Annual'!7:7,1,EW$17)*EW9*1000</f>
        <v/>
      </c>
      <c r="EX20">
        <f>INDEX('Dashboard M5 Price Annual'!7:7,1,EX$17)*EX9*1000</f>
        <v/>
      </c>
      <c r="EY20">
        <f>INDEX('Dashboard M5 Price Annual'!7:7,1,EY$17)*EY9*1000</f>
        <v/>
      </c>
      <c r="EZ20">
        <f>INDEX('Dashboard M5 Price Annual'!7:7,1,EZ$17)*EZ9*1000</f>
        <v/>
      </c>
      <c r="FA20">
        <f>INDEX('Dashboard M5 Price Annual'!7:7,1,FA$17)*FA9*1000</f>
        <v/>
      </c>
      <c r="FB20">
        <f>INDEX('Dashboard M5 Price Annual'!7:7,1,FB$17)*FB9*1000</f>
        <v/>
      </c>
      <c r="FC20">
        <f>INDEX('Dashboard M5 Price Annual'!7:7,1,FC$17)*FC9*1000</f>
        <v/>
      </c>
      <c r="FD20">
        <f>INDEX('Dashboard M5 Price Annual'!7:7,1,FD$17)*FD9*1000</f>
        <v/>
      </c>
      <c r="FE20">
        <f>INDEX('Dashboard M5 Price Annual'!7:7,1,FE$17)*FE9*1000</f>
        <v/>
      </c>
      <c r="FF20">
        <f>INDEX('Dashboard M5 Price Annual'!7:7,1,FF$17)*FF9*1000</f>
        <v/>
      </c>
      <c r="FG20">
        <f>INDEX('Dashboard M5 Price Annual'!7:7,1,FG$17)*FG9*1000</f>
        <v/>
      </c>
      <c r="FH20">
        <f>INDEX('Dashboard M5 Price Annual'!7:7,1,FH$17)*FH9*1000</f>
        <v/>
      </c>
      <c r="FI20">
        <f>INDEX('Dashboard M5 Price Annual'!7:7,1,FI$17)*FI9*1000</f>
        <v/>
      </c>
      <c r="FJ20">
        <f>INDEX('Dashboard M5 Price Annual'!7:7,1,FJ$17)*FJ9*1000</f>
        <v/>
      </c>
      <c r="FK20">
        <f>INDEX('Dashboard M5 Price Annual'!7:7,1,FK$17)*FK9*1000</f>
        <v/>
      </c>
      <c r="FL20">
        <f>INDEX('Dashboard M5 Price Annual'!7:7,1,FL$17)*FL9*1000</f>
        <v/>
      </c>
      <c r="FM20">
        <f>INDEX('Dashboard M5 Price Annual'!7:7,1,FM$17)*FM9*1000</f>
        <v/>
      </c>
      <c r="FN20">
        <f>INDEX('Dashboard M5 Price Annual'!7:7,1,FN$17)*FN9*1000</f>
        <v/>
      </c>
      <c r="FO20">
        <f>INDEX('Dashboard M5 Price Annual'!7:7,1,FO$17)*FO9*1000</f>
        <v/>
      </c>
      <c r="FP20">
        <f>INDEX('Dashboard M5 Price Annual'!7:7,1,FP$17)*FP9*1000</f>
        <v/>
      </c>
      <c r="FQ20">
        <f>INDEX('Dashboard M5 Price Annual'!7:7,1,FQ$17)*FQ9*1000</f>
        <v/>
      </c>
      <c r="FR20">
        <f>INDEX('Dashboard M5 Price Annual'!7:7,1,FR$17)*FR9*1000</f>
        <v/>
      </c>
      <c r="FS20">
        <f>INDEX('Dashboard M5 Price Annual'!7:7,1,FS$17)*FS9*1000</f>
        <v/>
      </c>
      <c r="FT20">
        <f>INDEX('Dashboard M5 Price Annual'!7:7,1,FT$17)*FT9*1000</f>
        <v/>
      </c>
      <c r="FU20">
        <f>INDEX('Dashboard M5 Price Annual'!7:7,1,FU$17)*FU9*1000</f>
        <v/>
      </c>
      <c r="FV20">
        <f>INDEX('Dashboard M5 Price Annual'!7:7,1,FV$17)*FV9*1000</f>
        <v/>
      </c>
      <c r="FW20">
        <f>INDEX('Dashboard M5 Price Annual'!7:7,1,FW$17)*FW9*1000</f>
        <v/>
      </c>
      <c r="FX20">
        <f>INDEX('Dashboard M5 Price Annual'!7:7,1,FX$17)*FX9*1000</f>
        <v/>
      </c>
      <c r="FY20">
        <f>INDEX('Dashboard M5 Price Annual'!7:7,1,FY$17)*FY9*1000</f>
        <v/>
      </c>
      <c r="FZ20">
        <f>INDEX('Dashboard M5 Price Annual'!7:7,1,FZ$17)*FZ9*1000</f>
        <v/>
      </c>
      <c r="GA20">
        <f>INDEX('Dashboard M5 Price Annual'!7:7,1,GA$17)*GA9*1000</f>
        <v/>
      </c>
      <c r="GB20">
        <f>INDEX('Dashboard M5 Price Annual'!7:7,1,GB$17)*GB9*1000</f>
        <v/>
      </c>
      <c r="GC20">
        <f>INDEX('Dashboard M5 Price Annual'!7:7,1,GC$17)*GC9*1000</f>
        <v/>
      </c>
      <c r="GD20">
        <f>INDEX('Dashboard M5 Price Annual'!7:7,1,GD$17)*GD9*1000</f>
        <v/>
      </c>
      <c r="GE20">
        <f>INDEX('Dashboard M5 Price Annual'!7:7,1,GE$17)*GE9*1000</f>
        <v/>
      </c>
      <c r="GF20">
        <f>INDEX('Dashboard M5 Price Annual'!7:7,1,GF$17)*GF9*1000</f>
        <v/>
      </c>
      <c r="GG20">
        <f>INDEX('Dashboard M5 Price Annual'!7:7,1,GG$17)*GG9*1000</f>
        <v/>
      </c>
      <c r="GH20">
        <f>INDEX('Dashboard M5 Price Annual'!7:7,1,GH$17)*GH9*1000</f>
        <v/>
      </c>
      <c r="GI20">
        <f>INDEX('Dashboard M5 Price Annual'!7:7,1,GI$17)*GI9*1000</f>
        <v/>
      </c>
      <c r="GJ20">
        <f>INDEX('Dashboard M5 Price Annual'!7:7,1,GJ$17)*GJ9*1000</f>
        <v/>
      </c>
      <c r="GK20">
        <f>INDEX('Dashboard M5 Price Annual'!7:7,1,GK$17)*GK9*1000</f>
        <v/>
      </c>
      <c r="GL20">
        <f>INDEX('Dashboard M5 Price Annual'!7:7,1,GL$17)*GL9*1000</f>
        <v/>
      </c>
      <c r="GM20">
        <f>INDEX('Dashboard M5 Price Annual'!7:7,1,GM$17)*GM9*1000</f>
        <v/>
      </c>
      <c r="GN20">
        <f>INDEX('Dashboard M5 Price Annual'!7:7,1,GN$17)*GN9*1000</f>
        <v/>
      </c>
      <c r="GO20">
        <f>INDEX('Dashboard M5 Price Annual'!7:7,1,GO$17)*GO9*1000</f>
        <v/>
      </c>
      <c r="GP20">
        <f>INDEX('Dashboard M5 Price Annual'!7:7,1,GP$17)*GP9*1000</f>
        <v/>
      </c>
      <c r="GQ20">
        <f>INDEX('Dashboard M5 Price Annual'!7:7,1,GQ$17)*GQ9*1000</f>
        <v/>
      </c>
      <c r="GR20">
        <f>INDEX('Dashboard M5 Price Annual'!7:7,1,GR$17)*GR9*1000</f>
        <v/>
      </c>
      <c r="GS20">
        <f>INDEX('Dashboard M5 Price Annual'!7:7,1,GS$17)*GS9*1000</f>
        <v/>
      </c>
      <c r="GT20">
        <f>INDEX('Dashboard M5 Price Annual'!7:7,1,GT$17)*GT9*1000</f>
        <v/>
      </c>
      <c r="GU20">
        <f>INDEX('Dashboard M5 Price Annual'!7:7,1,GU$17)*GU9*1000</f>
        <v/>
      </c>
      <c r="GV20">
        <f>INDEX('Dashboard M5 Price Annual'!7:7,1,GV$17)*GV9*1000</f>
        <v/>
      </c>
      <c r="GW20">
        <f>INDEX('Dashboard M5 Price Annual'!7:7,1,GW$17)*GW9*1000</f>
        <v/>
      </c>
      <c r="GX20">
        <f>INDEX('Dashboard M5 Price Annual'!7:7,1,GX$17)*GX9*1000</f>
        <v/>
      </c>
      <c r="GY20">
        <f>INDEX('Dashboard M5 Price Annual'!7:7,1,GY$17)*GY9*1000</f>
        <v/>
      </c>
      <c r="GZ20">
        <f>INDEX('Dashboard M5 Price Annual'!7:7,1,GZ$17)*GZ9*1000</f>
        <v/>
      </c>
      <c r="HA20">
        <f>INDEX('Dashboard M5 Price Annual'!7:7,1,HA$17)*HA9*1000</f>
        <v/>
      </c>
      <c r="HB20">
        <f>INDEX('Dashboard M5 Price Annual'!7:7,1,HB$17)*HB9*1000</f>
        <v/>
      </c>
      <c r="HC20">
        <f>INDEX('Dashboard M5 Price Annual'!7:7,1,HC$17)*HC9*1000</f>
        <v/>
      </c>
      <c r="HD20">
        <f>INDEX('Dashboard M5 Price Annual'!7:7,1,HD$17)*HD9*1000</f>
        <v/>
      </c>
      <c r="HE20">
        <f>INDEX('Dashboard M5 Price Annual'!7:7,1,HE$17)*HE9*1000</f>
        <v/>
      </c>
      <c r="HF20">
        <f>INDEX('Dashboard M5 Price Annual'!7:7,1,HF$17)*HF9*1000</f>
        <v/>
      </c>
      <c r="HG20">
        <f>INDEX('Dashboard M5 Price Annual'!7:7,1,HG$17)*HG9*1000</f>
        <v/>
      </c>
      <c r="HH20">
        <f>INDEX('Dashboard M5 Price Annual'!7:7,1,HH$17)*HH9*1000</f>
        <v/>
      </c>
      <c r="HI20">
        <f>INDEX('Dashboard M5 Price Annual'!7:7,1,HI$17)*HI9*1000</f>
        <v/>
      </c>
      <c r="HJ20">
        <f>INDEX('Dashboard M5 Price Annual'!7:7,1,HJ$17)*HJ9*1000</f>
        <v/>
      </c>
      <c r="HK20">
        <f>INDEX('Dashboard M5 Price Annual'!7:7,1,HK$17)*HK9*1000</f>
        <v/>
      </c>
      <c r="HL20">
        <f>INDEX('Dashboard M5 Price Annual'!7:7,1,HL$17)*HL9*1000</f>
        <v/>
      </c>
      <c r="HM20">
        <f>INDEX('Dashboard M5 Price Annual'!7:7,1,HM$17)*HM9*1000</f>
        <v/>
      </c>
      <c r="HN20">
        <f>INDEX('Dashboard M5 Price Annual'!7:7,1,HN$17)*HN9*1000</f>
        <v/>
      </c>
      <c r="HO20">
        <f>INDEX('Dashboard M5 Price Annual'!7:7,1,HO$17)*HO9*1000</f>
        <v/>
      </c>
      <c r="HP20">
        <f>INDEX('Dashboard M5 Price Annual'!7:7,1,HP$17)*HP9*1000</f>
        <v/>
      </c>
      <c r="HQ20">
        <f>INDEX('Dashboard M5 Price Annual'!7:7,1,HQ$17)*HQ9*1000</f>
        <v/>
      </c>
      <c r="HR20">
        <f>INDEX('Dashboard M5 Price Annual'!7:7,1,HR$17)*HR9*1000</f>
        <v/>
      </c>
      <c r="HS20">
        <f>INDEX('Dashboard M5 Price Annual'!7:7,1,HS$17)*HS9*1000</f>
        <v/>
      </c>
      <c r="HT20">
        <f>INDEX('Dashboard M5 Price Annual'!7:7,1,HT$17)*HT9*1000</f>
        <v/>
      </c>
      <c r="HU20">
        <f>INDEX('Dashboard M5 Price Annual'!7:7,1,HU$17)*HU9*1000</f>
        <v/>
      </c>
      <c r="HV20">
        <f>INDEX('Dashboard M5 Price Annual'!7:7,1,HV$17)*HV9*1000</f>
        <v/>
      </c>
      <c r="HW20">
        <f>INDEX('Dashboard M5 Price Annual'!7:7,1,HW$17)*HW9*1000</f>
        <v/>
      </c>
      <c r="HX20">
        <f>INDEX('Dashboard M5 Price Annual'!7:7,1,HX$17)*HX9*1000</f>
        <v/>
      </c>
      <c r="HY20">
        <f>INDEX('Dashboard M5 Price Annual'!7:7,1,HY$17)*HY9*1000</f>
        <v/>
      </c>
      <c r="HZ20">
        <f>INDEX('Dashboard M5 Price Annual'!7:7,1,HZ$17)*HZ9*1000</f>
        <v/>
      </c>
      <c r="IA20">
        <f>INDEX('Dashboard M5 Price Annual'!7:7,1,IA$17)*IA9*1000</f>
        <v/>
      </c>
      <c r="IB20">
        <f>INDEX('Dashboard M5 Price Annual'!7:7,1,IB$17)*IB9*1000</f>
        <v/>
      </c>
      <c r="IC20">
        <f>INDEX('Dashboard M5 Price Annual'!7:7,1,IC$17)*IC9*1000</f>
        <v/>
      </c>
      <c r="ID20">
        <f>INDEX('Dashboard M5 Price Annual'!7:7,1,ID$17)*ID9*1000</f>
        <v/>
      </c>
      <c r="IE20">
        <f>INDEX('Dashboard M5 Price Annual'!7:7,1,IE$17)*IE9*1000</f>
        <v/>
      </c>
      <c r="IF20">
        <f>INDEX('Dashboard M5 Price Annual'!7:7,1,IF$17)*IF9*1000</f>
        <v/>
      </c>
      <c r="IG20">
        <f>INDEX('Dashboard M5 Price Annual'!7:7,1,IG$17)*IG9*1000</f>
        <v/>
      </c>
      <c r="IH20">
        <f>INDEX('Dashboard M5 Price Annual'!7:7,1,IH$17)*IH9*1000</f>
        <v/>
      </c>
      <c r="II20">
        <f>INDEX('Dashboard M5 Price Annual'!7:7,1,II$17)*II9*1000</f>
        <v/>
      </c>
      <c r="IJ20">
        <f>INDEX('Dashboard M5 Price Annual'!7:7,1,IJ$17)*IJ9*1000</f>
        <v/>
      </c>
      <c r="IK20">
        <f>INDEX('Dashboard M5 Price Annual'!7:7,1,IK$17)*IK9*1000</f>
        <v/>
      </c>
      <c r="IL20">
        <f>INDEX('Dashboard M5 Price Annual'!7:7,1,IL$17)*IL9*1000</f>
        <v/>
      </c>
      <c r="IM20">
        <f>INDEX('Dashboard M5 Price Annual'!7:7,1,IM$17)*IM9*1000</f>
        <v/>
      </c>
      <c r="IN20">
        <f>INDEX('Dashboard M5 Price Annual'!7:7,1,IN$17)*IN9*1000</f>
        <v/>
      </c>
      <c r="IO20">
        <f>INDEX('Dashboard M5 Price Annual'!7:7,1,IO$17)*IO9*1000</f>
        <v/>
      </c>
      <c r="IP20">
        <f>INDEX('Dashboard M5 Price Annual'!7:7,1,IP$17)*IP9*1000</f>
        <v/>
      </c>
      <c r="IQ20">
        <f>INDEX('Dashboard M5 Price Annual'!7:7,1,IQ$17)*IQ9*1000</f>
        <v/>
      </c>
      <c r="IR20">
        <f>INDEX('Dashboard M5 Price Annual'!7:7,1,IR$17)*IR9*1000</f>
        <v/>
      </c>
      <c r="IS20">
        <f>INDEX('Dashboard M5 Price Annual'!7:7,1,IS$17)*IS9*1000</f>
        <v/>
      </c>
      <c r="IT20">
        <f>INDEX('Dashboard M5 Price Annual'!7:7,1,IT$17)*IT9*1000</f>
        <v/>
      </c>
      <c r="IU20">
        <f>INDEX('Dashboard M5 Price Annual'!7:7,1,IU$17)*IU9*1000</f>
        <v/>
      </c>
      <c r="IV20">
        <f>INDEX('Dashboard M5 Price Annual'!7:7,1,IV$17)*IV9*1000</f>
        <v/>
      </c>
      <c r="IW20">
        <f>INDEX('Dashboard M5 Price Annual'!7:7,1,IW$17)*IW9*1000</f>
        <v/>
      </c>
      <c r="IX20">
        <f>INDEX('Dashboard M5 Price Annual'!7:7,1,IX$17)*IX9*1000</f>
        <v/>
      </c>
      <c r="IY20">
        <f>INDEX('Dashboard M5 Price Annual'!7:7,1,IY$17)*IY9*1000</f>
        <v/>
      </c>
      <c r="IZ20">
        <f>INDEX('Dashboard M5 Price Annual'!7:7,1,IZ$17)*IZ9*1000</f>
        <v/>
      </c>
      <c r="JA20">
        <f>INDEX('Dashboard M5 Price Annual'!7:7,1,JA$17)*JA9*1000</f>
        <v/>
      </c>
      <c r="JB20">
        <f>INDEX('Dashboard M5 Price Annual'!7:7,1,JB$17)*JB9*1000</f>
        <v/>
      </c>
      <c r="JC20">
        <f>INDEX('Dashboard M5 Price Annual'!7:7,1,JC$17)*JC9*1000</f>
        <v/>
      </c>
      <c r="JD20">
        <f>INDEX('Dashboard M5 Price Annual'!7:7,1,JD$17)*JD9*1000</f>
        <v/>
      </c>
      <c r="JE20">
        <f>INDEX('Dashboard M5 Price Annual'!7:7,1,JE$17)*JE9*1000</f>
        <v/>
      </c>
      <c r="JF20">
        <f>INDEX('Dashboard M5 Price Annual'!7:7,1,JF$17)*JF9*1000</f>
        <v/>
      </c>
      <c r="JG20">
        <f>INDEX('Dashboard M5 Price Annual'!7:7,1,JG$17)*JG9*1000</f>
        <v/>
      </c>
      <c r="JH20">
        <f>INDEX('Dashboard M5 Price Annual'!7:7,1,JH$17)*JH9*1000</f>
        <v/>
      </c>
      <c r="JI20">
        <f>INDEX('Dashboard M5 Price Annual'!7:7,1,JI$17)*JI9*1000</f>
        <v/>
      </c>
      <c r="JJ20">
        <f>INDEX('Dashboard M5 Price Annual'!7:7,1,JJ$17)*JJ9*1000</f>
        <v/>
      </c>
      <c r="JK20">
        <f>INDEX('Dashboard M5 Price Annual'!7:7,1,JK$17)*JK9*1000</f>
        <v/>
      </c>
      <c r="JL20">
        <f>INDEX('Dashboard M5 Price Annual'!7:7,1,JL$17)*JL9*1000</f>
        <v/>
      </c>
      <c r="JM20">
        <f>INDEX('Dashboard M5 Price Annual'!7:7,1,JM$17)*JM9*1000</f>
        <v/>
      </c>
      <c r="JN20">
        <f>INDEX('Dashboard M5 Price Annual'!7:7,1,JN$17)*JN9*1000</f>
        <v/>
      </c>
      <c r="JO20">
        <f>INDEX('Dashboard M5 Price Annual'!7:7,1,JO$17)*JO9*1000</f>
        <v/>
      </c>
      <c r="JP20">
        <f>INDEX('Dashboard M5 Price Annual'!7:7,1,JP$17)*JP9*1000</f>
        <v/>
      </c>
      <c r="JQ20">
        <f>INDEX('Dashboard M5 Price Annual'!7:7,1,JQ$17)*JQ9*1000</f>
        <v/>
      </c>
      <c r="JR20">
        <f>INDEX('Dashboard M5 Price Annual'!7:7,1,JR$17)*JR9*1000</f>
        <v/>
      </c>
      <c r="JS20">
        <f>INDEX('Dashboard M5 Price Annual'!7:7,1,JS$17)*JS9*1000</f>
        <v/>
      </c>
      <c r="JT20">
        <f>INDEX('Dashboard M5 Price Annual'!7:7,1,JT$17)*JT9*1000</f>
        <v/>
      </c>
      <c r="JU20">
        <f>INDEX('Dashboard M5 Price Annual'!7:7,1,JU$17)*JU9*1000</f>
        <v/>
      </c>
      <c r="JV20">
        <f>INDEX('Dashboard M5 Price Annual'!7:7,1,JV$17)*JV9*1000</f>
        <v/>
      </c>
      <c r="JW20">
        <f>INDEX('Dashboard M5 Price Annual'!7:7,1,JW$17)*JW9*1000</f>
        <v/>
      </c>
      <c r="JX20">
        <f>INDEX('Dashboard M5 Price Annual'!7:7,1,JX$17)*JX9*1000</f>
        <v/>
      </c>
      <c r="JY20">
        <f>INDEX('Dashboard M5 Price Annual'!7:7,1,JY$17)*JY9*1000</f>
        <v/>
      </c>
      <c r="JZ20">
        <f>INDEX('Dashboard M5 Price Annual'!7:7,1,JZ$17)*JZ9*1000</f>
        <v/>
      </c>
      <c r="KA20">
        <f>INDEX('Dashboard M5 Price Annual'!7:7,1,KA$17)*KA9*1000</f>
        <v/>
      </c>
      <c r="KB20">
        <f>INDEX('Dashboard M5 Price Annual'!7:7,1,KB$17)*KB9*1000</f>
        <v/>
      </c>
      <c r="KC20">
        <f>INDEX('Dashboard M5 Price Annual'!7:7,1,KC$17)*KC9*1000</f>
        <v/>
      </c>
      <c r="KD20">
        <f>INDEX('Dashboard M5 Price Annual'!7:7,1,KD$17)*KD9*1000</f>
        <v/>
      </c>
      <c r="KE20">
        <f>INDEX('Dashboard M5 Price Annual'!7:7,1,KE$17)*KE9*1000</f>
        <v/>
      </c>
      <c r="KF20">
        <f>INDEX('Dashboard M5 Price Annual'!7:7,1,KF$17)*KF9*1000</f>
        <v/>
      </c>
      <c r="KG20">
        <f>INDEX('Dashboard M5 Price Annual'!7:7,1,KG$17)*KG9*1000</f>
        <v/>
      </c>
      <c r="KH20">
        <f>INDEX('Dashboard M5 Price Annual'!7:7,1,KH$17)*KH9*1000</f>
        <v/>
      </c>
      <c r="KI20">
        <f>INDEX('Dashboard M5 Price Annual'!7:7,1,KI$17)*KI9*1000</f>
        <v/>
      </c>
      <c r="KJ20">
        <f>INDEX('Dashboard M5 Price Annual'!7:7,1,KJ$17)*KJ9*1000</f>
        <v/>
      </c>
      <c r="KK20">
        <f>INDEX('Dashboard M5 Price Annual'!7:7,1,KK$17)*KK9*1000</f>
        <v/>
      </c>
      <c r="KL20">
        <f>INDEX('Dashboard M5 Price Annual'!7:7,1,KL$17)*KL9*1000</f>
        <v/>
      </c>
      <c r="KM20">
        <f>INDEX('Dashboard M5 Price Annual'!7:7,1,KM$17)*KM9*1000</f>
        <v/>
      </c>
      <c r="KN20">
        <f>INDEX('Dashboard M5 Price Annual'!7:7,1,KN$17)*KN9*1000</f>
        <v/>
      </c>
      <c r="KO20">
        <f>INDEX('Dashboard M5 Price Annual'!7:7,1,KO$17)*KO9*1000</f>
        <v/>
      </c>
      <c r="KP20">
        <f>INDEX('Dashboard M5 Price Annual'!7:7,1,KP$17)*KP9*1000</f>
        <v/>
      </c>
      <c r="KQ20">
        <f>INDEX('Dashboard M5 Price Annual'!7:7,1,KQ$17)*KQ9*1000</f>
        <v/>
      </c>
      <c r="KR20">
        <f>INDEX('Dashboard M5 Price Annual'!7:7,1,KR$17)*KR9*1000</f>
        <v/>
      </c>
      <c r="KS20">
        <f>INDEX('Dashboard M5 Price Annual'!7:7,1,KS$17)*KS9*1000</f>
        <v/>
      </c>
      <c r="KT20">
        <f>INDEX('Dashboard M5 Price Annual'!7:7,1,KT$17)*KT9*1000</f>
        <v/>
      </c>
    </row>
    <row r="21" spans="1:306">
      <c r="B21" t="s">
        <v>14</v>
      </c>
      <c r="C21" t="s">
        <v>27</v>
      </c>
      <c r="D21" t="s">
        <v>23</v>
      </c>
      <c r="E21" t="s">
        <v>24</v>
      </c>
      <c r="G21">
        <f>INDEX('Dashboard M5 Price Annual'!8:8,1,G$17)*G10*1000</f>
        <v/>
      </c>
      <c r="H21">
        <f>INDEX('Dashboard M5 Price Annual'!8:8,1,H$17)*H10*1000</f>
        <v/>
      </c>
      <c r="I21">
        <f>INDEX('Dashboard M5 Price Annual'!8:8,1,I$17)*I10*1000</f>
        <v/>
      </c>
      <c r="J21">
        <f>INDEX('Dashboard M5 Price Annual'!8:8,1,J$17)*J10*1000</f>
        <v/>
      </c>
      <c r="K21">
        <f>INDEX('Dashboard M5 Price Annual'!8:8,1,K$17)*K10*1000</f>
        <v/>
      </c>
      <c r="L21">
        <f>INDEX('Dashboard M5 Price Annual'!8:8,1,L$17)*L10*1000</f>
        <v/>
      </c>
      <c r="M21">
        <f>INDEX('Dashboard M5 Price Annual'!8:8,1,M$17)*M10*1000</f>
        <v/>
      </c>
      <c r="N21">
        <f>INDEX('Dashboard M5 Price Annual'!8:8,1,N$17)*N10*1000</f>
        <v/>
      </c>
      <c r="O21">
        <f>INDEX('Dashboard M5 Price Annual'!8:8,1,O$17)*O10*1000</f>
        <v/>
      </c>
      <c r="P21">
        <f>INDEX('Dashboard M5 Price Annual'!8:8,1,P$17)*P10*1000</f>
        <v/>
      </c>
      <c r="Q21">
        <f>INDEX('Dashboard M5 Price Annual'!8:8,1,Q$17)*Q10*1000</f>
        <v/>
      </c>
      <c r="R21">
        <f>INDEX('Dashboard M5 Price Annual'!8:8,1,R$17)*R10*1000</f>
        <v/>
      </c>
      <c r="S21">
        <f>INDEX('Dashboard M5 Price Annual'!8:8,1,S$17)*S10*1000</f>
        <v/>
      </c>
      <c r="T21">
        <f>INDEX('Dashboard M5 Price Annual'!8:8,1,T$17)*T10*1000</f>
        <v/>
      </c>
      <c r="U21">
        <f>INDEX('Dashboard M5 Price Annual'!8:8,1,U$17)*U10*1000</f>
        <v/>
      </c>
      <c r="V21">
        <f>INDEX('Dashboard M5 Price Annual'!8:8,1,V$17)*V10*1000</f>
        <v/>
      </c>
      <c r="W21">
        <f>INDEX('Dashboard M5 Price Annual'!8:8,1,W$17)*W10*1000</f>
        <v/>
      </c>
      <c r="X21">
        <f>INDEX('Dashboard M5 Price Annual'!8:8,1,X$17)*X10*1000</f>
        <v/>
      </c>
      <c r="Y21">
        <f>INDEX('Dashboard M5 Price Annual'!8:8,1,Y$17)*Y10*1000</f>
        <v/>
      </c>
      <c r="Z21">
        <f>INDEX('Dashboard M5 Price Annual'!8:8,1,Z$17)*Z10*1000</f>
        <v/>
      </c>
      <c r="AA21">
        <f>INDEX('Dashboard M5 Price Annual'!8:8,1,AA$17)*AA10*1000</f>
        <v/>
      </c>
      <c r="AB21">
        <f>INDEX('Dashboard M5 Price Annual'!8:8,1,AB$17)*AB10*1000</f>
        <v/>
      </c>
      <c r="AC21">
        <f>INDEX('Dashboard M5 Price Annual'!8:8,1,AC$17)*AC10*1000</f>
        <v/>
      </c>
      <c r="AD21">
        <f>INDEX('Dashboard M5 Price Annual'!8:8,1,AD$17)*AD10*1000</f>
        <v/>
      </c>
      <c r="AE21">
        <f>INDEX('Dashboard M5 Price Annual'!8:8,1,AE$17)*AE10*1000</f>
        <v/>
      </c>
      <c r="AF21">
        <f>INDEX('Dashboard M5 Price Annual'!8:8,1,AF$17)*AF10*1000</f>
        <v/>
      </c>
      <c r="AG21">
        <f>INDEX('Dashboard M5 Price Annual'!8:8,1,AG$17)*AG10*1000</f>
        <v/>
      </c>
      <c r="AH21">
        <f>INDEX('Dashboard M5 Price Annual'!8:8,1,AH$17)*AH10*1000</f>
        <v/>
      </c>
      <c r="AI21">
        <f>INDEX('Dashboard M5 Price Annual'!8:8,1,AI$17)*AI10*1000</f>
        <v/>
      </c>
      <c r="AJ21">
        <f>INDEX('Dashboard M5 Price Annual'!8:8,1,AJ$17)*AJ10*1000</f>
        <v/>
      </c>
      <c r="AK21">
        <f>INDEX('Dashboard M5 Price Annual'!8:8,1,AK$17)*AK10*1000</f>
        <v/>
      </c>
      <c r="AL21">
        <f>INDEX('Dashboard M5 Price Annual'!8:8,1,AL$17)*AL10*1000</f>
        <v/>
      </c>
      <c r="AM21">
        <f>INDEX('Dashboard M5 Price Annual'!8:8,1,AM$17)*AM10*1000</f>
        <v/>
      </c>
      <c r="AN21">
        <f>INDEX('Dashboard M5 Price Annual'!8:8,1,AN$17)*AN10*1000</f>
        <v/>
      </c>
      <c r="AO21">
        <f>INDEX('Dashboard M5 Price Annual'!8:8,1,AO$17)*AO10*1000</f>
        <v/>
      </c>
      <c r="AP21">
        <f>INDEX('Dashboard M5 Price Annual'!8:8,1,AP$17)*AP10*1000</f>
        <v/>
      </c>
      <c r="AQ21">
        <f>INDEX('Dashboard M5 Price Annual'!8:8,1,AQ$17)*AQ10*1000</f>
        <v/>
      </c>
      <c r="AR21">
        <f>INDEX('Dashboard M5 Price Annual'!8:8,1,AR$17)*AR10*1000</f>
        <v/>
      </c>
      <c r="AS21">
        <f>INDEX('Dashboard M5 Price Annual'!8:8,1,AS$17)*AS10*1000</f>
        <v/>
      </c>
      <c r="AT21">
        <f>INDEX('Dashboard M5 Price Annual'!8:8,1,AT$17)*AT10*1000</f>
        <v/>
      </c>
      <c r="AU21">
        <f>INDEX('Dashboard M5 Price Annual'!8:8,1,AU$17)*AU10*1000</f>
        <v/>
      </c>
      <c r="AV21">
        <f>INDEX('Dashboard M5 Price Annual'!8:8,1,AV$17)*AV10*1000</f>
        <v/>
      </c>
      <c r="AW21">
        <f>INDEX('Dashboard M5 Price Annual'!8:8,1,AW$17)*AW10*1000</f>
        <v/>
      </c>
      <c r="AX21">
        <f>INDEX('Dashboard M5 Price Annual'!8:8,1,AX$17)*AX10*1000</f>
        <v/>
      </c>
      <c r="AY21">
        <f>INDEX('Dashboard M5 Price Annual'!8:8,1,AY$17)*AY10*1000</f>
        <v/>
      </c>
      <c r="AZ21">
        <f>INDEX('Dashboard M5 Price Annual'!8:8,1,AZ$17)*AZ10*1000</f>
        <v/>
      </c>
      <c r="BA21">
        <f>INDEX('Dashboard M5 Price Annual'!8:8,1,BA$17)*BA10*1000</f>
        <v/>
      </c>
      <c r="BB21">
        <f>INDEX('Dashboard M5 Price Annual'!8:8,1,BB$17)*BB10*1000</f>
        <v/>
      </c>
      <c r="BC21">
        <f>INDEX('Dashboard M5 Price Annual'!8:8,1,BC$17)*BC10*1000</f>
        <v/>
      </c>
      <c r="BD21">
        <f>INDEX('Dashboard M5 Price Annual'!8:8,1,BD$17)*BD10*1000</f>
        <v/>
      </c>
      <c r="BE21">
        <f>INDEX('Dashboard M5 Price Annual'!8:8,1,BE$17)*BE10*1000</f>
        <v/>
      </c>
      <c r="BF21">
        <f>INDEX('Dashboard M5 Price Annual'!8:8,1,BF$17)*BF10*1000</f>
        <v/>
      </c>
      <c r="BG21">
        <f>INDEX('Dashboard M5 Price Annual'!8:8,1,BG$17)*BG10*1000</f>
        <v/>
      </c>
      <c r="BH21">
        <f>INDEX('Dashboard M5 Price Annual'!8:8,1,BH$17)*BH10*1000</f>
        <v/>
      </c>
      <c r="BI21">
        <f>INDEX('Dashboard M5 Price Annual'!8:8,1,BI$17)*BI10*1000</f>
        <v/>
      </c>
      <c r="BJ21">
        <f>INDEX('Dashboard M5 Price Annual'!8:8,1,BJ$17)*BJ10*1000</f>
        <v/>
      </c>
      <c r="BK21">
        <f>INDEX('Dashboard M5 Price Annual'!8:8,1,BK$17)*BK10*1000</f>
        <v/>
      </c>
      <c r="BL21">
        <f>INDEX('Dashboard M5 Price Annual'!8:8,1,BL$17)*BL10*1000</f>
        <v/>
      </c>
      <c r="BM21">
        <f>INDEX('Dashboard M5 Price Annual'!8:8,1,BM$17)*BM10*1000</f>
        <v/>
      </c>
      <c r="BN21">
        <f>INDEX('Dashboard M5 Price Annual'!8:8,1,BN$17)*BN10*1000</f>
        <v/>
      </c>
      <c r="BO21">
        <f>INDEX('Dashboard M5 Price Annual'!8:8,1,BO$17)*BO10*1000</f>
        <v/>
      </c>
      <c r="BP21">
        <f>INDEX('Dashboard M5 Price Annual'!8:8,1,BP$17)*BP10*1000</f>
        <v/>
      </c>
      <c r="BQ21">
        <f>INDEX('Dashboard M5 Price Annual'!8:8,1,BQ$17)*BQ10*1000</f>
        <v/>
      </c>
      <c r="BR21">
        <f>INDEX('Dashboard M5 Price Annual'!8:8,1,BR$17)*BR10*1000</f>
        <v/>
      </c>
      <c r="BS21">
        <f>INDEX('Dashboard M5 Price Annual'!8:8,1,BS$17)*BS10*1000</f>
        <v/>
      </c>
      <c r="BT21">
        <f>INDEX('Dashboard M5 Price Annual'!8:8,1,BT$17)*BT10*1000</f>
        <v/>
      </c>
      <c r="BU21">
        <f>INDEX('Dashboard M5 Price Annual'!8:8,1,BU$17)*BU10*1000</f>
        <v/>
      </c>
      <c r="BV21">
        <f>INDEX('Dashboard M5 Price Annual'!8:8,1,BV$17)*BV10*1000</f>
        <v/>
      </c>
      <c r="BW21">
        <f>INDEX('Dashboard M5 Price Annual'!8:8,1,BW$17)*BW10*1000</f>
        <v/>
      </c>
      <c r="BX21">
        <f>INDEX('Dashboard M5 Price Annual'!8:8,1,BX$17)*BX10*1000</f>
        <v/>
      </c>
      <c r="BY21">
        <f>INDEX('Dashboard M5 Price Annual'!8:8,1,BY$17)*BY10*1000</f>
        <v/>
      </c>
      <c r="BZ21">
        <f>INDEX('Dashboard M5 Price Annual'!8:8,1,BZ$17)*BZ10*1000</f>
        <v/>
      </c>
      <c r="CA21">
        <f>INDEX('Dashboard M5 Price Annual'!8:8,1,CA$17)*CA10*1000</f>
        <v/>
      </c>
      <c r="CB21">
        <f>INDEX('Dashboard M5 Price Annual'!8:8,1,CB$17)*CB10*1000</f>
        <v/>
      </c>
      <c r="CC21">
        <f>INDEX('Dashboard M5 Price Annual'!8:8,1,CC$17)*CC10*1000</f>
        <v/>
      </c>
      <c r="CD21">
        <f>INDEX('Dashboard M5 Price Annual'!8:8,1,CD$17)*CD10*1000</f>
        <v/>
      </c>
      <c r="CE21">
        <f>INDEX('Dashboard M5 Price Annual'!8:8,1,CE$17)*CE10*1000</f>
        <v/>
      </c>
      <c r="CF21">
        <f>INDEX('Dashboard M5 Price Annual'!8:8,1,CF$17)*CF10*1000</f>
        <v/>
      </c>
      <c r="CG21">
        <f>INDEX('Dashboard M5 Price Annual'!8:8,1,CG$17)*CG10*1000</f>
        <v/>
      </c>
      <c r="CH21">
        <f>INDEX('Dashboard M5 Price Annual'!8:8,1,CH$17)*CH10*1000</f>
        <v/>
      </c>
      <c r="CI21">
        <f>INDEX('Dashboard M5 Price Annual'!8:8,1,CI$17)*CI10*1000</f>
        <v/>
      </c>
      <c r="CJ21">
        <f>INDEX('Dashboard M5 Price Annual'!8:8,1,CJ$17)*CJ10*1000</f>
        <v/>
      </c>
      <c r="CK21">
        <f>INDEX('Dashboard M5 Price Annual'!8:8,1,CK$17)*CK10*1000</f>
        <v/>
      </c>
      <c r="CL21">
        <f>INDEX('Dashboard M5 Price Annual'!8:8,1,CL$17)*CL10*1000</f>
        <v/>
      </c>
      <c r="CM21">
        <f>INDEX('Dashboard M5 Price Annual'!8:8,1,CM$17)*CM10*1000</f>
        <v/>
      </c>
      <c r="CN21">
        <f>INDEX('Dashboard M5 Price Annual'!8:8,1,CN$17)*CN10*1000</f>
        <v/>
      </c>
      <c r="CO21">
        <f>INDEX('Dashboard M5 Price Annual'!8:8,1,CO$17)*CO10*1000</f>
        <v/>
      </c>
      <c r="CP21">
        <f>INDEX('Dashboard M5 Price Annual'!8:8,1,CP$17)*CP10*1000</f>
        <v/>
      </c>
      <c r="CQ21">
        <f>INDEX('Dashboard M5 Price Annual'!8:8,1,CQ$17)*CQ10*1000</f>
        <v/>
      </c>
      <c r="CR21">
        <f>INDEX('Dashboard M5 Price Annual'!8:8,1,CR$17)*CR10*1000</f>
        <v/>
      </c>
      <c r="CS21">
        <f>INDEX('Dashboard M5 Price Annual'!8:8,1,CS$17)*CS10*1000</f>
        <v/>
      </c>
      <c r="CT21">
        <f>INDEX('Dashboard M5 Price Annual'!8:8,1,CT$17)*CT10*1000</f>
        <v/>
      </c>
      <c r="CU21">
        <f>INDEX('Dashboard M5 Price Annual'!8:8,1,CU$17)*CU10*1000</f>
        <v/>
      </c>
      <c r="CV21">
        <f>INDEX('Dashboard M5 Price Annual'!8:8,1,CV$17)*CV10*1000</f>
        <v/>
      </c>
      <c r="CW21">
        <f>INDEX('Dashboard M5 Price Annual'!8:8,1,CW$17)*CW10*1000</f>
        <v/>
      </c>
      <c r="CX21">
        <f>INDEX('Dashboard M5 Price Annual'!8:8,1,CX$17)*CX10*1000</f>
        <v/>
      </c>
      <c r="CY21">
        <f>INDEX('Dashboard M5 Price Annual'!8:8,1,CY$17)*CY10*1000</f>
        <v/>
      </c>
      <c r="CZ21">
        <f>INDEX('Dashboard M5 Price Annual'!8:8,1,CZ$17)*CZ10*1000</f>
        <v/>
      </c>
      <c r="DA21">
        <f>INDEX('Dashboard M5 Price Annual'!8:8,1,DA$17)*DA10*1000</f>
        <v/>
      </c>
      <c r="DB21">
        <f>INDEX('Dashboard M5 Price Annual'!8:8,1,DB$17)*DB10*1000</f>
        <v/>
      </c>
      <c r="DC21">
        <f>INDEX('Dashboard M5 Price Annual'!8:8,1,DC$17)*DC10*1000</f>
        <v/>
      </c>
      <c r="DD21">
        <f>INDEX('Dashboard M5 Price Annual'!8:8,1,DD$17)*DD10*1000</f>
        <v/>
      </c>
      <c r="DE21">
        <f>INDEX('Dashboard M5 Price Annual'!8:8,1,DE$17)*DE10*1000</f>
        <v/>
      </c>
      <c r="DF21">
        <f>INDEX('Dashboard M5 Price Annual'!8:8,1,DF$17)*DF10*1000</f>
        <v/>
      </c>
      <c r="DG21">
        <f>INDEX('Dashboard M5 Price Annual'!8:8,1,DG$17)*DG10*1000</f>
        <v/>
      </c>
      <c r="DH21">
        <f>INDEX('Dashboard M5 Price Annual'!8:8,1,DH$17)*DH10*1000</f>
        <v/>
      </c>
      <c r="DI21">
        <f>INDEX('Dashboard M5 Price Annual'!8:8,1,DI$17)*DI10*1000</f>
        <v/>
      </c>
      <c r="DJ21">
        <f>INDEX('Dashboard M5 Price Annual'!8:8,1,DJ$17)*DJ10*1000</f>
        <v/>
      </c>
      <c r="DK21">
        <f>INDEX('Dashboard M5 Price Annual'!8:8,1,DK$17)*DK10*1000</f>
        <v/>
      </c>
      <c r="DL21">
        <f>INDEX('Dashboard M5 Price Annual'!8:8,1,DL$17)*DL10*1000</f>
        <v/>
      </c>
      <c r="DM21">
        <f>INDEX('Dashboard M5 Price Annual'!8:8,1,DM$17)*DM10*1000</f>
        <v/>
      </c>
      <c r="DN21">
        <f>INDEX('Dashboard M5 Price Annual'!8:8,1,DN$17)*DN10*1000</f>
        <v/>
      </c>
      <c r="DO21">
        <f>INDEX('Dashboard M5 Price Annual'!8:8,1,DO$17)*DO10*1000</f>
        <v/>
      </c>
      <c r="DP21">
        <f>INDEX('Dashboard M5 Price Annual'!8:8,1,DP$17)*DP10*1000</f>
        <v/>
      </c>
      <c r="DQ21">
        <f>INDEX('Dashboard M5 Price Annual'!8:8,1,DQ$17)*DQ10*1000</f>
        <v/>
      </c>
      <c r="DR21">
        <f>INDEX('Dashboard M5 Price Annual'!8:8,1,DR$17)*DR10*1000</f>
        <v/>
      </c>
      <c r="DS21">
        <f>INDEX('Dashboard M5 Price Annual'!8:8,1,DS$17)*DS10*1000</f>
        <v/>
      </c>
      <c r="DT21">
        <f>INDEX('Dashboard M5 Price Annual'!8:8,1,DT$17)*DT10*1000</f>
        <v/>
      </c>
      <c r="DU21">
        <f>INDEX('Dashboard M5 Price Annual'!8:8,1,DU$17)*DU10*1000</f>
        <v/>
      </c>
      <c r="DV21">
        <f>INDEX('Dashboard M5 Price Annual'!8:8,1,DV$17)*DV10*1000</f>
        <v/>
      </c>
      <c r="DW21">
        <f>INDEX('Dashboard M5 Price Annual'!8:8,1,DW$17)*DW10*1000</f>
        <v/>
      </c>
      <c r="DX21">
        <f>INDEX('Dashboard M5 Price Annual'!8:8,1,DX$17)*DX10*1000</f>
        <v/>
      </c>
      <c r="DY21">
        <f>INDEX('Dashboard M5 Price Annual'!8:8,1,DY$17)*DY10*1000</f>
        <v/>
      </c>
      <c r="DZ21">
        <f>INDEX('Dashboard M5 Price Annual'!8:8,1,DZ$17)*DZ10*1000</f>
        <v/>
      </c>
      <c r="EA21">
        <f>INDEX('Dashboard M5 Price Annual'!8:8,1,EA$17)*EA10*1000</f>
        <v/>
      </c>
      <c r="EB21">
        <f>INDEX('Dashboard M5 Price Annual'!8:8,1,EB$17)*EB10*1000</f>
        <v/>
      </c>
      <c r="EC21">
        <f>INDEX('Dashboard M5 Price Annual'!8:8,1,EC$17)*EC10*1000</f>
        <v/>
      </c>
      <c r="ED21">
        <f>INDEX('Dashboard M5 Price Annual'!8:8,1,ED$17)*ED10*1000</f>
        <v/>
      </c>
      <c r="EE21">
        <f>INDEX('Dashboard M5 Price Annual'!8:8,1,EE$17)*EE10*1000</f>
        <v/>
      </c>
      <c r="EF21">
        <f>INDEX('Dashboard M5 Price Annual'!8:8,1,EF$17)*EF10*1000</f>
        <v/>
      </c>
      <c r="EG21">
        <f>INDEX('Dashboard M5 Price Annual'!8:8,1,EG$17)*EG10*1000</f>
        <v/>
      </c>
      <c r="EH21">
        <f>INDEX('Dashboard M5 Price Annual'!8:8,1,EH$17)*EH10*1000</f>
        <v/>
      </c>
      <c r="EI21">
        <f>INDEX('Dashboard M5 Price Annual'!8:8,1,EI$17)*EI10*1000</f>
        <v/>
      </c>
      <c r="EJ21">
        <f>INDEX('Dashboard M5 Price Annual'!8:8,1,EJ$17)*EJ10*1000</f>
        <v/>
      </c>
      <c r="EK21">
        <f>INDEX('Dashboard M5 Price Annual'!8:8,1,EK$17)*EK10*1000</f>
        <v/>
      </c>
      <c r="EL21">
        <f>INDEX('Dashboard M5 Price Annual'!8:8,1,EL$17)*EL10*1000</f>
        <v/>
      </c>
      <c r="EM21">
        <f>INDEX('Dashboard M5 Price Annual'!8:8,1,EM$17)*EM10*1000</f>
        <v/>
      </c>
      <c r="EN21">
        <f>INDEX('Dashboard M5 Price Annual'!8:8,1,EN$17)*EN10*1000</f>
        <v/>
      </c>
      <c r="EO21">
        <f>INDEX('Dashboard M5 Price Annual'!8:8,1,EO$17)*EO10*1000</f>
        <v/>
      </c>
      <c r="EP21">
        <f>INDEX('Dashboard M5 Price Annual'!8:8,1,EP$17)*EP10*1000</f>
        <v/>
      </c>
      <c r="EQ21">
        <f>INDEX('Dashboard M5 Price Annual'!8:8,1,EQ$17)*EQ10*1000</f>
        <v/>
      </c>
      <c r="ER21">
        <f>INDEX('Dashboard M5 Price Annual'!8:8,1,ER$17)*ER10*1000</f>
        <v/>
      </c>
      <c r="ES21">
        <f>INDEX('Dashboard M5 Price Annual'!8:8,1,ES$17)*ES10*1000</f>
        <v/>
      </c>
      <c r="ET21">
        <f>INDEX('Dashboard M5 Price Annual'!8:8,1,ET$17)*ET10*1000</f>
        <v/>
      </c>
      <c r="EU21">
        <f>INDEX('Dashboard M5 Price Annual'!8:8,1,EU$17)*EU10*1000</f>
        <v/>
      </c>
      <c r="EV21">
        <f>INDEX('Dashboard M5 Price Annual'!8:8,1,EV$17)*EV10*1000</f>
        <v/>
      </c>
      <c r="EW21">
        <f>INDEX('Dashboard M5 Price Annual'!8:8,1,EW$17)*EW10*1000</f>
        <v/>
      </c>
      <c r="EX21">
        <f>INDEX('Dashboard M5 Price Annual'!8:8,1,EX$17)*EX10*1000</f>
        <v/>
      </c>
      <c r="EY21">
        <f>INDEX('Dashboard M5 Price Annual'!8:8,1,EY$17)*EY10*1000</f>
        <v/>
      </c>
      <c r="EZ21">
        <f>INDEX('Dashboard M5 Price Annual'!8:8,1,EZ$17)*EZ10*1000</f>
        <v/>
      </c>
      <c r="FA21">
        <f>INDEX('Dashboard M5 Price Annual'!8:8,1,FA$17)*FA10*1000</f>
        <v/>
      </c>
      <c r="FB21">
        <f>INDEX('Dashboard M5 Price Annual'!8:8,1,FB$17)*FB10*1000</f>
        <v/>
      </c>
      <c r="FC21">
        <f>INDEX('Dashboard M5 Price Annual'!8:8,1,FC$17)*FC10*1000</f>
        <v/>
      </c>
      <c r="FD21">
        <f>INDEX('Dashboard M5 Price Annual'!8:8,1,FD$17)*FD10*1000</f>
        <v/>
      </c>
      <c r="FE21">
        <f>INDEX('Dashboard M5 Price Annual'!8:8,1,FE$17)*FE10*1000</f>
        <v/>
      </c>
      <c r="FF21">
        <f>INDEX('Dashboard M5 Price Annual'!8:8,1,FF$17)*FF10*1000</f>
        <v/>
      </c>
      <c r="FG21">
        <f>INDEX('Dashboard M5 Price Annual'!8:8,1,FG$17)*FG10*1000</f>
        <v/>
      </c>
      <c r="FH21">
        <f>INDEX('Dashboard M5 Price Annual'!8:8,1,FH$17)*FH10*1000</f>
        <v/>
      </c>
      <c r="FI21">
        <f>INDEX('Dashboard M5 Price Annual'!8:8,1,FI$17)*FI10*1000</f>
        <v/>
      </c>
      <c r="FJ21">
        <f>INDEX('Dashboard M5 Price Annual'!8:8,1,FJ$17)*FJ10*1000</f>
        <v/>
      </c>
      <c r="FK21">
        <f>INDEX('Dashboard M5 Price Annual'!8:8,1,FK$17)*FK10*1000</f>
        <v/>
      </c>
      <c r="FL21">
        <f>INDEX('Dashboard M5 Price Annual'!8:8,1,FL$17)*FL10*1000</f>
        <v/>
      </c>
      <c r="FM21">
        <f>INDEX('Dashboard M5 Price Annual'!8:8,1,FM$17)*FM10*1000</f>
        <v/>
      </c>
      <c r="FN21">
        <f>INDEX('Dashboard M5 Price Annual'!8:8,1,FN$17)*FN10*1000</f>
        <v/>
      </c>
      <c r="FO21">
        <f>INDEX('Dashboard M5 Price Annual'!8:8,1,FO$17)*FO10*1000</f>
        <v/>
      </c>
      <c r="FP21">
        <f>INDEX('Dashboard M5 Price Annual'!8:8,1,FP$17)*FP10*1000</f>
        <v/>
      </c>
      <c r="FQ21">
        <f>INDEX('Dashboard M5 Price Annual'!8:8,1,FQ$17)*FQ10*1000</f>
        <v/>
      </c>
      <c r="FR21">
        <f>INDEX('Dashboard M5 Price Annual'!8:8,1,FR$17)*FR10*1000</f>
        <v/>
      </c>
      <c r="FS21">
        <f>INDEX('Dashboard M5 Price Annual'!8:8,1,FS$17)*FS10*1000</f>
        <v/>
      </c>
      <c r="FT21">
        <f>INDEX('Dashboard M5 Price Annual'!8:8,1,FT$17)*FT10*1000</f>
        <v/>
      </c>
      <c r="FU21">
        <f>INDEX('Dashboard M5 Price Annual'!8:8,1,FU$17)*FU10*1000</f>
        <v/>
      </c>
      <c r="FV21">
        <f>INDEX('Dashboard M5 Price Annual'!8:8,1,FV$17)*FV10*1000</f>
        <v/>
      </c>
      <c r="FW21">
        <f>INDEX('Dashboard M5 Price Annual'!8:8,1,FW$17)*FW10*1000</f>
        <v/>
      </c>
      <c r="FX21">
        <f>INDEX('Dashboard M5 Price Annual'!8:8,1,FX$17)*FX10*1000</f>
        <v/>
      </c>
      <c r="FY21">
        <f>INDEX('Dashboard M5 Price Annual'!8:8,1,FY$17)*FY10*1000</f>
        <v/>
      </c>
      <c r="FZ21">
        <f>INDEX('Dashboard M5 Price Annual'!8:8,1,FZ$17)*FZ10*1000</f>
        <v/>
      </c>
      <c r="GA21">
        <f>INDEX('Dashboard M5 Price Annual'!8:8,1,GA$17)*GA10*1000</f>
        <v/>
      </c>
      <c r="GB21">
        <f>INDEX('Dashboard M5 Price Annual'!8:8,1,GB$17)*GB10*1000</f>
        <v/>
      </c>
      <c r="GC21">
        <f>INDEX('Dashboard M5 Price Annual'!8:8,1,GC$17)*GC10*1000</f>
        <v/>
      </c>
      <c r="GD21">
        <f>INDEX('Dashboard M5 Price Annual'!8:8,1,GD$17)*GD10*1000</f>
        <v/>
      </c>
      <c r="GE21">
        <f>INDEX('Dashboard M5 Price Annual'!8:8,1,GE$17)*GE10*1000</f>
        <v/>
      </c>
      <c r="GF21">
        <f>INDEX('Dashboard M5 Price Annual'!8:8,1,GF$17)*GF10*1000</f>
        <v/>
      </c>
      <c r="GG21">
        <f>INDEX('Dashboard M5 Price Annual'!8:8,1,GG$17)*GG10*1000</f>
        <v/>
      </c>
      <c r="GH21">
        <f>INDEX('Dashboard M5 Price Annual'!8:8,1,GH$17)*GH10*1000</f>
        <v/>
      </c>
      <c r="GI21">
        <f>INDEX('Dashboard M5 Price Annual'!8:8,1,GI$17)*GI10*1000</f>
        <v/>
      </c>
      <c r="GJ21">
        <f>INDEX('Dashboard M5 Price Annual'!8:8,1,GJ$17)*GJ10*1000</f>
        <v/>
      </c>
      <c r="GK21">
        <f>INDEX('Dashboard M5 Price Annual'!8:8,1,GK$17)*GK10*1000</f>
        <v/>
      </c>
      <c r="GL21">
        <f>INDEX('Dashboard M5 Price Annual'!8:8,1,GL$17)*GL10*1000</f>
        <v/>
      </c>
      <c r="GM21">
        <f>INDEX('Dashboard M5 Price Annual'!8:8,1,GM$17)*GM10*1000</f>
        <v/>
      </c>
      <c r="GN21">
        <f>INDEX('Dashboard M5 Price Annual'!8:8,1,GN$17)*GN10*1000</f>
        <v/>
      </c>
      <c r="GO21">
        <f>INDEX('Dashboard M5 Price Annual'!8:8,1,GO$17)*GO10*1000</f>
        <v/>
      </c>
      <c r="GP21">
        <f>INDEX('Dashboard M5 Price Annual'!8:8,1,GP$17)*GP10*1000</f>
        <v/>
      </c>
      <c r="GQ21">
        <f>INDEX('Dashboard M5 Price Annual'!8:8,1,GQ$17)*GQ10*1000</f>
        <v/>
      </c>
      <c r="GR21">
        <f>INDEX('Dashboard M5 Price Annual'!8:8,1,GR$17)*GR10*1000</f>
        <v/>
      </c>
      <c r="GS21">
        <f>INDEX('Dashboard M5 Price Annual'!8:8,1,GS$17)*GS10*1000</f>
        <v/>
      </c>
      <c r="GT21">
        <f>INDEX('Dashboard M5 Price Annual'!8:8,1,GT$17)*GT10*1000</f>
        <v/>
      </c>
      <c r="GU21">
        <f>INDEX('Dashboard M5 Price Annual'!8:8,1,GU$17)*GU10*1000</f>
        <v/>
      </c>
      <c r="GV21">
        <f>INDEX('Dashboard M5 Price Annual'!8:8,1,GV$17)*GV10*1000</f>
        <v/>
      </c>
      <c r="GW21">
        <f>INDEX('Dashboard M5 Price Annual'!8:8,1,GW$17)*GW10*1000</f>
        <v/>
      </c>
      <c r="GX21">
        <f>INDEX('Dashboard M5 Price Annual'!8:8,1,GX$17)*GX10*1000</f>
        <v/>
      </c>
      <c r="GY21">
        <f>INDEX('Dashboard M5 Price Annual'!8:8,1,GY$17)*GY10*1000</f>
        <v/>
      </c>
      <c r="GZ21">
        <f>INDEX('Dashboard M5 Price Annual'!8:8,1,GZ$17)*GZ10*1000</f>
        <v/>
      </c>
      <c r="HA21">
        <f>INDEX('Dashboard M5 Price Annual'!8:8,1,HA$17)*HA10*1000</f>
        <v/>
      </c>
      <c r="HB21">
        <f>INDEX('Dashboard M5 Price Annual'!8:8,1,HB$17)*HB10*1000</f>
        <v/>
      </c>
      <c r="HC21">
        <f>INDEX('Dashboard M5 Price Annual'!8:8,1,HC$17)*HC10*1000</f>
        <v/>
      </c>
      <c r="HD21">
        <f>INDEX('Dashboard M5 Price Annual'!8:8,1,HD$17)*HD10*1000</f>
        <v/>
      </c>
      <c r="HE21">
        <f>INDEX('Dashboard M5 Price Annual'!8:8,1,HE$17)*HE10*1000</f>
        <v/>
      </c>
      <c r="HF21">
        <f>INDEX('Dashboard M5 Price Annual'!8:8,1,HF$17)*HF10*1000</f>
        <v/>
      </c>
      <c r="HG21">
        <f>INDEX('Dashboard M5 Price Annual'!8:8,1,HG$17)*HG10*1000</f>
        <v/>
      </c>
      <c r="HH21">
        <f>INDEX('Dashboard M5 Price Annual'!8:8,1,HH$17)*HH10*1000</f>
        <v/>
      </c>
      <c r="HI21">
        <f>INDEX('Dashboard M5 Price Annual'!8:8,1,HI$17)*HI10*1000</f>
        <v/>
      </c>
      <c r="HJ21">
        <f>INDEX('Dashboard M5 Price Annual'!8:8,1,HJ$17)*HJ10*1000</f>
        <v/>
      </c>
      <c r="HK21">
        <f>INDEX('Dashboard M5 Price Annual'!8:8,1,HK$17)*HK10*1000</f>
        <v/>
      </c>
      <c r="HL21">
        <f>INDEX('Dashboard M5 Price Annual'!8:8,1,HL$17)*HL10*1000</f>
        <v/>
      </c>
      <c r="HM21">
        <f>INDEX('Dashboard M5 Price Annual'!8:8,1,HM$17)*HM10*1000</f>
        <v/>
      </c>
      <c r="HN21">
        <f>INDEX('Dashboard M5 Price Annual'!8:8,1,HN$17)*HN10*1000</f>
        <v/>
      </c>
      <c r="HO21">
        <f>INDEX('Dashboard M5 Price Annual'!8:8,1,HO$17)*HO10*1000</f>
        <v/>
      </c>
      <c r="HP21">
        <f>INDEX('Dashboard M5 Price Annual'!8:8,1,HP$17)*HP10*1000</f>
        <v/>
      </c>
      <c r="HQ21">
        <f>INDEX('Dashboard M5 Price Annual'!8:8,1,HQ$17)*HQ10*1000</f>
        <v/>
      </c>
      <c r="HR21">
        <f>INDEX('Dashboard M5 Price Annual'!8:8,1,HR$17)*HR10*1000</f>
        <v/>
      </c>
      <c r="HS21">
        <f>INDEX('Dashboard M5 Price Annual'!8:8,1,HS$17)*HS10*1000</f>
        <v/>
      </c>
      <c r="HT21">
        <f>INDEX('Dashboard M5 Price Annual'!8:8,1,HT$17)*HT10*1000</f>
        <v/>
      </c>
      <c r="HU21">
        <f>INDEX('Dashboard M5 Price Annual'!8:8,1,HU$17)*HU10*1000</f>
        <v/>
      </c>
      <c r="HV21">
        <f>INDEX('Dashboard M5 Price Annual'!8:8,1,HV$17)*HV10*1000</f>
        <v/>
      </c>
      <c r="HW21">
        <f>INDEX('Dashboard M5 Price Annual'!8:8,1,HW$17)*HW10*1000</f>
        <v/>
      </c>
      <c r="HX21">
        <f>INDEX('Dashboard M5 Price Annual'!8:8,1,HX$17)*HX10*1000</f>
        <v/>
      </c>
      <c r="HY21">
        <f>INDEX('Dashboard M5 Price Annual'!8:8,1,HY$17)*HY10*1000</f>
        <v/>
      </c>
      <c r="HZ21">
        <f>INDEX('Dashboard M5 Price Annual'!8:8,1,HZ$17)*HZ10*1000</f>
        <v/>
      </c>
      <c r="IA21">
        <f>INDEX('Dashboard M5 Price Annual'!8:8,1,IA$17)*IA10*1000</f>
        <v/>
      </c>
      <c r="IB21">
        <f>INDEX('Dashboard M5 Price Annual'!8:8,1,IB$17)*IB10*1000</f>
        <v/>
      </c>
      <c r="IC21">
        <f>INDEX('Dashboard M5 Price Annual'!8:8,1,IC$17)*IC10*1000</f>
        <v/>
      </c>
      <c r="ID21">
        <f>INDEX('Dashboard M5 Price Annual'!8:8,1,ID$17)*ID10*1000</f>
        <v/>
      </c>
      <c r="IE21">
        <f>INDEX('Dashboard M5 Price Annual'!8:8,1,IE$17)*IE10*1000</f>
        <v/>
      </c>
      <c r="IF21">
        <f>INDEX('Dashboard M5 Price Annual'!8:8,1,IF$17)*IF10*1000</f>
        <v/>
      </c>
      <c r="IG21">
        <f>INDEX('Dashboard M5 Price Annual'!8:8,1,IG$17)*IG10*1000</f>
        <v/>
      </c>
      <c r="IH21">
        <f>INDEX('Dashboard M5 Price Annual'!8:8,1,IH$17)*IH10*1000</f>
        <v/>
      </c>
      <c r="II21">
        <f>INDEX('Dashboard M5 Price Annual'!8:8,1,II$17)*II10*1000</f>
        <v/>
      </c>
      <c r="IJ21">
        <f>INDEX('Dashboard M5 Price Annual'!8:8,1,IJ$17)*IJ10*1000</f>
        <v/>
      </c>
      <c r="IK21">
        <f>INDEX('Dashboard M5 Price Annual'!8:8,1,IK$17)*IK10*1000</f>
        <v/>
      </c>
      <c r="IL21">
        <f>INDEX('Dashboard M5 Price Annual'!8:8,1,IL$17)*IL10*1000</f>
        <v/>
      </c>
      <c r="IM21">
        <f>INDEX('Dashboard M5 Price Annual'!8:8,1,IM$17)*IM10*1000</f>
        <v/>
      </c>
      <c r="IN21">
        <f>INDEX('Dashboard M5 Price Annual'!8:8,1,IN$17)*IN10*1000</f>
        <v/>
      </c>
      <c r="IO21">
        <f>INDEX('Dashboard M5 Price Annual'!8:8,1,IO$17)*IO10*1000</f>
        <v/>
      </c>
      <c r="IP21">
        <f>INDEX('Dashboard M5 Price Annual'!8:8,1,IP$17)*IP10*1000</f>
        <v/>
      </c>
      <c r="IQ21">
        <f>INDEX('Dashboard M5 Price Annual'!8:8,1,IQ$17)*IQ10*1000</f>
        <v/>
      </c>
      <c r="IR21">
        <f>INDEX('Dashboard M5 Price Annual'!8:8,1,IR$17)*IR10*1000</f>
        <v/>
      </c>
      <c r="IS21">
        <f>INDEX('Dashboard M5 Price Annual'!8:8,1,IS$17)*IS10*1000</f>
        <v/>
      </c>
      <c r="IT21">
        <f>INDEX('Dashboard M5 Price Annual'!8:8,1,IT$17)*IT10*1000</f>
        <v/>
      </c>
      <c r="IU21">
        <f>INDEX('Dashboard M5 Price Annual'!8:8,1,IU$17)*IU10*1000</f>
        <v/>
      </c>
      <c r="IV21">
        <f>INDEX('Dashboard M5 Price Annual'!8:8,1,IV$17)*IV10*1000</f>
        <v/>
      </c>
      <c r="IW21">
        <f>INDEX('Dashboard M5 Price Annual'!8:8,1,IW$17)*IW10*1000</f>
        <v/>
      </c>
      <c r="IX21">
        <f>INDEX('Dashboard M5 Price Annual'!8:8,1,IX$17)*IX10*1000</f>
        <v/>
      </c>
      <c r="IY21">
        <f>INDEX('Dashboard M5 Price Annual'!8:8,1,IY$17)*IY10*1000</f>
        <v/>
      </c>
      <c r="IZ21">
        <f>INDEX('Dashboard M5 Price Annual'!8:8,1,IZ$17)*IZ10*1000</f>
        <v/>
      </c>
      <c r="JA21">
        <f>INDEX('Dashboard M5 Price Annual'!8:8,1,JA$17)*JA10*1000</f>
        <v/>
      </c>
      <c r="JB21">
        <f>INDEX('Dashboard M5 Price Annual'!8:8,1,JB$17)*JB10*1000</f>
        <v/>
      </c>
      <c r="JC21">
        <f>INDEX('Dashboard M5 Price Annual'!8:8,1,JC$17)*JC10*1000</f>
        <v/>
      </c>
      <c r="JD21">
        <f>INDEX('Dashboard M5 Price Annual'!8:8,1,JD$17)*JD10*1000</f>
        <v/>
      </c>
      <c r="JE21">
        <f>INDEX('Dashboard M5 Price Annual'!8:8,1,JE$17)*JE10*1000</f>
        <v/>
      </c>
      <c r="JF21">
        <f>INDEX('Dashboard M5 Price Annual'!8:8,1,JF$17)*JF10*1000</f>
        <v/>
      </c>
      <c r="JG21">
        <f>INDEX('Dashboard M5 Price Annual'!8:8,1,JG$17)*JG10*1000</f>
        <v/>
      </c>
      <c r="JH21">
        <f>INDEX('Dashboard M5 Price Annual'!8:8,1,JH$17)*JH10*1000</f>
        <v/>
      </c>
      <c r="JI21">
        <f>INDEX('Dashboard M5 Price Annual'!8:8,1,JI$17)*JI10*1000</f>
        <v/>
      </c>
      <c r="JJ21">
        <f>INDEX('Dashboard M5 Price Annual'!8:8,1,JJ$17)*JJ10*1000</f>
        <v/>
      </c>
      <c r="JK21">
        <f>INDEX('Dashboard M5 Price Annual'!8:8,1,JK$17)*JK10*1000</f>
        <v/>
      </c>
      <c r="JL21">
        <f>INDEX('Dashboard M5 Price Annual'!8:8,1,JL$17)*JL10*1000</f>
        <v/>
      </c>
      <c r="JM21">
        <f>INDEX('Dashboard M5 Price Annual'!8:8,1,JM$17)*JM10*1000</f>
        <v/>
      </c>
      <c r="JN21">
        <f>INDEX('Dashboard M5 Price Annual'!8:8,1,JN$17)*JN10*1000</f>
        <v/>
      </c>
      <c r="JO21">
        <f>INDEX('Dashboard M5 Price Annual'!8:8,1,JO$17)*JO10*1000</f>
        <v/>
      </c>
      <c r="JP21">
        <f>INDEX('Dashboard M5 Price Annual'!8:8,1,JP$17)*JP10*1000</f>
        <v/>
      </c>
      <c r="JQ21">
        <f>INDEX('Dashboard M5 Price Annual'!8:8,1,JQ$17)*JQ10*1000</f>
        <v/>
      </c>
      <c r="JR21">
        <f>INDEX('Dashboard M5 Price Annual'!8:8,1,JR$17)*JR10*1000</f>
        <v/>
      </c>
      <c r="JS21">
        <f>INDEX('Dashboard M5 Price Annual'!8:8,1,JS$17)*JS10*1000</f>
        <v/>
      </c>
      <c r="JT21">
        <f>INDEX('Dashboard M5 Price Annual'!8:8,1,JT$17)*JT10*1000</f>
        <v/>
      </c>
      <c r="JU21">
        <f>INDEX('Dashboard M5 Price Annual'!8:8,1,JU$17)*JU10*1000</f>
        <v/>
      </c>
      <c r="JV21">
        <f>INDEX('Dashboard M5 Price Annual'!8:8,1,JV$17)*JV10*1000</f>
        <v/>
      </c>
      <c r="JW21">
        <f>INDEX('Dashboard M5 Price Annual'!8:8,1,JW$17)*JW10*1000</f>
        <v/>
      </c>
      <c r="JX21">
        <f>INDEX('Dashboard M5 Price Annual'!8:8,1,JX$17)*JX10*1000</f>
        <v/>
      </c>
      <c r="JY21">
        <f>INDEX('Dashboard M5 Price Annual'!8:8,1,JY$17)*JY10*1000</f>
        <v/>
      </c>
      <c r="JZ21">
        <f>INDEX('Dashboard M5 Price Annual'!8:8,1,JZ$17)*JZ10*1000</f>
        <v/>
      </c>
      <c r="KA21">
        <f>INDEX('Dashboard M5 Price Annual'!8:8,1,KA$17)*KA10*1000</f>
        <v/>
      </c>
      <c r="KB21">
        <f>INDEX('Dashboard M5 Price Annual'!8:8,1,KB$17)*KB10*1000</f>
        <v/>
      </c>
      <c r="KC21">
        <f>INDEX('Dashboard M5 Price Annual'!8:8,1,KC$17)*KC10*1000</f>
        <v/>
      </c>
      <c r="KD21">
        <f>INDEX('Dashboard M5 Price Annual'!8:8,1,KD$17)*KD10*1000</f>
        <v/>
      </c>
      <c r="KE21">
        <f>INDEX('Dashboard M5 Price Annual'!8:8,1,KE$17)*KE10*1000</f>
        <v/>
      </c>
      <c r="KF21">
        <f>INDEX('Dashboard M5 Price Annual'!8:8,1,KF$17)*KF10*1000</f>
        <v/>
      </c>
      <c r="KG21">
        <f>INDEX('Dashboard M5 Price Annual'!8:8,1,KG$17)*KG10*1000</f>
        <v/>
      </c>
      <c r="KH21">
        <f>INDEX('Dashboard M5 Price Annual'!8:8,1,KH$17)*KH10*1000</f>
        <v/>
      </c>
      <c r="KI21">
        <f>INDEX('Dashboard M5 Price Annual'!8:8,1,KI$17)*KI10*1000</f>
        <v/>
      </c>
      <c r="KJ21">
        <f>INDEX('Dashboard M5 Price Annual'!8:8,1,KJ$17)*KJ10*1000</f>
        <v/>
      </c>
      <c r="KK21">
        <f>INDEX('Dashboard M5 Price Annual'!8:8,1,KK$17)*KK10*1000</f>
        <v/>
      </c>
      <c r="KL21">
        <f>INDEX('Dashboard M5 Price Annual'!8:8,1,KL$17)*KL10*1000</f>
        <v/>
      </c>
      <c r="KM21">
        <f>INDEX('Dashboard M5 Price Annual'!8:8,1,KM$17)*KM10*1000</f>
        <v/>
      </c>
      <c r="KN21">
        <f>INDEX('Dashboard M5 Price Annual'!8:8,1,KN$17)*KN10*1000</f>
        <v/>
      </c>
      <c r="KO21">
        <f>INDEX('Dashboard M5 Price Annual'!8:8,1,KO$17)*KO10*1000</f>
        <v/>
      </c>
      <c r="KP21">
        <f>INDEX('Dashboard M5 Price Annual'!8:8,1,KP$17)*KP10*1000</f>
        <v/>
      </c>
      <c r="KQ21">
        <f>INDEX('Dashboard M5 Price Annual'!8:8,1,KQ$17)*KQ10*1000</f>
        <v/>
      </c>
      <c r="KR21">
        <f>INDEX('Dashboard M5 Price Annual'!8:8,1,KR$17)*KR10*1000</f>
        <v/>
      </c>
      <c r="KS21">
        <f>INDEX('Dashboard M5 Price Annual'!8:8,1,KS$17)*KS10*1000</f>
        <v/>
      </c>
      <c r="KT21">
        <f>INDEX('Dashboard M5 Price Annual'!8:8,1,KT$17)*KT10*1000</f>
        <v/>
      </c>
    </row>
    <row r="22" spans="1:306">
      <c r="B22" t="s">
        <v>15</v>
      </c>
      <c r="C22" t="s">
        <v>28</v>
      </c>
      <c r="D22" t="s">
        <v>23</v>
      </c>
      <c r="E22" t="s">
        <v>24</v>
      </c>
      <c r="G22">
        <f>INDEX('Dashboard M5 Price Annual'!9:9,1,G$17)*G11*1000</f>
        <v/>
      </c>
      <c r="H22">
        <f>INDEX('Dashboard M5 Price Annual'!9:9,1,H$17)*H11*1000</f>
        <v/>
      </c>
      <c r="I22">
        <f>INDEX('Dashboard M5 Price Annual'!9:9,1,I$17)*I11*1000</f>
        <v/>
      </c>
      <c r="J22">
        <f>INDEX('Dashboard M5 Price Annual'!9:9,1,J$17)*J11*1000</f>
        <v/>
      </c>
      <c r="K22">
        <f>INDEX('Dashboard M5 Price Annual'!9:9,1,K$17)*K11*1000</f>
        <v/>
      </c>
      <c r="L22">
        <f>INDEX('Dashboard M5 Price Annual'!9:9,1,L$17)*L11*1000</f>
        <v/>
      </c>
      <c r="M22">
        <f>INDEX('Dashboard M5 Price Annual'!9:9,1,M$17)*M11*1000</f>
        <v/>
      </c>
      <c r="N22">
        <f>INDEX('Dashboard M5 Price Annual'!9:9,1,N$17)*N11*1000</f>
        <v/>
      </c>
      <c r="O22">
        <f>INDEX('Dashboard M5 Price Annual'!9:9,1,O$17)*O11*1000</f>
        <v/>
      </c>
      <c r="P22">
        <f>INDEX('Dashboard M5 Price Annual'!9:9,1,P$17)*P11*1000</f>
        <v/>
      </c>
      <c r="Q22">
        <f>INDEX('Dashboard M5 Price Annual'!9:9,1,Q$17)*Q11*1000</f>
        <v/>
      </c>
      <c r="R22">
        <f>INDEX('Dashboard M5 Price Annual'!9:9,1,R$17)*R11*1000</f>
        <v/>
      </c>
      <c r="S22">
        <f>INDEX('Dashboard M5 Price Annual'!9:9,1,S$17)*S11*1000</f>
        <v/>
      </c>
      <c r="T22">
        <f>INDEX('Dashboard M5 Price Annual'!9:9,1,T$17)*T11*1000</f>
        <v/>
      </c>
      <c r="U22">
        <f>INDEX('Dashboard M5 Price Annual'!9:9,1,U$17)*U11*1000</f>
        <v/>
      </c>
      <c r="V22">
        <f>INDEX('Dashboard M5 Price Annual'!9:9,1,V$17)*V11*1000</f>
        <v/>
      </c>
      <c r="W22">
        <f>INDEX('Dashboard M5 Price Annual'!9:9,1,W$17)*W11*1000</f>
        <v/>
      </c>
      <c r="X22">
        <f>INDEX('Dashboard M5 Price Annual'!9:9,1,X$17)*X11*1000</f>
        <v/>
      </c>
      <c r="Y22">
        <f>INDEX('Dashboard M5 Price Annual'!9:9,1,Y$17)*Y11*1000</f>
        <v/>
      </c>
      <c r="Z22">
        <f>INDEX('Dashboard M5 Price Annual'!9:9,1,Z$17)*Z11*1000</f>
        <v/>
      </c>
      <c r="AA22">
        <f>INDEX('Dashboard M5 Price Annual'!9:9,1,AA$17)*AA11*1000</f>
        <v/>
      </c>
      <c r="AB22">
        <f>INDEX('Dashboard M5 Price Annual'!9:9,1,AB$17)*AB11*1000</f>
        <v/>
      </c>
      <c r="AC22">
        <f>INDEX('Dashboard M5 Price Annual'!9:9,1,AC$17)*AC11*1000</f>
        <v/>
      </c>
      <c r="AD22">
        <f>INDEX('Dashboard M5 Price Annual'!9:9,1,AD$17)*AD11*1000</f>
        <v/>
      </c>
      <c r="AE22">
        <f>INDEX('Dashboard M5 Price Annual'!9:9,1,AE$17)*AE11*1000</f>
        <v/>
      </c>
      <c r="AF22">
        <f>INDEX('Dashboard M5 Price Annual'!9:9,1,AF$17)*AF11*1000</f>
        <v/>
      </c>
      <c r="AG22">
        <f>INDEX('Dashboard M5 Price Annual'!9:9,1,AG$17)*AG11*1000</f>
        <v/>
      </c>
      <c r="AH22">
        <f>INDEX('Dashboard M5 Price Annual'!9:9,1,AH$17)*AH11*1000</f>
        <v/>
      </c>
      <c r="AI22">
        <f>INDEX('Dashboard M5 Price Annual'!9:9,1,AI$17)*AI11*1000</f>
        <v/>
      </c>
      <c r="AJ22">
        <f>INDEX('Dashboard M5 Price Annual'!9:9,1,AJ$17)*AJ11*1000</f>
        <v/>
      </c>
      <c r="AK22">
        <f>INDEX('Dashboard M5 Price Annual'!9:9,1,AK$17)*AK11*1000</f>
        <v/>
      </c>
      <c r="AL22">
        <f>INDEX('Dashboard M5 Price Annual'!9:9,1,AL$17)*AL11*1000</f>
        <v/>
      </c>
      <c r="AM22">
        <f>INDEX('Dashboard M5 Price Annual'!9:9,1,AM$17)*AM11*1000</f>
        <v/>
      </c>
      <c r="AN22">
        <f>INDEX('Dashboard M5 Price Annual'!9:9,1,AN$17)*AN11*1000</f>
        <v/>
      </c>
      <c r="AO22">
        <f>INDEX('Dashboard M5 Price Annual'!9:9,1,AO$17)*AO11*1000</f>
        <v/>
      </c>
      <c r="AP22">
        <f>INDEX('Dashboard M5 Price Annual'!9:9,1,AP$17)*AP11*1000</f>
        <v/>
      </c>
      <c r="AQ22">
        <f>INDEX('Dashboard M5 Price Annual'!9:9,1,AQ$17)*AQ11*1000</f>
        <v/>
      </c>
      <c r="AR22">
        <f>INDEX('Dashboard M5 Price Annual'!9:9,1,AR$17)*AR11*1000</f>
        <v/>
      </c>
      <c r="AS22">
        <f>INDEX('Dashboard M5 Price Annual'!9:9,1,AS$17)*AS11*1000</f>
        <v/>
      </c>
      <c r="AT22">
        <f>INDEX('Dashboard M5 Price Annual'!9:9,1,AT$17)*AT11*1000</f>
        <v/>
      </c>
      <c r="AU22">
        <f>INDEX('Dashboard M5 Price Annual'!9:9,1,AU$17)*AU11*1000</f>
        <v/>
      </c>
      <c r="AV22">
        <f>INDEX('Dashboard M5 Price Annual'!9:9,1,AV$17)*AV11*1000</f>
        <v/>
      </c>
      <c r="AW22">
        <f>INDEX('Dashboard M5 Price Annual'!9:9,1,AW$17)*AW11*1000</f>
        <v/>
      </c>
      <c r="AX22">
        <f>INDEX('Dashboard M5 Price Annual'!9:9,1,AX$17)*AX11*1000</f>
        <v/>
      </c>
      <c r="AY22">
        <f>INDEX('Dashboard M5 Price Annual'!9:9,1,AY$17)*AY11*1000</f>
        <v/>
      </c>
      <c r="AZ22">
        <f>INDEX('Dashboard M5 Price Annual'!9:9,1,AZ$17)*AZ11*1000</f>
        <v/>
      </c>
      <c r="BA22">
        <f>INDEX('Dashboard M5 Price Annual'!9:9,1,BA$17)*BA11*1000</f>
        <v/>
      </c>
      <c r="BB22">
        <f>INDEX('Dashboard M5 Price Annual'!9:9,1,BB$17)*BB11*1000</f>
        <v/>
      </c>
      <c r="BC22">
        <f>INDEX('Dashboard M5 Price Annual'!9:9,1,BC$17)*BC11*1000</f>
        <v/>
      </c>
      <c r="BD22">
        <f>INDEX('Dashboard M5 Price Annual'!9:9,1,BD$17)*BD11*1000</f>
        <v/>
      </c>
      <c r="BE22">
        <f>INDEX('Dashboard M5 Price Annual'!9:9,1,BE$17)*BE11*1000</f>
        <v/>
      </c>
      <c r="BF22">
        <f>INDEX('Dashboard M5 Price Annual'!9:9,1,BF$17)*BF11*1000</f>
        <v/>
      </c>
      <c r="BG22">
        <f>INDEX('Dashboard M5 Price Annual'!9:9,1,BG$17)*BG11*1000</f>
        <v/>
      </c>
      <c r="BH22">
        <f>INDEX('Dashboard M5 Price Annual'!9:9,1,BH$17)*BH11*1000</f>
        <v/>
      </c>
      <c r="BI22">
        <f>INDEX('Dashboard M5 Price Annual'!9:9,1,BI$17)*BI11*1000</f>
        <v/>
      </c>
      <c r="BJ22">
        <f>INDEX('Dashboard M5 Price Annual'!9:9,1,BJ$17)*BJ11*1000</f>
        <v/>
      </c>
      <c r="BK22">
        <f>INDEX('Dashboard M5 Price Annual'!9:9,1,BK$17)*BK11*1000</f>
        <v/>
      </c>
      <c r="BL22">
        <f>INDEX('Dashboard M5 Price Annual'!9:9,1,BL$17)*BL11*1000</f>
        <v/>
      </c>
      <c r="BM22">
        <f>INDEX('Dashboard M5 Price Annual'!9:9,1,BM$17)*BM11*1000</f>
        <v/>
      </c>
      <c r="BN22">
        <f>INDEX('Dashboard M5 Price Annual'!9:9,1,BN$17)*BN11*1000</f>
        <v/>
      </c>
      <c r="BO22">
        <f>INDEX('Dashboard M5 Price Annual'!9:9,1,BO$17)*BO11*1000</f>
        <v/>
      </c>
      <c r="BP22">
        <f>INDEX('Dashboard M5 Price Annual'!9:9,1,BP$17)*BP11*1000</f>
        <v/>
      </c>
      <c r="BQ22">
        <f>INDEX('Dashboard M5 Price Annual'!9:9,1,BQ$17)*BQ11*1000</f>
        <v/>
      </c>
      <c r="BR22">
        <f>INDEX('Dashboard M5 Price Annual'!9:9,1,BR$17)*BR11*1000</f>
        <v/>
      </c>
      <c r="BS22">
        <f>INDEX('Dashboard M5 Price Annual'!9:9,1,BS$17)*BS11*1000</f>
        <v/>
      </c>
      <c r="BT22">
        <f>INDEX('Dashboard M5 Price Annual'!9:9,1,BT$17)*BT11*1000</f>
        <v/>
      </c>
      <c r="BU22">
        <f>INDEX('Dashboard M5 Price Annual'!9:9,1,BU$17)*BU11*1000</f>
        <v/>
      </c>
      <c r="BV22">
        <f>INDEX('Dashboard M5 Price Annual'!9:9,1,BV$17)*BV11*1000</f>
        <v/>
      </c>
      <c r="BW22">
        <f>INDEX('Dashboard M5 Price Annual'!9:9,1,BW$17)*BW11*1000</f>
        <v/>
      </c>
      <c r="BX22">
        <f>INDEX('Dashboard M5 Price Annual'!9:9,1,BX$17)*BX11*1000</f>
        <v/>
      </c>
      <c r="BY22">
        <f>INDEX('Dashboard M5 Price Annual'!9:9,1,BY$17)*BY11*1000</f>
        <v/>
      </c>
      <c r="BZ22">
        <f>INDEX('Dashboard M5 Price Annual'!9:9,1,BZ$17)*BZ11*1000</f>
        <v/>
      </c>
      <c r="CA22">
        <f>INDEX('Dashboard M5 Price Annual'!9:9,1,CA$17)*CA11*1000</f>
        <v/>
      </c>
      <c r="CB22">
        <f>INDEX('Dashboard M5 Price Annual'!9:9,1,CB$17)*CB11*1000</f>
        <v/>
      </c>
      <c r="CC22">
        <f>INDEX('Dashboard M5 Price Annual'!9:9,1,CC$17)*CC11*1000</f>
        <v/>
      </c>
      <c r="CD22">
        <f>INDEX('Dashboard M5 Price Annual'!9:9,1,CD$17)*CD11*1000</f>
        <v/>
      </c>
      <c r="CE22">
        <f>INDEX('Dashboard M5 Price Annual'!9:9,1,CE$17)*CE11*1000</f>
        <v/>
      </c>
      <c r="CF22">
        <f>INDEX('Dashboard M5 Price Annual'!9:9,1,CF$17)*CF11*1000</f>
        <v/>
      </c>
      <c r="CG22">
        <f>INDEX('Dashboard M5 Price Annual'!9:9,1,CG$17)*CG11*1000</f>
        <v/>
      </c>
      <c r="CH22">
        <f>INDEX('Dashboard M5 Price Annual'!9:9,1,CH$17)*CH11*1000</f>
        <v/>
      </c>
      <c r="CI22">
        <f>INDEX('Dashboard M5 Price Annual'!9:9,1,CI$17)*CI11*1000</f>
        <v/>
      </c>
      <c r="CJ22">
        <f>INDEX('Dashboard M5 Price Annual'!9:9,1,CJ$17)*CJ11*1000</f>
        <v/>
      </c>
      <c r="CK22">
        <f>INDEX('Dashboard M5 Price Annual'!9:9,1,CK$17)*CK11*1000</f>
        <v/>
      </c>
      <c r="CL22">
        <f>INDEX('Dashboard M5 Price Annual'!9:9,1,CL$17)*CL11*1000</f>
        <v/>
      </c>
      <c r="CM22">
        <f>INDEX('Dashboard M5 Price Annual'!9:9,1,CM$17)*CM11*1000</f>
        <v/>
      </c>
      <c r="CN22">
        <f>INDEX('Dashboard M5 Price Annual'!9:9,1,CN$17)*CN11*1000</f>
        <v/>
      </c>
      <c r="CO22">
        <f>INDEX('Dashboard M5 Price Annual'!9:9,1,CO$17)*CO11*1000</f>
        <v/>
      </c>
      <c r="CP22">
        <f>INDEX('Dashboard M5 Price Annual'!9:9,1,CP$17)*CP11*1000</f>
        <v/>
      </c>
      <c r="CQ22">
        <f>INDEX('Dashboard M5 Price Annual'!9:9,1,CQ$17)*CQ11*1000</f>
        <v/>
      </c>
      <c r="CR22">
        <f>INDEX('Dashboard M5 Price Annual'!9:9,1,CR$17)*CR11*1000</f>
        <v/>
      </c>
      <c r="CS22">
        <f>INDEX('Dashboard M5 Price Annual'!9:9,1,CS$17)*CS11*1000</f>
        <v/>
      </c>
      <c r="CT22">
        <f>INDEX('Dashboard M5 Price Annual'!9:9,1,CT$17)*CT11*1000</f>
        <v/>
      </c>
      <c r="CU22">
        <f>INDEX('Dashboard M5 Price Annual'!9:9,1,CU$17)*CU11*1000</f>
        <v/>
      </c>
      <c r="CV22">
        <f>INDEX('Dashboard M5 Price Annual'!9:9,1,CV$17)*CV11*1000</f>
        <v/>
      </c>
      <c r="CW22">
        <f>INDEX('Dashboard M5 Price Annual'!9:9,1,CW$17)*CW11*1000</f>
        <v/>
      </c>
      <c r="CX22">
        <f>INDEX('Dashboard M5 Price Annual'!9:9,1,CX$17)*CX11*1000</f>
        <v/>
      </c>
      <c r="CY22">
        <f>INDEX('Dashboard M5 Price Annual'!9:9,1,CY$17)*CY11*1000</f>
        <v/>
      </c>
      <c r="CZ22">
        <f>INDEX('Dashboard M5 Price Annual'!9:9,1,CZ$17)*CZ11*1000</f>
        <v/>
      </c>
      <c r="DA22">
        <f>INDEX('Dashboard M5 Price Annual'!9:9,1,DA$17)*DA11*1000</f>
        <v/>
      </c>
      <c r="DB22">
        <f>INDEX('Dashboard M5 Price Annual'!9:9,1,DB$17)*DB11*1000</f>
        <v/>
      </c>
      <c r="DC22">
        <f>INDEX('Dashboard M5 Price Annual'!9:9,1,DC$17)*DC11*1000</f>
        <v/>
      </c>
      <c r="DD22">
        <f>INDEX('Dashboard M5 Price Annual'!9:9,1,DD$17)*DD11*1000</f>
        <v/>
      </c>
      <c r="DE22">
        <f>INDEX('Dashboard M5 Price Annual'!9:9,1,DE$17)*DE11*1000</f>
        <v/>
      </c>
      <c r="DF22">
        <f>INDEX('Dashboard M5 Price Annual'!9:9,1,DF$17)*DF11*1000</f>
        <v/>
      </c>
      <c r="DG22">
        <f>INDEX('Dashboard M5 Price Annual'!9:9,1,DG$17)*DG11*1000</f>
        <v/>
      </c>
      <c r="DH22">
        <f>INDEX('Dashboard M5 Price Annual'!9:9,1,DH$17)*DH11*1000</f>
        <v/>
      </c>
      <c r="DI22">
        <f>INDEX('Dashboard M5 Price Annual'!9:9,1,DI$17)*DI11*1000</f>
        <v/>
      </c>
      <c r="DJ22">
        <f>INDEX('Dashboard M5 Price Annual'!9:9,1,DJ$17)*DJ11*1000</f>
        <v/>
      </c>
      <c r="DK22">
        <f>INDEX('Dashboard M5 Price Annual'!9:9,1,DK$17)*DK11*1000</f>
        <v/>
      </c>
      <c r="DL22">
        <f>INDEX('Dashboard M5 Price Annual'!9:9,1,DL$17)*DL11*1000</f>
        <v/>
      </c>
      <c r="DM22">
        <f>INDEX('Dashboard M5 Price Annual'!9:9,1,DM$17)*DM11*1000</f>
        <v/>
      </c>
      <c r="DN22">
        <f>INDEX('Dashboard M5 Price Annual'!9:9,1,DN$17)*DN11*1000</f>
        <v/>
      </c>
      <c r="DO22">
        <f>INDEX('Dashboard M5 Price Annual'!9:9,1,DO$17)*DO11*1000</f>
        <v/>
      </c>
      <c r="DP22">
        <f>INDEX('Dashboard M5 Price Annual'!9:9,1,DP$17)*DP11*1000</f>
        <v/>
      </c>
      <c r="DQ22">
        <f>INDEX('Dashboard M5 Price Annual'!9:9,1,DQ$17)*DQ11*1000</f>
        <v/>
      </c>
      <c r="DR22">
        <f>INDEX('Dashboard M5 Price Annual'!9:9,1,DR$17)*DR11*1000</f>
        <v/>
      </c>
      <c r="DS22">
        <f>INDEX('Dashboard M5 Price Annual'!9:9,1,DS$17)*DS11*1000</f>
        <v/>
      </c>
      <c r="DT22">
        <f>INDEX('Dashboard M5 Price Annual'!9:9,1,DT$17)*DT11*1000</f>
        <v/>
      </c>
      <c r="DU22">
        <f>INDEX('Dashboard M5 Price Annual'!9:9,1,DU$17)*DU11*1000</f>
        <v/>
      </c>
      <c r="DV22">
        <f>INDEX('Dashboard M5 Price Annual'!9:9,1,DV$17)*DV11*1000</f>
        <v/>
      </c>
      <c r="DW22">
        <f>INDEX('Dashboard M5 Price Annual'!9:9,1,DW$17)*DW11*1000</f>
        <v/>
      </c>
      <c r="DX22">
        <f>INDEX('Dashboard M5 Price Annual'!9:9,1,DX$17)*DX11*1000</f>
        <v/>
      </c>
      <c r="DY22">
        <f>INDEX('Dashboard M5 Price Annual'!9:9,1,DY$17)*DY11*1000</f>
        <v/>
      </c>
      <c r="DZ22">
        <f>INDEX('Dashboard M5 Price Annual'!9:9,1,DZ$17)*DZ11*1000</f>
        <v/>
      </c>
      <c r="EA22">
        <f>INDEX('Dashboard M5 Price Annual'!9:9,1,EA$17)*EA11*1000</f>
        <v/>
      </c>
      <c r="EB22">
        <f>INDEX('Dashboard M5 Price Annual'!9:9,1,EB$17)*EB11*1000</f>
        <v/>
      </c>
      <c r="EC22">
        <f>INDEX('Dashboard M5 Price Annual'!9:9,1,EC$17)*EC11*1000</f>
        <v/>
      </c>
      <c r="ED22">
        <f>INDEX('Dashboard M5 Price Annual'!9:9,1,ED$17)*ED11*1000</f>
        <v/>
      </c>
      <c r="EE22">
        <f>INDEX('Dashboard M5 Price Annual'!9:9,1,EE$17)*EE11*1000</f>
        <v/>
      </c>
      <c r="EF22">
        <f>INDEX('Dashboard M5 Price Annual'!9:9,1,EF$17)*EF11*1000</f>
        <v/>
      </c>
      <c r="EG22">
        <f>INDEX('Dashboard M5 Price Annual'!9:9,1,EG$17)*EG11*1000</f>
        <v/>
      </c>
      <c r="EH22">
        <f>INDEX('Dashboard M5 Price Annual'!9:9,1,EH$17)*EH11*1000</f>
        <v/>
      </c>
      <c r="EI22">
        <f>INDEX('Dashboard M5 Price Annual'!9:9,1,EI$17)*EI11*1000</f>
        <v/>
      </c>
      <c r="EJ22">
        <f>INDEX('Dashboard M5 Price Annual'!9:9,1,EJ$17)*EJ11*1000</f>
        <v/>
      </c>
      <c r="EK22">
        <f>INDEX('Dashboard M5 Price Annual'!9:9,1,EK$17)*EK11*1000</f>
        <v/>
      </c>
      <c r="EL22">
        <f>INDEX('Dashboard M5 Price Annual'!9:9,1,EL$17)*EL11*1000</f>
        <v/>
      </c>
      <c r="EM22">
        <f>INDEX('Dashboard M5 Price Annual'!9:9,1,EM$17)*EM11*1000</f>
        <v/>
      </c>
      <c r="EN22">
        <f>INDEX('Dashboard M5 Price Annual'!9:9,1,EN$17)*EN11*1000</f>
        <v/>
      </c>
      <c r="EO22">
        <f>INDEX('Dashboard M5 Price Annual'!9:9,1,EO$17)*EO11*1000</f>
        <v/>
      </c>
      <c r="EP22">
        <f>INDEX('Dashboard M5 Price Annual'!9:9,1,EP$17)*EP11*1000</f>
        <v/>
      </c>
      <c r="EQ22">
        <f>INDEX('Dashboard M5 Price Annual'!9:9,1,EQ$17)*EQ11*1000</f>
        <v/>
      </c>
      <c r="ER22">
        <f>INDEX('Dashboard M5 Price Annual'!9:9,1,ER$17)*ER11*1000</f>
        <v/>
      </c>
      <c r="ES22">
        <f>INDEX('Dashboard M5 Price Annual'!9:9,1,ES$17)*ES11*1000</f>
        <v/>
      </c>
      <c r="ET22">
        <f>INDEX('Dashboard M5 Price Annual'!9:9,1,ET$17)*ET11*1000</f>
        <v/>
      </c>
      <c r="EU22">
        <f>INDEX('Dashboard M5 Price Annual'!9:9,1,EU$17)*EU11*1000</f>
        <v/>
      </c>
      <c r="EV22">
        <f>INDEX('Dashboard M5 Price Annual'!9:9,1,EV$17)*EV11*1000</f>
        <v/>
      </c>
      <c r="EW22">
        <f>INDEX('Dashboard M5 Price Annual'!9:9,1,EW$17)*EW11*1000</f>
        <v/>
      </c>
      <c r="EX22">
        <f>INDEX('Dashboard M5 Price Annual'!9:9,1,EX$17)*EX11*1000</f>
        <v/>
      </c>
      <c r="EY22">
        <f>INDEX('Dashboard M5 Price Annual'!9:9,1,EY$17)*EY11*1000</f>
        <v/>
      </c>
      <c r="EZ22">
        <f>INDEX('Dashboard M5 Price Annual'!9:9,1,EZ$17)*EZ11*1000</f>
        <v/>
      </c>
      <c r="FA22">
        <f>INDEX('Dashboard M5 Price Annual'!9:9,1,FA$17)*FA11*1000</f>
        <v/>
      </c>
      <c r="FB22">
        <f>INDEX('Dashboard M5 Price Annual'!9:9,1,FB$17)*FB11*1000</f>
        <v/>
      </c>
      <c r="FC22">
        <f>INDEX('Dashboard M5 Price Annual'!9:9,1,FC$17)*FC11*1000</f>
        <v/>
      </c>
      <c r="FD22">
        <f>INDEX('Dashboard M5 Price Annual'!9:9,1,FD$17)*FD11*1000</f>
        <v/>
      </c>
      <c r="FE22">
        <f>INDEX('Dashboard M5 Price Annual'!9:9,1,FE$17)*FE11*1000</f>
        <v/>
      </c>
      <c r="FF22">
        <f>INDEX('Dashboard M5 Price Annual'!9:9,1,FF$17)*FF11*1000</f>
        <v/>
      </c>
      <c r="FG22">
        <f>INDEX('Dashboard M5 Price Annual'!9:9,1,FG$17)*FG11*1000</f>
        <v/>
      </c>
      <c r="FH22">
        <f>INDEX('Dashboard M5 Price Annual'!9:9,1,FH$17)*FH11*1000</f>
        <v/>
      </c>
      <c r="FI22">
        <f>INDEX('Dashboard M5 Price Annual'!9:9,1,FI$17)*FI11*1000</f>
        <v/>
      </c>
      <c r="FJ22">
        <f>INDEX('Dashboard M5 Price Annual'!9:9,1,FJ$17)*FJ11*1000</f>
        <v/>
      </c>
      <c r="FK22">
        <f>INDEX('Dashboard M5 Price Annual'!9:9,1,FK$17)*FK11*1000</f>
        <v/>
      </c>
      <c r="FL22">
        <f>INDEX('Dashboard M5 Price Annual'!9:9,1,FL$17)*FL11*1000</f>
        <v/>
      </c>
      <c r="FM22">
        <f>INDEX('Dashboard M5 Price Annual'!9:9,1,FM$17)*FM11*1000</f>
        <v/>
      </c>
      <c r="FN22">
        <f>INDEX('Dashboard M5 Price Annual'!9:9,1,FN$17)*FN11*1000</f>
        <v/>
      </c>
      <c r="FO22">
        <f>INDEX('Dashboard M5 Price Annual'!9:9,1,FO$17)*FO11*1000</f>
        <v/>
      </c>
      <c r="FP22">
        <f>INDEX('Dashboard M5 Price Annual'!9:9,1,FP$17)*FP11*1000</f>
        <v/>
      </c>
      <c r="FQ22">
        <f>INDEX('Dashboard M5 Price Annual'!9:9,1,FQ$17)*FQ11*1000</f>
        <v/>
      </c>
      <c r="FR22">
        <f>INDEX('Dashboard M5 Price Annual'!9:9,1,FR$17)*FR11*1000</f>
        <v/>
      </c>
      <c r="FS22">
        <f>INDEX('Dashboard M5 Price Annual'!9:9,1,FS$17)*FS11*1000</f>
        <v/>
      </c>
      <c r="FT22">
        <f>INDEX('Dashboard M5 Price Annual'!9:9,1,FT$17)*FT11*1000</f>
        <v/>
      </c>
      <c r="FU22">
        <f>INDEX('Dashboard M5 Price Annual'!9:9,1,FU$17)*FU11*1000</f>
        <v/>
      </c>
      <c r="FV22">
        <f>INDEX('Dashboard M5 Price Annual'!9:9,1,FV$17)*FV11*1000</f>
        <v/>
      </c>
      <c r="FW22">
        <f>INDEX('Dashboard M5 Price Annual'!9:9,1,FW$17)*FW11*1000</f>
        <v/>
      </c>
      <c r="FX22">
        <f>INDEX('Dashboard M5 Price Annual'!9:9,1,FX$17)*FX11*1000</f>
        <v/>
      </c>
      <c r="FY22">
        <f>INDEX('Dashboard M5 Price Annual'!9:9,1,FY$17)*FY11*1000</f>
        <v/>
      </c>
      <c r="FZ22">
        <f>INDEX('Dashboard M5 Price Annual'!9:9,1,FZ$17)*FZ11*1000</f>
        <v/>
      </c>
      <c r="GA22">
        <f>INDEX('Dashboard M5 Price Annual'!9:9,1,GA$17)*GA11*1000</f>
        <v/>
      </c>
      <c r="GB22">
        <f>INDEX('Dashboard M5 Price Annual'!9:9,1,GB$17)*GB11*1000</f>
        <v/>
      </c>
      <c r="GC22">
        <f>INDEX('Dashboard M5 Price Annual'!9:9,1,GC$17)*GC11*1000</f>
        <v/>
      </c>
      <c r="GD22">
        <f>INDEX('Dashboard M5 Price Annual'!9:9,1,GD$17)*GD11*1000</f>
        <v/>
      </c>
      <c r="GE22">
        <f>INDEX('Dashboard M5 Price Annual'!9:9,1,GE$17)*GE11*1000</f>
        <v/>
      </c>
      <c r="GF22">
        <f>INDEX('Dashboard M5 Price Annual'!9:9,1,GF$17)*GF11*1000</f>
        <v/>
      </c>
      <c r="GG22">
        <f>INDEX('Dashboard M5 Price Annual'!9:9,1,GG$17)*GG11*1000</f>
        <v/>
      </c>
      <c r="GH22">
        <f>INDEX('Dashboard M5 Price Annual'!9:9,1,GH$17)*GH11*1000</f>
        <v/>
      </c>
      <c r="GI22">
        <f>INDEX('Dashboard M5 Price Annual'!9:9,1,GI$17)*GI11*1000</f>
        <v/>
      </c>
      <c r="GJ22">
        <f>INDEX('Dashboard M5 Price Annual'!9:9,1,GJ$17)*GJ11*1000</f>
        <v/>
      </c>
      <c r="GK22">
        <f>INDEX('Dashboard M5 Price Annual'!9:9,1,GK$17)*GK11*1000</f>
        <v/>
      </c>
      <c r="GL22">
        <f>INDEX('Dashboard M5 Price Annual'!9:9,1,GL$17)*GL11*1000</f>
        <v/>
      </c>
      <c r="GM22">
        <f>INDEX('Dashboard M5 Price Annual'!9:9,1,GM$17)*GM11*1000</f>
        <v/>
      </c>
      <c r="GN22">
        <f>INDEX('Dashboard M5 Price Annual'!9:9,1,GN$17)*GN11*1000</f>
        <v/>
      </c>
      <c r="GO22">
        <f>INDEX('Dashboard M5 Price Annual'!9:9,1,GO$17)*GO11*1000</f>
        <v/>
      </c>
      <c r="GP22">
        <f>INDEX('Dashboard M5 Price Annual'!9:9,1,GP$17)*GP11*1000</f>
        <v/>
      </c>
      <c r="GQ22">
        <f>INDEX('Dashboard M5 Price Annual'!9:9,1,GQ$17)*GQ11*1000</f>
        <v/>
      </c>
      <c r="GR22">
        <f>INDEX('Dashboard M5 Price Annual'!9:9,1,GR$17)*GR11*1000</f>
        <v/>
      </c>
      <c r="GS22">
        <f>INDEX('Dashboard M5 Price Annual'!9:9,1,GS$17)*GS11*1000</f>
        <v/>
      </c>
      <c r="GT22">
        <f>INDEX('Dashboard M5 Price Annual'!9:9,1,GT$17)*GT11*1000</f>
        <v/>
      </c>
      <c r="GU22">
        <f>INDEX('Dashboard M5 Price Annual'!9:9,1,GU$17)*GU11*1000</f>
        <v/>
      </c>
      <c r="GV22">
        <f>INDEX('Dashboard M5 Price Annual'!9:9,1,GV$17)*GV11*1000</f>
        <v/>
      </c>
      <c r="GW22">
        <f>INDEX('Dashboard M5 Price Annual'!9:9,1,GW$17)*GW11*1000</f>
        <v/>
      </c>
      <c r="GX22">
        <f>INDEX('Dashboard M5 Price Annual'!9:9,1,GX$17)*GX11*1000</f>
        <v/>
      </c>
      <c r="GY22">
        <f>INDEX('Dashboard M5 Price Annual'!9:9,1,GY$17)*GY11*1000</f>
        <v/>
      </c>
      <c r="GZ22">
        <f>INDEX('Dashboard M5 Price Annual'!9:9,1,GZ$17)*GZ11*1000</f>
        <v/>
      </c>
      <c r="HA22">
        <f>INDEX('Dashboard M5 Price Annual'!9:9,1,HA$17)*HA11*1000</f>
        <v/>
      </c>
      <c r="HB22">
        <f>INDEX('Dashboard M5 Price Annual'!9:9,1,HB$17)*HB11*1000</f>
        <v/>
      </c>
      <c r="HC22">
        <f>INDEX('Dashboard M5 Price Annual'!9:9,1,HC$17)*HC11*1000</f>
        <v/>
      </c>
      <c r="HD22">
        <f>INDEX('Dashboard M5 Price Annual'!9:9,1,HD$17)*HD11*1000</f>
        <v/>
      </c>
      <c r="HE22">
        <f>INDEX('Dashboard M5 Price Annual'!9:9,1,HE$17)*HE11*1000</f>
        <v/>
      </c>
      <c r="HF22">
        <f>INDEX('Dashboard M5 Price Annual'!9:9,1,HF$17)*HF11*1000</f>
        <v/>
      </c>
      <c r="HG22">
        <f>INDEX('Dashboard M5 Price Annual'!9:9,1,HG$17)*HG11*1000</f>
        <v/>
      </c>
      <c r="HH22">
        <f>INDEX('Dashboard M5 Price Annual'!9:9,1,HH$17)*HH11*1000</f>
        <v/>
      </c>
      <c r="HI22">
        <f>INDEX('Dashboard M5 Price Annual'!9:9,1,HI$17)*HI11*1000</f>
        <v/>
      </c>
      <c r="HJ22">
        <f>INDEX('Dashboard M5 Price Annual'!9:9,1,HJ$17)*HJ11*1000</f>
        <v/>
      </c>
      <c r="HK22">
        <f>INDEX('Dashboard M5 Price Annual'!9:9,1,HK$17)*HK11*1000</f>
        <v/>
      </c>
      <c r="HL22">
        <f>INDEX('Dashboard M5 Price Annual'!9:9,1,HL$17)*HL11*1000</f>
        <v/>
      </c>
      <c r="HM22">
        <f>INDEX('Dashboard M5 Price Annual'!9:9,1,HM$17)*HM11*1000</f>
        <v/>
      </c>
      <c r="HN22">
        <f>INDEX('Dashboard M5 Price Annual'!9:9,1,HN$17)*HN11*1000</f>
        <v/>
      </c>
      <c r="HO22">
        <f>INDEX('Dashboard M5 Price Annual'!9:9,1,HO$17)*HO11*1000</f>
        <v/>
      </c>
      <c r="HP22">
        <f>INDEX('Dashboard M5 Price Annual'!9:9,1,HP$17)*HP11*1000</f>
        <v/>
      </c>
      <c r="HQ22">
        <f>INDEX('Dashboard M5 Price Annual'!9:9,1,HQ$17)*HQ11*1000</f>
        <v/>
      </c>
      <c r="HR22">
        <f>INDEX('Dashboard M5 Price Annual'!9:9,1,HR$17)*HR11*1000</f>
        <v/>
      </c>
      <c r="HS22">
        <f>INDEX('Dashboard M5 Price Annual'!9:9,1,HS$17)*HS11*1000</f>
        <v/>
      </c>
      <c r="HT22">
        <f>INDEX('Dashboard M5 Price Annual'!9:9,1,HT$17)*HT11*1000</f>
        <v/>
      </c>
      <c r="HU22">
        <f>INDEX('Dashboard M5 Price Annual'!9:9,1,HU$17)*HU11*1000</f>
        <v/>
      </c>
      <c r="HV22">
        <f>INDEX('Dashboard M5 Price Annual'!9:9,1,HV$17)*HV11*1000</f>
        <v/>
      </c>
      <c r="HW22">
        <f>INDEX('Dashboard M5 Price Annual'!9:9,1,HW$17)*HW11*1000</f>
        <v/>
      </c>
      <c r="HX22">
        <f>INDEX('Dashboard M5 Price Annual'!9:9,1,HX$17)*HX11*1000</f>
        <v/>
      </c>
      <c r="HY22">
        <f>INDEX('Dashboard M5 Price Annual'!9:9,1,HY$17)*HY11*1000</f>
        <v/>
      </c>
      <c r="HZ22">
        <f>INDEX('Dashboard M5 Price Annual'!9:9,1,HZ$17)*HZ11*1000</f>
        <v/>
      </c>
      <c r="IA22">
        <f>INDEX('Dashboard M5 Price Annual'!9:9,1,IA$17)*IA11*1000</f>
        <v/>
      </c>
      <c r="IB22">
        <f>INDEX('Dashboard M5 Price Annual'!9:9,1,IB$17)*IB11*1000</f>
        <v/>
      </c>
      <c r="IC22">
        <f>INDEX('Dashboard M5 Price Annual'!9:9,1,IC$17)*IC11*1000</f>
        <v/>
      </c>
      <c r="ID22">
        <f>INDEX('Dashboard M5 Price Annual'!9:9,1,ID$17)*ID11*1000</f>
        <v/>
      </c>
      <c r="IE22">
        <f>INDEX('Dashboard M5 Price Annual'!9:9,1,IE$17)*IE11*1000</f>
        <v/>
      </c>
      <c r="IF22">
        <f>INDEX('Dashboard M5 Price Annual'!9:9,1,IF$17)*IF11*1000</f>
        <v/>
      </c>
      <c r="IG22">
        <f>INDEX('Dashboard M5 Price Annual'!9:9,1,IG$17)*IG11*1000</f>
        <v/>
      </c>
      <c r="IH22">
        <f>INDEX('Dashboard M5 Price Annual'!9:9,1,IH$17)*IH11*1000</f>
        <v/>
      </c>
      <c r="II22">
        <f>INDEX('Dashboard M5 Price Annual'!9:9,1,II$17)*II11*1000</f>
        <v/>
      </c>
      <c r="IJ22">
        <f>INDEX('Dashboard M5 Price Annual'!9:9,1,IJ$17)*IJ11*1000</f>
        <v/>
      </c>
      <c r="IK22">
        <f>INDEX('Dashboard M5 Price Annual'!9:9,1,IK$17)*IK11*1000</f>
        <v/>
      </c>
      <c r="IL22">
        <f>INDEX('Dashboard M5 Price Annual'!9:9,1,IL$17)*IL11*1000</f>
        <v/>
      </c>
      <c r="IM22">
        <f>INDEX('Dashboard M5 Price Annual'!9:9,1,IM$17)*IM11*1000</f>
        <v/>
      </c>
      <c r="IN22">
        <f>INDEX('Dashboard M5 Price Annual'!9:9,1,IN$17)*IN11*1000</f>
        <v/>
      </c>
      <c r="IO22">
        <f>INDEX('Dashboard M5 Price Annual'!9:9,1,IO$17)*IO11*1000</f>
        <v/>
      </c>
      <c r="IP22">
        <f>INDEX('Dashboard M5 Price Annual'!9:9,1,IP$17)*IP11*1000</f>
        <v/>
      </c>
      <c r="IQ22">
        <f>INDEX('Dashboard M5 Price Annual'!9:9,1,IQ$17)*IQ11*1000</f>
        <v/>
      </c>
      <c r="IR22">
        <f>INDEX('Dashboard M5 Price Annual'!9:9,1,IR$17)*IR11*1000</f>
        <v/>
      </c>
      <c r="IS22">
        <f>INDEX('Dashboard M5 Price Annual'!9:9,1,IS$17)*IS11*1000</f>
        <v/>
      </c>
      <c r="IT22">
        <f>INDEX('Dashboard M5 Price Annual'!9:9,1,IT$17)*IT11*1000</f>
        <v/>
      </c>
      <c r="IU22">
        <f>INDEX('Dashboard M5 Price Annual'!9:9,1,IU$17)*IU11*1000</f>
        <v/>
      </c>
      <c r="IV22">
        <f>INDEX('Dashboard M5 Price Annual'!9:9,1,IV$17)*IV11*1000</f>
        <v/>
      </c>
      <c r="IW22">
        <f>INDEX('Dashboard M5 Price Annual'!9:9,1,IW$17)*IW11*1000</f>
        <v/>
      </c>
      <c r="IX22">
        <f>INDEX('Dashboard M5 Price Annual'!9:9,1,IX$17)*IX11*1000</f>
        <v/>
      </c>
      <c r="IY22">
        <f>INDEX('Dashboard M5 Price Annual'!9:9,1,IY$17)*IY11*1000</f>
        <v/>
      </c>
      <c r="IZ22">
        <f>INDEX('Dashboard M5 Price Annual'!9:9,1,IZ$17)*IZ11*1000</f>
        <v/>
      </c>
      <c r="JA22">
        <f>INDEX('Dashboard M5 Price Annual'!9:9,1,JA$17)*JA11*1000</f>
        <v/>
      </c>
      <c r="JB22">
        <f>INDEX('Dashboard M5 Price Annual'!9:9,1,JB$17)*JB11*1000</f>
        <v/>
      </c>
      <c r="JC22">
        <f>INDEX('Dashboard M5 Price Annual'!9:9,1,JC$17)*JC11*1000</f>
        <v/>
      </c>
      <c r="JD22">
        <f>INDEX('Dashboard M5 Price Annual'!9:9,1,JD$17)*JD11*1000</f>
        <v/>
      </c>
      <c r="JE22">
        <f>INDEX('Dashboard M5 Price Annual'!9:9,1,JE$17)*JE11*1000</f>
        <v/>
      </c>
      <c r="JF22">
        <f>INDEX('Dashboard M5 Price Annual'!9:9,1,JF$17)*JF11*1000</f>
        <v/>
      </c>
      <c r="JG22">
        <f>INDEX('Dashboard M5 Price Annual'!9:9,1,JG$17)*JG11*1000</f>
        <v/>
      </c>
      <c r="JH22">
        <f>INDEX('Dashboard M5 Price Annual'!9:9,1,JH$17)*JH11*1000</f>
        <v/>
      </c>
      <c r="JI22">
        <f>INDEX('Dashboard M5 Price Annual'!9:9,1,JI$17)*JI11*1000</f>
        <v/>
      </c>
      <c r="JJ22">
        <f>INDEX('Dashboard M5 Price Annual'!9:9,1,JJ$17)*JJ11*1000</f>
        <v/>
      </c>
      <c r="JK22">
        <f>INDEX('Dashboard M5 Price Annual'!9:9,1,JK$17)*JK11*1000</f>
        <v/>
      </c>
      <c r="JL22">
        <f>INDEX('Dashboard M5 Price Annual'!9:9,1,JL$17)*JL11*1000</f>
        <v/>
      </c>
      <c r="JM22">
        <f>INDEX('Dashboard M5 Price Annual'!9:9,1,JM$17)*JM11*1000</f>
        <v/>
      </c>
      <c r="JN22">
        <f>INDEX('Dashboard M5 Price Annual'!9:9,1,JN$17)*JN11*1000</f>
        <v/>
      </c>
      <c r="JO22">
        <f>INDEX('Dashboard M5 Price Annual'!9:9,1,JO$17)*JO11*1000</f>
        <v/>
      </c>
      <c r="JP22">
        <f>INDEX('Dashboard M5 Price Annual'!9:9,1,JP$17)*JP11*1000</f>
        <v/>
      </c>
      <c r="JQ22">
        <f>INDEX('Dashboard M5 Price Annual'!9:9,1,JQ$17)*JQ11*1000</f>
        <v/>
      </c>
      <c r="JR22">
        <f>INDEX('Dashboard M5 Price Annual'!9:9,1,JR$17)*JR11*1000</f>
        <v/>
      </c>
      <c r="JS22">
        <f>INDEX('Dashboard M5 Price Annual'!9:9,1,JS$17)*JS11*1000</f>
        <v/>
      </c>
      <c r="JT22">
        <f>INDEX('Dashboard M5 Price Annual'!9:9,1,JT$17)*JT11*1000</f>
        <v/>
      </c>
      <c r="JU22">
        <f>INDEX('Dashboard M5 Price Annual'!9:9,1,JU$17)*JU11*1000</f>
        <v/>
      </c>
      <c r="JV22">
        <f>INDEX('Dashboard M5 Price Annual'!9:9,1,JV$17)*JV11*1000</f>
        <v/>
      </c>
      <c r="JW22">
        <f>INDEX('Dashboard M5 Price Annual'!9:9,1,JW$17)*JW11*1000</f>
        <v/>
      </c>
      <c r="JX22">
        <f>INDEX('Dashboard M5 Price Annual'!9:9,1,JX$17)*JX11*1000</f>
        <v/>
      </c>
      <c r="JY22">
        <f>INDEX('Dashboard M5 Price Annual'!9:9,1,JY$17)*JY11*1000</f>
        <v/>
      </c>
      <c r="JZ22">
        <f>INDEX('Dashboard M5 Price Annual'!9:9,1,JZ$17)*JZ11*1000</f>
        <v/>
      </c>
      <c r="KA22">
        <f>INDEX('Dashboard M5 Price Annual'!9:9,1,KA$17)*KA11*1000</f>
        <v/>
      </c>
      <c r="KB22">
        <f>INDEX('Dashboard M5 Price Annual'!9:9,1,KB$17)*KB11*1000</f>
        <v/>
      </c>
      <c r="KC22">
        <f>INDEX('Dashboard M5 Price Annual'!9:9,1,KC$17)*KC11*1000</f>
        <v/>
      </c>
      <c r="KD22">
        <f>INDEX('Dashboard M5 Price Annual'!9:9,1,KD$17)*KD11*1000</f>
        <v/>
      </c>
      <c r="KE22">
        <f>INDEX('Dashboard M5 Price Annual'!9:9,1,KE$17)*KE11*1000</f>
        <v/>
      </c>
      <c r="KF22">
        <f>INDEX('Dashboard M5 Price Annual'!9:9,1,KF$17)*KF11*1000</f>
        <v/>
      </c>
      <c r="KG22">
        <f>INDEX('Dashboard M5 Price Annual'!9:9,1,KG$17)*KG11*1000</f>
        <v/>
      </c>
      <c r="KH22">
        <f>INDEX('Dashboard M5 Price Annual'!9:9,1,KH$17)*KH11*1000</f>
        <v/>
      </c>
      <c r="KI22">
        <f>INDEX('Dashboard M5 Price Annual'!9:9,1,KI$17)*KI11*1000</f>
        <v/>
      </c>
      <c r="KJ22">
        <f>INDEX('Dashboard M5 Price Annual'!9:9,1,KJ$17)*KJ11*1000</f>
        <v/>
      </c>
      <c r="KK22">
        <f>INDEX('Dashboard M5 Price Annual'!9:9,1,KK$17)*KK11*1000</f>
        <v/>
      </c>
      <c r="KL22">
        <f>INDEX('Dashboard M5 Price Annual'!9:9,1,KL$17)*KL11*1000</f>
        <v/>
      </c>
      <c r="KM22">
        <f>INDEX('Dashboard M5 Price Annual'!9:9,1,KM$17)*KM11*1000</f>
        <v/>
      </c>
      <c r="KN22">
        <f>INDEX('Dashboard M5 Price Annual'!9:9,1,KN$17)*KN11*1000</f>
        <v/>
      </c>
      <c r="KO22">
        <f>INDEX('Dashboard M5 Price Annual'!9:9,1,KO$17)*KO11*1000</f>
        <v/>
      </c>
      <c r="KP22">
        <f>INDEX('Dashboard M5 Price Annual'!9:9,1,KP$17)*KP11*1000</f>
        <v/>
      </c>
      <c r="KQ22">
        <f>INDEX('Dashboard M5 Price Annual'!9:9,1,KQ$17)*KQ11*1000</f>
        <v/>
      </c>
      <c r="KR22">
        <f>INDEX('Dashboard M5 Price Annual'!9:9,1,KR$17)*KR11*1000</f>
        <v/>
      </c>
      <c r="KS22">
        <f>INDEX('Dashboard M5 Price Annual'!9:9,1,KS$17)*KS11*1000</f>
        <v/>
      </c>
      <c r="KT22">
        <f>INDEX('Dashboard M5 Price Annual'!9:9,1,KT$17)*KT11*1000</f>
        <v/>
      </c>
    </row>
    <row r="23" spans="1:306">
      <c r="B23" t="s">
        <v>16</v>
      </c>
      <c r="C23" t="s">
        <v>29</v>
      </c>
      <c r="D23" t="s">
        <v>23</v>
      </c>
      <c r="E23" t="s">
        <v>24</v>
      </c>
      <c r="G23">
        <f>INDEX('Dashboard M5 Price Annual'!10:10,1,G$17)*G12*1000</f>
        <v/>
      </c>
      <c r="H23">
        <f>INDEX('Dashboard M5 Price Annual'!10:10,1,H$17)*H12*1000</f>
        <v/>
      </c>
      <c r="I23">
        <f>INDEX('Dashboard M5 Price Annual'!10:10,1,I$17)*I12*1000</f>
        <v/>
      </c>
      <c r="J23">
        <f>INDEX('Dashboard M5 Price Annual'!10:10,1,J$17)*J12*1000</f>
        <v/>
      </c>
      <c r="K23">
        <f>INDEX('Dashboard M5 Price Annual'!10:10,1,K$17)*K12*1000</f>
        <v/>
      </c>
      <c r="L23">
        <f>INDEX('Dashboard M5 Price Annual'!10:10,1,L$17)*L12*1000</f>
        <v/>
      </c>
      <c r="M23">
        <f>INDEX('Dashboard M5 Price Annual'!10:10,1,M$17)*M12*1000</f>
        <v/>
      </c>
      <c r="N23">
        <f>INDEX('Dashboard M5 Price Annual'!10:10,1,N$17)*N12*1000</f>
        <v/>
      </c>
      <c r="O23">
        <f>INDEX('Dashboard M5 Price Annual'!10:10,1,O$17)*O12*1000</f>
        <v/>
      </c>
      <c r="P23">
        <f>INDEX('Dashboard M5 Price Annual'!10:10,1,P$17)*P12*1000</f>
        <v/>
      </c>
      <c r="Q23">
        <f>INDEX('Dashboard M5 Price Annual'!10:10,1,Q$17)*Q12*1000</f>
        <v/>
      </c>
      <c r="R23">
        <f>INDEX('Dashboard M5 Price Annual'!10:10,1,R$17)*R12*1000</f>
        <v/>
      </c>
      <c r="S23">
        <f>INDEX('Dashboard M5 Price Annual'!10:10,1,S$17)*S12*1000</f>
        <v/>
      </c>
      <c r="T23">
        <f>INDEX('Dashboard M5 Price Annual'!10:10,1,T$17)*T12*1000</f>
        <v/>
      </c>
      <c r="U23">
        <f>INDEX('Dashboard M5 Price Annual'!10:10,1,U$17)*U12*1000</f>
        <v/>
      </c>
      <c r="V23">
        <f>INDEX('Dashboard M5 Price Annual'!10:10,1,V$17)*V12*1000</f>
        <v/>
      </c>
      <c r="W23">
        <f>INDEX('Dashboard M5 Price Annual'!10:10,1,W$17)*W12*1000</f>
        <v/>
      </c>
      <c r="X23">
        <f>INDEX('Dashboard M5 Price Annual'!10:10,1,X$17)*X12*1000</f>
        <v/>
      </c>
      <c r="Y23">
        <f>INDEX('Dashboard M5 Price Annual'!10:10,1,Y$17)*Y12*1000</f>
        <v/>
      </c>
      <c r="Z23">
        <f>INDEX('Dashboard M5 Price Annual'!10:10,1,Z$17)*Z12*1000</f>
        <v/>
      </c>
      <c r="AA23">
        <f>INDEX('Dashboard M5 Price Annual'!10:10,1,AA$17)*AA12*1000</f>
        <v/>
      </c>
      <c r="AB23">
        <f>INDEX('Dashboard M5 Price Annual'!10:10,1,AB$17)*AB12*1000</f>
        <v/>
      </c>
      <c r="AC23">
        <f>INDEX('Dashboard M5 Price Annual'!10:10,1,AC$17)*AC12*1000</f>
        <v/>
      </c>
      <c r="AD23">
        <f>INDEX('Dashboard M5 Price Annual'!10:10,1,AD$17)*AD12*1000</f>
        <v/>
      </c>
      <c r="AE23">
        <f>INDEX('Dashboard M5 Price Annual'!10:10,1,AE$17)*AE12*1000</f>
        <v/>
      </c>
      <c r="AF23">
        <f>INDEX('Dashboard M5 Price Annual'!10:10,1,AF$17)*AF12*1000</f>
        <v/>
      </c>
      <c r="AG23">
        <f>INDEX('Dashboard M5 Price Annual'!10:10,1,AG$17)*AG12*1000</f>
        <v/>
      </c>
      <c r="AH23">
        <f>INDEX('Dashboard M5 Price Annual'!10:10,1,AH$17)*AH12*1000</f>
        <v/>
      </c>
      <c r="AI23">
        <f>INDEX('Dashboard M5 Price Annual'!10:10,1,AI$17)*AI12*1000</f>
        <v/>
      </c>
      <c r="AJ23">
        <f>INDEX('Dashboard M5 Price Annual'!10:10,1,AJ$17)*AJ12*1000</f>
        <v/>
      </c>
      <c r="AK23">
        <f>INDEX('Dashboard M5 Price Annual'!10:10,1,AK$17)*AK12*1000</f>
        <v/>
      </c>
      <c r="AL23">
        <f>INDEX('Dashboard M5 Price Annual'!10:10,1,AL$17)*AL12*1000</f>
        <v/>
      </c>
      <c r="AM23">
        <f>INDEX('Dashboard M5 Price Annual'!10:10,1,AM$17)*AM12*1000</f>
        <v/>
      </c>
      <c r="AN23">
        <f>INDEX('Dashboard M5 Price Annual'!10:10,1,AN$17)*AN12*1000</f>
        <v/>
      </c>
      <c r="AO23">
        <f>INDEX('Dashboard M5 Price Annual'!10:10,1,AO$17)*AO12*1000</f>
        <v/>
      </c>
      <c r="AP23">
        <f>INDEX('Dashboard M5 Price Annual'!10:10,1,AP$17)*AP12*1000</f>
        <v/>
      </c>
      <c r="AQ23">
        <f>INDEX('Dashboard M5 Price Annual'!10:10,1,AQ$17)*AQ12*1000</f>
        <v/>
      </c>
      <c r="AR23">
        <f>INDEX('Dashboard M5 Price Annual'!10:10,1,AR$17)*AR12*1000</f>
        <v/>
      </c>
      <c r="AS23">
        <f>INDEX('Dashboard M5 Price Annual'!10:10,1,AS$17)*AS12*1000</f>
        <v/>
      </c>
      <c r="AT23">
        <f>INDEX('Dashboard M5 Price Annual'!10:10,1,AT$17)*AT12*1000</f>
        <v/>
      </c>
      <c r="AU23">
        <f>INDEX('Dashboard M5 Price Annual'!10:10,1,AU$17)*AU12*1000</f>
        <v/>
      </c>
      <c r="AV23">
        <f>INDEX('Dashboard M5 Price Annual'!10:10,1,AV$17)*AV12*1000</f>
        <v/>
      </c>
      <c r="AW23">
        <f>INDEX('Dashboard M5 Price Annual'!10:10,1,AW$17)*AW12*1000</f>
        <v/>
      </c>
      <c r="AX23">
        <f>INDEX('Dashboard M5 Price Annual'!10:10,1,AX$17)*AX12*1000</f>
        <v/>
      </c>
      <c r="AY23">
        <f>INDEX('Dashboard M5 Price Annual'!10:10,1,AY$17)*AY12*1000</f>
        <v/>
      </c>
      <c r="AZ23">
        <f>INDEX('Dashboard M5 Price Annual'!10:10,1,AZ$17)*AZ12*1000</f>
        <v/>
      </c>
      <c r="BA23">
        <f>INDEX('Dashboard M5 Price Annual'!10:10,1,BA$17)*BA12*1000</f>
        <v/>
      </c>
      <c r="BB23">
        <f>INDEX('Dashboard M5 Price Annual'!10:10,1,BB$17)*BB12*1000</f>
        <v/>
      </c>
      <c r="BC23">
        <f>INDEX('Dashboard M5 Price Annual'!10:10,1,BC$17)*BC12*1000</f>
        <v/>
      </c>
      <c r="BD23">
        <f>INDEX('Dashboard M5 Price Annual'!10:10,1,BD$17)*BD12*1000</f>
        <v/>
      </c>
      <c r="BE23">
        <f>INDEX('Dashboard M5 Price Annual'!10:10,1,BE$17)*BE12*1000</f>
        <v/>
      </c>
      <c r="BF23">
        <f>INDEX('Dashboard M5 Price Annual'!10:10,1,BF$17)*BF12*1000</f>
        <v/>
      </c>
      <c r="BG23">
        <f>INDEX('Dashboard M5 Price Annual'!10:10,1,BG$17)*BG12*1000</f>
        <v/>
      </c>
      <c r="BH23">
        <f>INDEX('Dashboard M5 Price Annual'!10:10,1,BH$17)*BH12*1000</f>
        <v/>
      </c>
      <c r="BI23">
        <f>INDEX('Dashboard M5 Price Annual'!10:10,1,BI$17)*BI12*1000</f>
        <v/>
      </c>
      <c r="BJ23">
        <f>INDEX('Dashboard M5 Price Annual'!10:10,1,BJ$17)*BJ12*1000</f>
        <v/>
      </c>
      <c r="BK23">
        <f>INDEX('Dashboard M5 Price Annual'!10:10,1,BK$17)*BK12*1000</f>
        <v/>
      </c>
      <c r="BL23">
        <f>INDEX('Dashboard M5 Price Annual'!10:10,1,BL$17)*BL12*1000</f>
        <v/>
      </c>
      <c r="BM23">
        <f>INDEX('Dashboard M5 Price Annual'!10:10,1,BM$17)*BM12*1000</f>
        <v/>
      </c>
      <c r="BN23">
        <f>INDEX('Dashboard M5 Price Annual'!10:10,1,BN$17)*BN12*1000</f>
        <v/>
      </c>
      <c r="BO23">
        <f>INDEX('Dashboard M5 Price Annual'!10:10,1,BO$17)*BO12*1000</f>
        <v/>
      </c>
      <c r="BP23">
        <f>INDEX('Dashboard M5 Price Annual'!10:10,1,BP$17)*BP12*1000</f>
        <v/>
      </c>
      <c r="BQ23">
        <f>INDEX('Dashboard M5 Price Annual'!10:10,1,BQ$17)*BQ12*1000</f>
        <v/>
      </c>
      <c r="BR23">
        <f>INDEX('Dashboard M5 Price Annual'!10:10,1,BR$17)*BR12*1000</f>
        <v/>
      </c>
      <c r="BS23">
        <f>INDEX('Dashboard M5 Price Annual'!10:10,1,BS$17)*BS12*1000</f>
        <v/>
      </c>
      <c r="BT23">
        <f>INDEX('Dashboard M5 Price Annual'!10:10,1,BT$17)*BT12*1000</f>
        <v/>
      </c>
      <c r="BU23">
        <f>INDEX('Dashboard M5 Price Annual'!10:10,1,BU$17)*BU12*1000</f>
        <v/>
      </c>
      <c r="BV23">
        <f>INDEX('Dashboard M5 Price Annual'!10:10,1,BV$17)*BV12*1000</f>
        <v/>
      </c>
      <c r="BW23">
        <f>INDEX('Dashboard M5 Price Annual'!10:10,1,BW$17)*BW12*1000</f>
        <v/>
      </c>
      <c r="BX23">
        <f>INDEX('Dashboard M5 Price Annual'!10:10,1,BX$17)*BX12*1000</f>
        <v/>
      </c>
      <c r="BY23">
        <f>INDEX('Dashboard M5 Price Annual'!10:10,1,BY$17)*BY12*1000</f>
        <v/>
      </c>
      <c r="BZ23">
        <f>INDEX('Dashboard M5 Price Annual'!10:10,1,BZ$17)*BZ12*1000</f>
        <v/>
      </c>
      <c r="CA23">
        <f>INDEX('Dashboard M5 Price Annual'!10:10,1,CA$17)*CA12*1000</f>
        <v/>
      </c>
      <c r="CB23">
        <f>INDEX('Dashboard M5 Price Annual'!10:10,1,CB$17)*CB12*1000</f>
        <v/>
      </c>
      <c r="CC23">
        <f>INDEX('Dashboard M5 Price Annual'!10:10,1,CC$17)*CC12*1000</f>
        <v/>
      </c>
      <c r="CD23">
        <f>INDEX('Dashboard M5 Price Annual'!10:10,1,CD$17)*CD12*1000</f>
        <v/>
      </c>
      <c r="CE23">
        <f>INDEX('Dashboard M5 Price Annual'!10:10,1,CE$17)*CE12*1000</f>
        <v/>
      </c>
      <c r="CF23">
        <f>INDEX('Dashboard M5 Price Annual'!10:10,1,CF$17)*CF12*1000</f>
        <v/>
      </c>
      <c r="CG23">
        <f>INDEX('Dashboard M5 Price Annual'!10:10,1,CG$17)*CG12*1000</f>
        <v/>
      </c>
      <c r="CH23">
        <f>INDEX('Dashboard M5 Price Annual'!10:10,1,CH$17)*CH12*1000</f>
        <v/>
      </c>
      <c r="CI23">
        <f>INDEX('Dashboard M5 Price Annual'!10:10,1,CI$17)*CI12*1000</f>
        <v/>
      </c>
      <c r="CJ23">
        <f>INDEX('Dashboard M5 Price Annual'!10:10,1,CJ$17)*CJ12*1000</f>
        <v/>
      </c>
      <c r="CK23">
        <f>INDEX('Dashboard M5 Price Annual'!10:10,1,CK$17)*CK12*1000</f>
        <v/>
      </c>
      <c r="CL23">
        <f>INDEX('Dashboard M5 Price Annual'!10:10,1,CL$17)*CL12*1000</f>
        <v/>
      </c>
      <c r="CM23">
        <f>INDEX('Dashboard M5 Price Annual'!10:10,1,CM$17)*CM12*1000</f>
        <v/>
      </c>
      <c r="CN23">
        <f>INDEX('Dashboard M5 Price Annual'!10:10,1,CN$17)*CN12*1000</f>
        <v/>
      </c>
      <c r="CO23">
        <f>INDEX('Dashboard M5 Price Annual'!10:10,1,CO$17)*CO12*1000</f>
        <v/>
      </c>
      <c r="CP23">
        <f>INDEX('Dashboard M5 Price Annual'!10:10,1,CP$17)*CP12*1000</f>
        <v/>
      </c>
      <c r="CQ23">
        <f>INDEX('Dashboard M5 Price Annual'!10:10,1,CQ$17)*CQ12*1000</f>
        <v/>
      </c>
      <c r="CR23">
        <f>INDEX('Dashboard M5 Price Annual'!10:10,1,CR$17)*CR12*1000</f>
        <v/>
      </c>
      <c r="CS23">
        <f>INDEX('Dashboard M5 Price Annual'!10:10,1,CS$17)*CS12*1000</f>
        <v/>
      </c>
      <c r="CT23">
        <f>INDEX('Dashboard M5 Price Annual'!10:10,1,CT$17)*CT12*1000</f>
        <v/>
      </c>
      <c r="CU23">
        <f>INDEX('Dashboard M5 Price Annual'!10:10,1,CU$17)*CU12*1000</f>
        <v/>
      </c>
      <c r="CV23">
        <f>INDEX('Dashboard M5 Price Annual'!10:10,1,CV$17)*CV12*1000</f>
        <v/>
      </c>
      <c r="CW23">
        <f>INDEX('Dashboard M5 Price Annual'!10:10,1,CW$17)*CW12*1000</f>
        <v/>
      </c>
      <c r="CX23">
        <f>INDEX('Dashboard M5 Price Annual'!10:10,1,CX$17)*CX12*1000</f>
        <v/>
      </c>
      <c r="CY23">
        <f>INDEX('Dashboard M5 Price Annual'!10:10,1,CY$17)*CY12*1000</f>
        <v/>
      </c>
      <c r="CZ23">
        <f>INDEX('Dashboard M5 Price Annual'!10:10,1,CZ$17)*CZ12*1000</f>
        <v/>
      </c>
      <c r="DA23">
        <f>INDEX('Dashboard M5 Price Annual'!10:10,1,DA$17)*DA12*1000</f>
        <v/>
      </c>
      <c r="DB23">
        <f>INDEX('Dashboard M5 Price Annual'!10:10,1,DB$17)*DB12*1000</f>
        <v/>
      </c>
      <c r="DC23">
        <f>INDEX('Dashboard M5 Price Annual'!10:10,1,DC$17)*DC12*1000</f>
        <v/>
      </c>
      <c r="DD23">
        <f>INDEX('Dashboard M5 Price Annual'!10:10,1,DD$17)*DD12*1000</f>
        <v/>
      </c>
      <c r="DE23">
        <f>INDEX('Dashboard M5 Price Annual'!10:10,1,DE$17)*DE12*1000</f>
        <v/>
      </c>
      <c r="DF23">
        <f>INDEX('Dashboard M5 Price Annual'!10:10,1,DF$17)*DF12*1000</f>
        <v/>
      </c>
      <c r="DG23">
        <f>INDEX('Dashboard M5 Price Annual'!10:10,1,DG$17)*DG12*1000</f>
        <v/>
      </c>
      <c r="DH23">
        <f>INDEX('Dashboard M5 Price Annual'!10:10,1,DH$17)*DH12*1000</f>
        <v/>
      </c>
      <c r="DI23">
        <f>INDEX('Dashboard M5 Price Annual'!10:10,1,DI$17)*DI12*1000</f>
        <v/>
      </c>
      <c r="DJ23">
        <f>INDEX('Dashboard M5 Price Annual'!10:10,1,DJ$17)*DJ12*1000</f>
        <v/>
      </c>
      <c r="DK23">
        <f>INDEX('Dashboard M5 Price Annual'!10:10,1,DK$17)*DK12*1000</f>
        <v/>
      </c>
      <c r="DL23">
        <f>INDEX('Dashboard M5 Price Annual'!10:10,1,DL$17)*DL12*1000</f>
        <v/>
      </c>
      <c r="DM23">
        <f>INDEX('Dashboard M5 Price Annual'!10:10,1,DM$17)*DM12*1000</f>
        <v/>
      </c>
      <c r="DN23">
        <f>INDEX('Dashboard M5 Price Annual'!10:10,1,DN$17)*DN12*1000</f>
        <v/>
      </c>
      <c r="DO23">
        <f>INDEX('Dashboard M5 Price Annual'!10:10,1,DO$17)*DO12*1000</f>
        <v/>
      </c>
      <c r="DP23">
        <f>INDEX('Dashboard M5 Price Annual'!10:10,1,DP$17)*DP12*1000</f>
        <v/>
      </c>
      <c r="DQ23">
        <f>INDEX('Dashboard M5 Price Annual'!10:10,1,DQ$17)*DQ12*1000</f>
        <v/>
      </c>
      <c r="DR23">
        <f>INDEX('Dashboard M5 Price Annual'!10:10,1,DR$17)*DR12*1000</f>
        <v/>
      </c>
      <c r="DS23">
        <f>INDEX('Dashboard M5 Price Annual'!10:10,1,DS$17)*DS12*1000</f>
        <v/>
      </c>
      <c r="DT23">
        <f>INDEX('Dashboard M5 Price Annual'!10:10,1,DT$17)*DT12*1000</f>
        <v/>
      </c>
      <c r="DU23">
        <f>INDEX('Dashboard M5 Price Annual'!10:10,1,DU$17)*DU12*1000</f>
        <v/>
      </c>
      <c r="DV23">
        <f>INDEX('Dashboard M5 Price Annual'!10:10,1,DV$17)*DV12*1000</f>
        <v/>
      </c>
      <c r="DW23">
        <f>INDEX('Dashboard M5 Price Annual'!10:10,1,DW$17)*DW12*1000</f>
        <v/>
      </c>
      <c r="DX23">
        <f>INDEX('Dashboard M5 Price Annual'!10:10,1,DX$17)*DX12*1000</f>
        <v/>
      </c>
      <c r="DY23">
        <f>INDEX('Dashboard M5 Price Annual'!10:10,1,DY$17)*DY12*1000</f>
        <v/>
      </c>
      <c r="DZ23">
        <f>INDEX('Dashboard M5 Price Annual'!10:10,1,DZ$17)*DZ12*1000</f>
        <v/>
      </c>
      <c r="EA23">
        <f>INDEX('Dashboard M5 Price Annual'!10:10,1,EA$17)*EA12*1000</f>
        <v/>
      </c>
      <c r="EB23">
        <f>INDEX('Dashboard M5 Price Annual'!10:10,1,EB$17)*EB12*1000</f>
        <v/>
      </c>
      <c r="EC23">
        <f>INDEX('Dashboard M5 Price Annual'!10:10,1,EC$17)*EC12*1000</f>
        <v/>
      </c>
      <c r="ED23">
        <f>INDEX('Dashboard M5 Price Annual'!10:10,1,ED$17)*ED12*1000</f>
        <v/>
      </c>
      <c r="EE23">
        <f>INDEX('Dashboard M5 Price Annual'!10:10,1,EE$17)*EE12*1000</f>
        <v/>
      </c>
      <c r="EF23">
        <f>INDEX('Dashboard M5 Price Annual'!10:10,1,EF$17)*EF12*1000</f>
        <v/>
      </c>
      <c r="EG23">
        <f>INDEX('Dashboard M5 Price Annual'!10:10,1,EG$17)*EG12*1000</f>
        <v/>
      </c>
      <c r="EH23">
        <f>INDEX('Dashboard M5 Price Annual'!10:10,1,EH$17)*EH12*1000</f>
        <v/>
      </c>
      <c r="EI23">
        <f>INDEX('Dashboard M5 Price Annual'!10:10,1,EI$17)*EI12*1000</f>
        <v/>
      </c>
      <c r="EJ23">
        <f>INDEX('Dashboard M5 Price Annual'!10:10,1,EJ$17)*EJ12*1000</f>
        <v/>
      </c>
      <c r="EK23">
        <f>INDEX('Dashboard M5 Price Annual'!10:10,1,EK$17)*EK12*1000</f>
        <v/>
      </c>
      <c r="EL23">
        <f>INDEX('Dashboard M5 Price Annual'!10:10,1,EL$17)*EL12*1000</f>
        <v/>
      </c>
      <c r="EM23">
        <f>INDEX('Dashboard M5 Price Annual'!10:10,1,EM$17)*EM12*1000</f>
        <v/>
      </c>
      <c r="EN23">
        <f>INDEX('Dashboard M5 Price Annual'!10:10,1,EN$17)*EN12*1000</f>
        <v/>
      </c>
      <c r="EO23">
        <f>INDEX('Dashboard M5 Price Annual'!10:10,1,EO$17)*EO12*1000</f>
        <v/>
      </c>
      <c r="EP23">
        <f>INDEX('Dashboard M5 Price Annual'!10:10,1,EP$17)*EP12*1000</f>
        <v/>
      </c>
      <c r="EQ23">
        <f>INDEX('Dashboard M5 Price Annual'!10:10,1,EQ$17)*EQ12*1000</f>
        <v/>
      </c>
      <c r="ER23">
        <f>INDEX('Dashboard M5 Price Annual'!10:10,1,ER$17)*ER12*1000</f>
        <v/>
      </c>
      <c r="ES23">
        <f>INDEX('Dashboard M5 Price Annual'!10:10,1,ES$17)*ES12*1000</f>
        <v/>
      </c>
      <c r="ET23">
        <f>INDEX('Dashboard M5 Price Annual'!10:10,1,ET$17)*ET12*1000</f>
        <v/>
      </c>
      <c r="EU23">
        <f>INDEX('Dashboard M5 Price Annual'!10:10,1,EU$17)*EU12*1000</f>
        <v/>
      </c>
      <c r="EV23">
        <f>INDEX('Dashboard M5 Price Annual'!10:10,1,EV$17)*EV12*1000</f>
        <v/>
      </c>
      <c r="EW23">
        <f>INDEX('Dashboard M5 Price Annual'!10:10,1,EW$17)*EW12*1000</f>
        <v/>
      </c>
      <c r="EX23">
        <f>INDEX('Dashboard M5 Price Annual'!10:10,1,EX$17)*EX12*1000</f>
        <v/>
      </c>
      <c r="EY23">
        <f>INDEX('Dashboard M5 Price Annual'!10:10,1,EY$17)*EY12*1000</f>
        <v/>
      </c>
      <c r="EZ23">
        <f>INDEX('Dashboard M5 Price Annual'!10:10,1,EZ$17)*EZ12*1000</f>
        <v/>
      </c>
      <c r="FA23">
        <f>INDEX('Dashboard M5 Price Annual'!10:10,1,FA$17)*FA12*1000</f>
        <v/>
      </c>
      <c r="FB23">
        <f>INDEX('Dashboard M5 Price Annual'!10:10,1,FB$17)*FB12*1000</f>
        <v/>
      </c>
      <c r="FC23">
        <f>INDEX('Dashboard M5 Price Annual'!10:10,1,FC$17)*FC12*1000</f>
        <v/>
      </c>
      <c r="FD23">
        <f>INDEX('Dashboard M5 Price Annual'!10:10,1,FD$17)*FD12*1000</f>
        <v/>
      </c>
      <c r="FE23">
        <f>INDEX('Dashboard M5 Price Annual'!10:10,1,FE$17)*FE12*1000</f>
        <v/>
      </c>
      <c r="FF23">
        <f>INDEX('Dashboard M5 Price Annual'!10:10,1,FF$17)*FF12*1000</f>
        <v/>
      </c>
      <c r="FG23">
        <f>INDEX('Dashboard M5 Price Annual'!10:10,1,FG$17)*FG12*1000</f>
        <v/>
      </c>
      <c r="FH23">
        <f>INDEX('Dashboard M5 Price Annual'!10:10,1,FH$17)*FH12*1000</f>
        <v/>
      </c>
      <c r="FI23">
        <f>INDEX('Dashboard M5 Price Annual'!10:10,1,FI$17)*FI12*1000</f>
        <v/>
      </c>
      <c r="FJ23">
        <f>INDEX('Dashboard M5 Price Annual'!10:10,1,FJ$17)*FJ12*1000</f>
        <v/>
      </c>
      <c r="FK23">
        <f>INDEX('Dashboard M5 Price Annual'!10:10,1,FK$17)*FK12*1000</f>
        <v/>
      </c>
      <c r="FL23">
        <f>INDEX('Dashboard M5 Price Annual'!10:10,1,FL$17)*FL12*1000</f>
        <v/>
      </c>
      <c r="FM23">
        <f>INDEX('Dashboard M5 Price Annual'!10:10,1,FM$17)*FM12*1000</f>
        <v/>
      </c>
      <c r="FN23">
        <f>INDEX('Dashboard M5 Price Annual'!10:10,1,FN$17)*FN12*1000</f>
        <v/>
      </c>
      <c r="FO23">
        <f>INDEX('Dashboard M5 Price Annual'!10:10,1,FO$17)*FO12*1000</f>
        <v/>
      </c>
      <c r="FP23">
        <f>INDEX('Dashboard M5 Price Annual'!10:10,1,FP$17)*FP12*1000</f>
        <v/>
      </c>
      <c r="FQ23">
        <f>INDEX('Dashboard M5 Price Annual'!10:10,1,FQ$17)*FQ12*1000</f>
        <v/>
      </c>
      <c r="FR23">
        <f>INDEX('Dashboard M5 Price Annual'!10:10,1,FR$17)*FR12*1000</f>
        <v/>
      </c>
      <c r="FS23">
        <f>INDEX('Dashboard M5 Price Annual'!10:10,1,FS$17)*FS12*1000</f>
        <v/>
      </c>
      <c r="FT23">
        <f>INDEX('Dashboard M5 Price Annual'!10:10,1,FT$17)*FT12*1000</f>
        <v/>
      </c>
      <c r="FU23">
        <f>INDEX('Dashboard M5 Price Annual'!10:10,1,FU$17)*FU12*1000</f>
        <v/>
      </c>
      <c r="FV23">
        <f>INDEX('Dashboard M5 Price Annual'!10:10,1,FV$17)*FV12*1000</f>
        <v/>
      </c>
      <c r="FW23">
        <f>INDEX('Dashboard M5 Price Annual'!10:10,1,FW$17)*FW12*1000</f>
        <v/>
      </c>
      <c r="FX23">
        <f>INDEX('Dashboard M5 Price Annual'!10:10,1,FX$17)*FX12*1000</f>
        <v/>
      </c>
      <c r="FY23">
        <f>INDEX('Dashboard M5 Price Annual'!10:10,1,FY$17)*FY12*1000</f>
        <v/>
      </c>
      <c r="FZ23">
        <f>INDEX('Dashboard M5 Price Annual'!10:10,1,FZ$17)*FZ12*1000</f>
        <v/>
      </c>
      <c r="GA23">
        <f>INDEX('Dashboard M5 Price Annual'!10:10,1,GA$17)*GA12*1000</f>
        <v/>
      </c>
      <c r="GB23">
        <f>INDEX('Dashboard M5 Price Annual'!10:10,1,GB$17)*GB12*1000</f>
        <v/>
      </c>
      <c r="GC23">
        <f>INDEX('Dashboard M5 Price Annual'!10:10,1,GC$17)*GC12*1000</f>
        <v/>
      </c>
      <c r="GD23">
        <f>INDEX('Dashboard M5 Price Annual'!10:10,1,GD$17)*GD12*1000</f>
        <v/>
      </c>
      <c r="GE23">
        <f>INDEX('Dashboard M5 Price Annual'!10:10,1,GE$17)*GE12*1000</f>
        <v/>
      </c>
      <c r="GF23">
        <f>INDEX('Dashboard M5 Price Annual'!10:10,1,GF$17)*GF12*1000</f>
        <v/>
      </c>
      <c r="GG23">
        <f>INDEX('Dashboard M5 Price Annual'!10:10,1,GG$17)*GG12*1000</f>
        <v/>
      </c>
      <c r="GH23">
        <f>INDEX('Dashboard M5 Price Annual'!10:10,1,GH$17)*GH12*1000</f>
        <v/>
      </c>
      <c r="GI23">
        <f>INDEX('Dashboard M5 Price Annual'!10:10,1,GI$17)*GI12*1000</f>
        <v/>
      </c>
      <c r="GJ23">
        <f>INDEX('Dashboard M5 Price Annual'!10:10,1,GJ$17)*GJ12*1000</f>
        <v/>
      </c>
      <c r="GK23">
        <f>INDEX('Dashboard M5 Price Annual'!10:10,1,GK$17)*GK12*1000</f>
        <v/>
      </c>
      <c r="GL23">
        <f>INDEX('Dashboard M5 Price Annual'!10:10,1,GL$17)*GL12*1000</f>
        <v/>
      </c>
      <c r="GM23">
        <f>INDEX('Dashboard M5 Price Annual'!10:10,1,GM$17)*GM12*1000</f>
        <v/>
      </c>
      <c r="GN23">
        <f>INDEX('Dashboard M5 Price Annual'!10:10,1,GN$17)*GN12*1000</f>
        <v/>
      </c>
      <c r="GO23">
        <f>INDEX('Dashboard M5 Price Annual'!10:10,1,GO$17)*GO12*1000</f>
        <v/>
      </c>
      <c r="GP23">
        <f>INDEX('Dashboard M5 Price Annual'!10:10,1,GP$17)*GP12*1000</f>
        <v/>
      </c>
      <c r="GQ23">
        <f>INDEX('Dashboard M5 Price Annual'!10:10,1,GQ$17)*GQ12*1000</f>
        <v/>
      </c>
      <c r="GR23">
        <f>INDEX('Dashboard M5 Price Annual'!10:10,1,GR$17)*GR12*1000</f>
        <v/>
      </c>
      <c r="GS23">
        <f>INDEX('Dashboard M5 Price Annual'!10:10,1,GS$17)*GS12*1000</f>
        <v/>
      </c>
      <c r="GT23">
        <f>INDEX('Dashboard M5 Price Annual'!10:10,1,GT$17)*GT12*1000</f>
        <v/>
      </c>
      <c r="GU23">
        <f>INDEX('Dashboard M5 Price Annual'!10:10,1,GU$17)*GU12*1000</f>
        <v/>
      </c>
      <c r="GV23">
        <f>INDEX('Dashboard M5 Price Annual'!10:10,1,GV$17)*GV12*1000</f>
        <v/>
      </c>
      <c r="GW23">
        <f>INDEX('Dashboard M5 Price Annual'!10:10,1,GW$17)*GW12*1000</f>
        <v/>
      </c>
      <c r="GX23">
        <f>INDEX('Dashboard M5 Price Annual'!10:10,1,GX$17)*GX12*1000</f>
        <v/>
      </c>
      <c r="GY23">
        <f>INDEX('Dashboard M5 Price Annual'!10:10,1,GY$17)*GY12*1000</f>
        <v/>
      </c>
      <c r="GZ23">
        <f>INDEX('Dashboard M5 Price Annual'!10:10,1,GZ$17)*GZ12*1000</f>
        <v/>
      </c>
      <c r="HA23">
        <f>INDEX('Dashboard M5 Price Annual'!10:10,1,HA$17)*HA12*1000</f>
        <v/>
      </c>
      <c r="HB23">
        <f>INDEX('Dashboard M5 Price Annual'!10:10,1,HB$17)*HB12*1000</f>
        <v/>
      </c>
      <c r="HC23">
        <f>INDEX('Dashboard M5 Price Annual'!10:10,1,HC$17)*HC12*1000</f>
        <v/>
      </c>
      <c r="HD23">
        <f>INDEX('Dashboard M5 Price Annual'!10:10,1,HD$17)*HD12*1000</f>
        <v/>
      </c>
      <c r="HE23">
        <f>INDEX('Dashboard M5 Price Annual'!10:10,1,HE$17)*HE12*1000</f>
        <v/>
      </c>
      <c r="HF23">
        <f>INDEX('Dashboard M5 Price Annual'!10:10,1,HF$17)*HF12*1000</f>
        <v/>
      </c>
      <c r="HG23">
        <f>INDEX('Dashboard M5 Price Annual'!10:10,1,HG$17)*HG12*1000</f>
        <v/>
      </c>
      <c r="HH23">
        <f>INDEX('Dashboard M5 Price Annual'!10:10,1,HH$17)*HH12*1000</f>
        <v/>
      </c>
      <c r="HI23">
        <f>INDEX('Dashboard M5 Price Annual'!10:10,1,HI$17)*HI12*1000</f>
        <v/>
      </c>
      <c r="HJ23">
        <f>INDEX('Dashboard M5 Price Annual'!10:10,1,HJ$17)*HJ12*1000</f>
        <v/>
      </c>
      <c r="HK23">
        <f>INDEX('Dashboard M5 Price Annual'!10:10,1,HK$17)*HK12*1000</f>
        <v/>
      </c>
      <c r="HL23">
        <f>INDEX('Dashboard M5 Price Annual'!10:10,1,HL$17)*HL12*1000</f>
        <v/>
      </c>
      <c r="HM23">
        <f>INDEX('Dashboard M5 Price Annual'!10:10,1,HM$17)*HM12*1000</f>
        <v/>
      </c>
      <c r="HN23">
        <f>INDEX('Dashboard M5 Price Annual'!10:10,1,HN$17)*HN12*1000</f>
        <v/>
      </c>
      <c r="HO23">
        <f>INDEX('Dashboard M5 Price Annual'!10:10,1,HO$17)*HO12*1000</f>
        <v/>
      </c>
      <c r="HP23">
        <f>INDEX('Dashboard M5 Price Annual'!10:10,1,HP$17)*HP12*1000</f>
        <v/>
      </c>
      <c r="HQ23">
        <f>INDEX('Dashboard M5 Price Annual'!10:10,1,HQ$17)*HQ12*1000</f>
        <v/>
      </c>
      <c r="HR23">
        <f>INDEX('Dashboard M5 Price Annual'!10:10,1,HR$17)*HR12*1000</f>
        <v/>
      </c>
      <c r="HS23">
        <f>INDEX('Dashboard M5 Price Annual'!10:10,1,HS$17)*HS12*1000</f>
        <v/>
      </c>
      <c r="HT23">
        <f>INDEX('Dashboard M5 Price Annual'!10:10,1,HT$17)*HT12*1000</f>
        <v/>
      </c>
      <c r="HU23">
        <f>INDEX('Dashboard M5 Price Annual'!10:10,1,HU$17)*HU12*1000</f>
        <v/>
      </c>
      <c r="HV23">
        <f>INDEX('Dashboard M5 Price Annual'!10:10,1,HV$17)*HV12*1000</f>
        <v/>
      </c>
      <c r="HW23">
        <f>INDEX('Dashboard M5 Price Annual'!10:10,1,HW$17)*HW12*1000</f>
        <v/>
      </c>
      <c r="HX23">
        <f>INDEX('Dashboard M5 Price Annual'!10:10,1,HX$17)*HX12*1000</f>
        <v/>
      </c>
      <c r="HY23">
        <f>INDEX('Dashboard M5 Price Annual'!10:10,1,HY$17)*HY12*1000</f>
        <v/>
      </c>
      <c r="HZ23">
        <f>INDEX('Dashboard M5 Price Annual'!10:10,1,HZ$17)*HZ12*1000</f>
        <v/>
      </c>
      <c r="IA23">
        <f>INDEX('Dashboard M5 Price Annual'!10:10,1,IA$17)*IA12*1000</f>
        <v/>
      </c>
      <c r="IB23">
        <f>INDEX('Dashboard M5 Price Annual'!10:10,1,IB$17)*IB12*1000</f>
        <v/>
      </c>
      <c r="IC23">
        <f>INDEX('Dashboard M5 Price Annual'!10:10,1,IC$17)*IC12*1000</f>
        <v/>
      </c>
      <c r="ID23">
        <f>INDEX('Dashboard M5 Price Annual'!10:10,1,ID$17)*ID12*1000</f>
        <v/>
      </c>
      <c r="IE23">
        <f>INDEX('Dashboard M5 Price Annual'!10:10,1,IE$17)*IE12*1000</f>
        <v/>
      </c>
      <c r="IF23">
        <f>INDEX('Dashboard M5 Price Annual'!10:10,1,IF$17)*IF12*1000</f>
        <v/>
      </c>
      <c r="IG23">
        <f>INDEX('Dashboard M5 Price Annual'!10:10,1,IG$17)*IG12*1000</f>
        <v/>
      </c>
      <c r="IH23">
        <f>INDEX('Dashboard M5 Price Annual'!10:10,1,IH$17)*IH12*1000</f>
        <v/>
      </c>
      <c r="II23">
        <f>INDEX('Dashboard M5 Price Annual'!10:10,1,II$17)*II12*1000</f>
        <v/>
      </c>
      <c r="IJ23">
        <f>INDEX('Dashboard M5 Price Annual'!10:10,1,IJ$17)*IJ12*1000</f>
        <v/>
      </c>
      <c r="IK23">
        <f>INDEX('Dashboard M5 Price Annual'!10:10,1,IK$17)*IK12*1000</f>
        <v/>
      </c>
      <c r="IL23">
        <f>INDEX('Dashboard M5 Price Annual'!10:10,1,IL$17)*IL12*1000</f>
        <v/>
      </c>
      <c r="IM23">
        <f>INDEX('Dashboard M5 Price Annual'!10:10,1,IM$17)*IM12*1000</f>
        <v/>
      </c>
      <c r="IN23">
        <f>INDEX('Dashboard M5 Price Annual'!10:10,1,IN$17)*IN12*1000</f>
        <v/>
      </c>
      <c r="IO23">
        <f>INDEX('Dashboard M5 Price Annual'!10:10,1,IO$17)*IO12*1000</f>
        <v/>
      </c>
      <c r="IP23">
        <f>INDEX('Dashboard M5 Price Annual'!10:10,1,IP$17)*IP12*1000</f>
        <v/>
      </c>
      <c r="IQ23">
        <f>INDEX('Dashboard M5 Price Annual'!10:10,1,IQ$17)*IQ12*1000</f>
        <v/>
      </c>
      <c r="IR23">
        <f>INDEX('Dashboard M5 Price Annual'!10:10,1,IR$17)*IR12*1000</f>
        <v/>
      </c>
      <c r="IS23">
        <f>INDEX('Dashboard M5 Price Annual'!10:10,1,IS$17)*IS12*1000</f>
        <v/>
      </c>
      <c r="IT23">
        <f>INDEX('Dashboard M5 Price Annual'!10:10,1,IT$17)*IT12*1000</f>
        <v/>
      </c>
      <c r="IU23">
        <f>INDEX('Dashboard M5 Price Annual'!10:10,1,IU$17)*IU12*1000</f>
        <v/>
      </c>
      <c r="IV23">
        <f>INDEX('Dashboard M5 Price Annual'!10:10,1,IV$17)*IV12*1000</f>
        <v/>
      </c>
      <c r="IW23">
        <f>INDEX('Dashboard M5 Price Annual'!10:10,1,IW$17)*IW12*1000</f>
        <v/>
      </c>
      <c r="IX23">
        <f>INDEX('Dashboard M5 Price Annual'!10:10,1,IX$17)*IX12*1000</f>
        <v/>
      </c>
      <c r="IY23">
        <f>INDEX('Dashboard M5 Price Annual'!10:10,1,IY$17)*IY12*1000</f>
        <v/>
      </c>
      <c r="IZ23">
        <f>INDEX('Dashboard M5 Price Annual'!10:10,1,IZ$17)*IZ12*1000</f>
        <v/>
      </c>
      <c r="JA23">
        <f>INDEX('Dashboard M5 Price Annual'!10:10,1,JA$17)*JA12*1000</f>
        <v/>
      </c>
      <c r="JB23">
        <f>INDEX('Dashboard M5 Price Annual'!10:10,1,JB$17)*JB12*1000</f>
        <v/>
      </c>
      <c r="JC23">
        <f>INDEX('Dashboard M5 Price Annual'!10:10,1,JC$17)*JC12*1000</f>
        <v/>
      </c>
      <c r="JD23">
        <f>INDEX('Dashboard M5 Price Annual'!10:10,1,JD$17)*JD12*1000</f>
        <v/>
      </c>
      <c r="JE23">
        <f>INDEX('Dashboard M5 Price Annual'!10:10,1,JE$17)*JE12*1000</f>
        <v/>
      </c>
      <c r="JF23">
        <f>INDEX('Dashboard M5 Price Annual'!10:10,1,JF$17)*JF12*1000</f>
        <v/>
      </c>
      <c r="JG23">
        <f>INDEX('Dashboard M5 Price Annual'!10:10,1,JG$17)*JG12*1000</f>
        <v/>
      </c>
      <c r="JH23">
        <f>INDEX('Dashboard M5 Price Annual'!10:10,1,JH$17)*JH12*1000</f>
        <v/>
      </c>
      <c r="JI23">
        <f>INDEX('Dashboard M5 Price Annual'!10:10,1,JI$17)*JI12*1000</f>
        <v/>
      </c>
      <c r="JJ23">
        <f>INDEX('Dashboard M5 Price Annual'!10:10,1,JJ$17)*JJ12*1000</f>
        <v/>
      </c>
      <c r="JK23">
        <f>INDEX('Dashboard M5 Price Annual'!10:10,1,JK$17)*JK12*1000</f>
        <v/>
      </c>
      <c r="JL23">
        <f>INDEX('Dashboard M5 Price Annual'!10:10,1,JL$17)*JL12*1000</f>
        <v/>
      </c>
      <c r="JM23">
        <f>INDEX('Dashboard M5 Price Annual'!10:10,1,JM$17)*JM12*1000</f>
        <v/>
      </c>
      <c r="JN23">
        <f>INDEX('Dashboard M5 Price Annual'!10:10,1,JN$17)*JN12*1000</f>
        <v/>
      </c>
      <c r="JO23">
        <f>INDEX('Dashboard M5 Price Annual'!10:10,1,JO$17)*JO12*1000</f>
        <v/>
      </c>
      <c r="JP23">
        <f>INDEX('Dashboard M5 Price Annual'!10:10,1,JP$17)*JP12*1000</f>
        <v/>
      </c>
      <c r="JQ23">
        <f>INDEX('Dashboard M5 Price Annual'!10:10,1,JQ$17)*JQ12*1000</f>
        <v/>
      </c>
      <c r="JR23">
        <f>INDEX('Dashboard M5 Price Annual'!10:10,1,JR$17)*JR12*1000</f>
        <v/>
      </c>
      <c r="JS23">
        <f>INDEX('Dashboard M5 Price Annual'!10:10,1,JS$17)*JS12*1000</f>
        <v/>
      </c>
      <c r="JT23">
        <f>INDEX('Dashboard M5 Price Annual'!10:10,1,JT$17)*JT12*1000</f>
        <v/>
      </c>
      <c r="JU23">
        <f>INDEX('Dashboard M5 Price Annual'!10:10,1,JU$17)*JU12*1000</f>
        <v/>
      </c>
      <c r="JV23">
        <f>INDEX('Dashboard M5 Price Annual'!10:10,1,JV$17)*JV12*1000</f>
        <v/>
      </c>
      <c r="JW23">
        <f>INDEX('Dashboard M5 Price Annual'!10:10,1,JW$17)*JW12*1000</f>
        <v/>
      </c>
      <c r="JX23">
        <f>INDEX('Dashboard M5 Price Annual'!10:10,1,JX$17)*JX12*1000</f>
        <v/>
      </c>
      <c r="JY23">
        <f>INDEX('Dashboard M5 Price Annual'!10:10,1,JY$17)*JY12*1000</f>
        <v/>
      </c>
      <c r="JZ23">
        <f>INDEX('Dashboard M5 Price Annual'!10:10,1,JZ$17)*JZ12*1000</f>
        <v/>
      </c>
      <c r="KA23">
        <f>INDEX('Dashboard M5 Price Annual'!10:10,1,KA$17)*KA12*1000</f>
        <v/>
      </c>
      <c r="KB23">
        <f>INDEX('Dashboard M5 Price Annual'!10:10,1,KB$17)*KB12*1000</f>
        <v/>
      </c>
      <c r="KC23">
        <f>INDEX('Dashboard M5 Price Annual'!10:10,1,KC$17)*KC12*1000</f>
        <v/>
      </c>
      <c r="KD23">
        <f>INDEX('Dashboard M5 Price Annual'!10:10,1,KD$17)*KD12*1000</f>
        <v/>
      </c>
      <c r="KE23">
        <f>INDEX('Dashboard M5 Price Annual'!10:10,1,KE$17)*KE12*1000</f>
        <v/>
      </c>
      <c r="KF23">
        <f>INDEX('Dashboard M5 Price Annual'!10:10,1,KF$17)*KF12*1000</f>
        <v/>
      </c>
      <c r="KG23">
        <f>INDEX('Dashboard M5 Price Annual'!10:10,1,KG$17)*KG12*1000</f>
        <v/>
      </c>
      <c r="KH23">
        <f>INDEX('Dashboard M5 Price Annual'!10:10,1,KH$17)*KH12*1000</f>
        <v/>
      </c>
      <c r="KI23">
        <f>INDEX('Dashboard M5 Price Annual'!10:10,1,KI$17)*KI12*1000</f>
        <v/>
      </c>
      <c r="KJ23">
        <f>INDEX('Dashboard M5 Price Annual'!10:10,1,KJ$17)*KJ12*1000</f>
        <v/>
      </c>
      <c r="KK23">
        <f>INDEX('Dashboard M5 Price Annual'!10:10,1,KK$17)*KK12*1000</f>
        <v/>
      </c>
      <c r="KL23">
        <f>INDEX('Dashboard M5 Price Annual'!10:10,1,KL$17)*KL12*1000</f>
        <v/>
      </c>
      <c r="KM23">
        <f>INDEX('Dashboard M5 Price Annual'!10:10,1,KM$17)*KM12*1000</f>
        <v/>
      </c>
      <c r="KN23">
        <f>INDEX('Dashboard M5 Price Annual'!10:10,1,KN$17)*KN12*1000</f>
        <v/>
      </c>
      <c r="KO23">
        <f>INDEX('Dashboard M5 Price Annual'!10:10,1,KO$17)*KO12*1000</f>
        <v/>
      </c>
      <c r="KP23">
        <f>INDEX('Dashboard M5 Price Annual'!10:10,1,KP$17)*KP12*1000</f>
        <v/>
      </c>
      <c r="KQ23">
        <f>INDEX('Dashboard M5 Price Annual'!10:10,1,KQ$17)*KQ12*1000</f>
        <v/>
      </c>
      <c r="KR23">
        <f>INDEX('Dashboard M5 Price Annual'!10:10,1,KR$17)*KR12*1000</f>
        <v/>
      </c>
      <c r="KS23">
        <f>INDEX('Dashboard M5 Price Annual'!10:10,1,KS$17)*KS12*1000</f>
        <v/>
      </c>
      <c r="KT23">
        <f>INDEX('Dashboard M5 Price Annual'!10:10,1,KT$17)*KT12*1000</f>
        <v/>
      </c>
    </row>
    <row r="24" spans="1:306">
      <c r="B24" t="s">
        <v>17</v>
      </c>
      <c r="C24" t="s">
        <v>30</v>
      </c>
      <c r="D24" t="s">
        <v>23</v>
      </c>
      <c r="E24" t="s">
        <v>24</v>
      </c>
      <c r="G24">
        <f>INDEX('Dashboard M5 Price Annual'!11:11,1,G$17)*G13*1000</f>
        <v/>
      </c>
      <c r="H24">
        <f>INDEX('Dashboard M5 Price Annual'!11:11,1,H$17)*H13*1000</f>
        <v/>
      </c>
      <c r="I24">
        <f>INDEX('Dashboard M5 Price Annual'!11:11,1,I$17)*I13*1000</f>
        <v/>
      </c>
      <c r="J24">
        <f>INDEX('Dashboard M5 Price Annual'!11:11,1,J$17)*J13*1000</f>
        <v/>
      </c>
      <c r="K24">
        <f>INDEX('Dashboard M5 Price Annual'!11:11,1,K$17)*K13*1000</f>
        <v/>
      </c>
      <c r="L24">
        <f>INDEX('Dashboard M5 Price Annual'!11:11,1,L$17)*L13*1000</f>
        <v/>
      </c>
      <c r="M24">
        <f>INDEX('Dashboard M5 Price Annual'!11:11,1,M$17)*M13*1000</f>
        <v/>
      </c>
      <c r="N24">
        <f>INDEX('Dashboard M5 Price Annual'!11:11,1,N$17)*N13*1000</f>
        <v/>
      </c>
      <c r="O24">
        <f>INDEX('Dashboard M5 Price Annual'!11:11,1,O$17)*O13*1000</f>
        <v/>
      </c>
      <c r="P24">
        <f>INDEX('Dashboard M5 Price Annual'!11:11,1,P$17)*P13*1000</f>
        <v/>
      </c>
      <c r="Q24">
        <f>INDEX('Dashboard M5 Price Annual'!11:11,1,Q$17)*Q13*1000</f>
        <v/>
      </c>
      <c r="R24">
        <f>INDEX('Dashboard M5 Price Annual'!11:11,1,R$17)*R13*1000</f>
        <v/>
      </c>
      <c r="S24">
        <f>INDEX('Dashboard M5 Price Annual'!11:11,1,S$17)*S13*1000</f>
        <v/>
      </c>
      <c r="T24">
        <f>INDEX('Dashboard M5 Price Annual'!11:11,1,T$17)*T13*1000</f>
        <v/>
      </c>
      <c r="U24">
        <f>INDEX('Dashboard M5 Price Annual'!11:11,1,U$17)*U13*1000</f>
        <v/>
      </c>
      <c r="V24">
        <f>INDEX('Dashboard M5 Price Annual'!11:11,1,V$17)*V13*1000</f>
        <v/>
      </c>
      <c r="W24">
        <f>INDEX('Dashboard M5 Price Annual'!11:11,1,W$17)*W13*1000</f>
        <v/>
      </c>
      <c r="X24">
        <f>INDEX('Dashboard M5 Price Annual'!11:11,1,X$17)*X13*1000</f>
        <v/>
      </c>
      <c r="Y24">
        <f>INDEX('Dashboard M5 Price Annual'!11:11,1,Y$17)*Y13*1000</f>
        <v/>
      </c>
      <c r="Z24">
        <f>INDEX('Dashboard M5 Price Annual'!11:11,1,Z$17)*Z13*1000</f>
        <v/>
      </c>
      <c r="AA24">
        <f>INDEX('Dashboard M5 Price Annual'!11:11,1,AA$17)*AA13*1000</f>
        <v/>
      </c>
      <c r="AB24">
        <f>INDEX('Dashboard M5 Price Annual'!11:11,1,AB$17)*AB13*1000</f>
        <v/>
      </c>
      <c r="AC24">
        <f>INDEX('Dashboard M5 Price Annual'!11:11,1,AC$17)*AC13*1000</f>
        <v/>
      </c>
      <c r="AD24">
        <f>INDEX('Dashboard M5 Price Annual'!11:11,1,AD$17)*AD13*1000</f>
        <v/>
      </c>
      <c r="AE24">
        <f>INDEX('Dashboard M5 Price Annual'!11:11,1,AE$17)*AE13*1000</f>
        <v/>
      </c>
      <c r="AF24">
        <f>INDEX('Dashboard M5 Price Annual'!11:11,1,AF$17)*AF13*1000</f>
        <v/>
      </c>
      <c r="AG24">
        <f>INDEX('Dashboard M5 Price Annual'!11:11,1,AG$17)*AG13*1000</f>
        <v/>
      </c>
      <c r="AH24">
        <f>INDEX('Dashboard M5 Price Annual'!11:11,1,AH$17)*AH13*1000</f>
        <v/>
      </c>
      <c r="AI24">
        <f>INDEX('Dashboard M5 Price Annual'!11:11,1,AI$17)*AI13*1000</f>
        <v/>
      </c>
      <c r="AJ24">
        <f>INDEX('Dashboard M5 Price Annual'!11:11,1,AJ$17)*AJ13*1000</f>
        <v/>
      </c>
      <c r="AK24">
        <f>INDEX('Dashboard M5 Price Annual'!11:11,1,AK$17)*AK13*1000</f>
        <v/>
      </c>
      <c r="AL24">
        <f>INDEX('Dashboard M5 Price Annual'!11:11,1,AL$17)*AL13*1000</f>
        <v/>
      </c>
      <c r="AM24">
        <f>INDEX('Dashboard M5 Price Annual'!11:11,1,AM$17)*AM13*1000</f>
        <v/>
      </c>
      <c r="AN24">
        <f>INDEX('Dashboard M5 Price Annual'!11:11,1,AN$17)*AN13*1000</f>
        <v/>
      </c>
      <c r="AO24">
        <f>INDEX('Dashboard M5 Price Annual'!11:11,1,AO$17)*AO13*1000</f>
        <v/>
      </c>
      <c r="AP24">
        <f>INDEX('Dashboard M5 Price Annual'!11:11,1,AP$17)*AP13*1000</f>
        <v/>
      </c>
      <c r="AQ24">
        <f>INDEX('Dashboard M5 Price Annual'!11:11,1,AQ$17)*AQ13*1000</f>
        <v/>
      </c>
      <c r="AR24">
        <f>INDEX('Dashboard M5 Price Annual'!11:11,1,AR$17)*AR13*1000</f>
        <v/>
      </c>
      <c r="AS24">
        <f>INDEX('Dashboard M5 Price Annual'!11:11,1,AS$17)*AS13*1000</f>
        <v/>
      </c>
      <c r="AT24">
        <f>INDEX('Dashboard M5 Price Annual'!11:11,1,AT$17)*AT13*1000</f>
        <v/>
      </c>
      <c r="AU24">
        <f>INDEX('Dashboard M5 Price Annual'!11:11,1,AU$17)*AU13*1000</f>
        <v/>
      </c>
      <c r="AV24">
        <f>INDEX('Dashboard M5 Price Annual'!11:11,1,AV$17)*AV13*1000</f>
        <v/>
      </c>
      <c r="AW24">
        <f>INDEX('Dashboard M5 Price Annual'!11:11,1,AW$17)*AW13*1000</f>
        <v/>
      </c>
      <c r="AX24">
        <f>INDEX('Dashboard M5 Price Annual'!11:11,1,AX$17)*AX13*1000</f>
        <v/>
      </c>
      <c r="AY24">
        <f>INDEX('Dashboard M5 Price Annual'!11:11,1,AY$17)*AY13*1000</f>
        <v/>
      </c>
      <c r="AZ24">
        <f>INDEX('Dashboard M5 Price Annual'!11:11,1,AZ$17)*AZ13*1000</f>
        <v/>
      </c>
      <c r="BA24">
        <f>INDEX('Dashboard M5 Price Annual'!11:11,1,BA$17)*BA13*1000</f>
        <v/>
      </c>
      <c r="BB24">
        <f>INDEX('Dashboard M5 Price Annual'!11:11,1,BB$17)*BB13*1000</f>
        <v/>
      </c>
      <c r="BC24">
        <f>INDEX('Dashboard M5 Price Annual'!11:11,1,BC$17)*BC13*1000</f>
        <v/>
      </c>
      <c r="BD24">
        <f>INDEX('Dashboard M5 Price Annual'!11:11,1,BD$17)*BD13*1000</f>
        <v/>
      </c>
      <c r="BE24">
        <f>INDEX('Dashboard M5 Price Annual'!11:11,1,BE$17)*BE13*1000</f>
        <v/>
      </c>
      <c r="BF24">
        <f>INDEX('Dashboard M5 Price Annual'!11:11,1,BF$17)*BF13*1000</f>
        <v/>
      </c>
      <c r="BG24">
        <f>INDEX('Dashboard M5 Price Annual'!11:11,1,BG$17)*BG13*1000</f>
        <v/>
      </c>
      <c r="BH24">
        <f>INDEX('Dashboard M5 Price Annual'!11:11,1,BH$17)*BH13*1000</f>
        <v/>
      </c>
      <c r="BI24">
        <f>INDEX('Dashboard M5 Price Annual'!11:11,1,BI$17)*BI13*1000</f>
        <v/>
      </c>
      <c r="BJ24">
        <f>INDEX('Dashboard M5 Price Annual'!11:11,1,BJ$17)*BJ13*1000</f>
        <v/>
      </c>
      <c r="BK24">
        <f>INDEX('Dashboard M5 Price Annual'!11:11,1,BK$17)*BK13*1000</f>
        <v/>
      </c>
      <c r="BL24">
        <f>INDEX('Dashboard M5 Price Annual'!11:11,1,BL$17)*BL13*1000</f>
        <v/>
      </c>
      <c r="BM24">
        <f>INDEX('Dashboard M5 Price Annual'!11:11,1,BM$17)*BM13*1000</f>
        <v/>
      </c>
      <c r="BN24">
        <f>INDEX('Dashboard M5 Price Annual'!11:11,1,BN$17)*BN13*1000</f>
        <v/>
      </c>
      <c r="BO24">
        <f>INDEX('Dashboard M5 Price Annual'!11:11,1,BO$17)*BO13*1000</f>
        <v/>
      </c>
      <c r="BP24">
        <f>INDEX('Dashboard M5 Price Annual'!11:11,1,BP$17)*BP13*1000</f>
        <v/>
      </c>
      <c r="BQ24">
        <f>INDEX('Dashboard M5 Price Annual'!11:11,1,BQ$17)*BQ13*1000</f>
        <v/>
      </c>
      <c r="BR24">
        <f>INDEX('Dashboard M5 Price Annual'!11:11,1,BR$17)*BR13*1000</f>
        <v/>
      </c>
      <c r="BS24">
        <f>INDEX('Dashboard M5 Price Annual'!11:11,1,BS$17)*BS13*1000</f>
        <v/>
      </c>
      <c r="BT24">
        <f>INDEX('Dashboard M5 Price Annual'!11:11,1,BT$17)*BT13*1000</f>
        <v/>
      </c>
      <c r="BU24">
        <f>INDEX('Dashboard M5 Price Annual'!11:11,1,BU$17)*BU13*1000</f>
        <v/>
      </c>
      <c r="BV24">
        <f>INDEX('Dashboard M5 Price Annual'!11:11,1,BV$17)*BV13*1000</f>
        <v/>
      </c>
      <c r="BW24">
        <f>INDEX('Dashboard M5 Price Annual'!11:11,1,BW$17)*BW13*1000</f>
        <v/>
      </c>
      <c r="BX24">
        <f>INDEX('Dashboard M5 Price Annual'!11:11,1,BX$17)*BX13*1000</f>
        <v/>
      </c>
      <c r="BY24">
        <f>INDEX('Dashboard M5 Price Annual'!11:11,1,BY$17)*BY13*1000</f>
        <v/>
      </c>
      <c r="BZ24">
        <f>INDEX('Dashboard M5 Price Annual'!11:11,1,BZ$17)*BZ13*1000</f>
        <v/>
      </c>
      <c r="CA24">
        <f>INDEX('Dashboard M5 Price Annual'!11:11,1,CA$17)*CA13*1000</f>
        <v/>
      </c>
      <c r="CB24">
        <f>INDEX('Dashboard M5 Price Annual'!11:11,1,CB$17)*CB13*1000</f>
        <v/>
      </c>
      <c r="CC24">
        <f>INDEX('Dashboard M5 Price Annual'!11:11,1,CC$17)*CC13*1000</f>
        <v/>
      </c>
      <c r="CD24">
        <f>INDEX('Dashboard M5 Price Annual'!11:11,1,CD$17)*CD13*1000</f>
        <v/>
      </c>
      <c r="CE24">
        <f>INDEX('Dashboard M5 Price Annual'!11:11,1,CE$17)*CE13*1000</f>
        <v/>
      </c>
      <c r="CF24">
        <f>INDEX('Dashboard M5 Price Annual'!11:11,1,CF$17)*CF13*1000</f>
        <v/>
      </c>
      <c r="CG24">
        <f>INDEX('Dashboard M5 Price Annual'!11:11,1,CG$17)*CG13*1000</f>
        <v/>
      </c>
      <c r="CH24">
        <f>INDEX('Dashboard M5 Price Annual'!11:11,1,CH$17)*CH13*1000</f>
        <v/>
      </c>
      <c r="CI24">
        <f>INDEX('Dashboard M5 Price Annual'!11:11,1,CI$17)*CI13*1000</f>
        <v/>
      </c>
      <c r="CJ24">
        <f>INDEX('Dashboard M5 Price Annual'!11:11,1,CJ$17)*CJ13*1000</f>
        <v/>
      </c>
      <c r="CK24">
        <f>INDEX('Dashboard M5 Price Annual'!11:11,1,CK$17)*CK13*1000</f>
        <v/>
      </c>
      <c r="CL24">
        <f>INDEX('Dashboard M5 Price Annual'!11:11,1,CL$17)*CL13*1000</f>
        <v/>
      </c>
      <c r="CM24">
        <f>INDEX('Dashboard M5 Price Annual'!11:11,1,CM$17)*CM13*1000</f>
        <v/>
      </c>
      <c r="CN24">
        <f>INDEX('Dashboard M5 Price Annual'!11:11,1,CN$17)*CN13*1000</f>
        <v/>
      </c>
      <c r="CO24">
        <f>INDEX('Dashboard M5 Price Annual'!11:11,1,CO$17)*CO13*1000</f>
        <v/>
      </c>
      <c r="CP24">
        <f>INDEX('Dashboard M5 Price Annual'!11:11,1,CP$17)*CP13*1000</f>
        <v/>
      </c>
      <c r="CQ24">
        <f>INDEX('Dashboard M5 Price Annual'!11:11,1,CQ$17)*CQ13*1000</f>
        <v/>
      </c>
      <c r="CR24">
        <f>INDEX('Dashboard M5 Price Annual'!11:11,1,CR$17)*CR13*1000</f>
        <v/>
      </c>
      <c r="CS24">
        <f>INDEX('Dashboard M5 Price Annual'!11:11,1,CS$17)*CS13*1000</f>
        <v/>
      </c>
      <c r="CT24">
        <f>INDEX('Dashboard M5 Price Annual'!11:11,1,CT$17)*CT13*1000</f>
        <v/>
      </c>
      <c r="CU24">
        <f>INDEX('Dashboard M5 Price Annual'!11:11,1,CU$17)*CU13*1000</f>
        <v/>
      </c>
      <c r="CV24">
        <f>INDEX('Dashboard M5 Price Annual'!11:11,1,CV$17)*CV13*1000</f>
        <v/>
      </c>
      <c r="CW24">
        <f>INDEX('Dashboard M5 Price Annual'!11:11,1,CW$17)*CW13*1000</f>
        <v/>
      </c>
      <c r="CX24">
        <f>INDEX('Dashboard M5 Price Annual'!11:11,1,CX$17)*CX13*1000</f>
        <v/>
      </c>
      <c r="CY24">
        <f>INDEX('Dashboard M5 Price Annual'!11:11,1,CY$17)*CY13*1000</f>
        <v/>
      </c>
      <c r="CZ24">
        <f>INDEX('Dashboard M5 Price Annual'!11:11,1,CZ$17)*CZ13*1000</f>
        <v/>
      </c>
      <c r="DA24">
        <f>INDEX('Dashboard M5 Price Annual'!11:11,1,DA$17)*DA13*1000</f>
        <v/>
      </c>
      <c r="DB24">
        <f>INDEX('Dashboard M5 Price Annual'!11:11,1,DB$17)*DB13*1000</f>
        <v/>
      </c>
      <c r="DC24">
        <f>INDEX('Dashboard M5 Price Annual'!11:11,1,DC$17)*DC13*1000</f>
        <v/>
      </c>
      <c r="DD24">
        <f>INDEX('Dashboard M5 Price Annual'!11:11,1,DD$17)*DD13*1000</f>
        <v/>
      </c>
      <c r="DE24">
        <f>INDEX('Dashboard M5 Price Annual'!11:11,1,DE$17)*DE13*1000</f>
        <v/>
      </c>
      <c r="DF24">
        <f>INDEX('Dashboard M5 Price Annual'!11:11,1,DF$17)*DF13*1000</f>
        <v/>
      </c>
      <c r="DG24">
        <f>INDEX('Dashboard M5 Price Annual'!11:11,1,DG$17)*DG13*1000</f>
        <v/>
      </c>
      <c r="DH24">
        <f>INDEX('Dashboard M5 Price Annual'!11:11,1,DH$17)*DH13*1000</f>
        <v/>
      </c>
      <c r="DI24">
        <f>INDEX('Dashboard M5 Price Annual'!11:11,1,DI$17)*DI13*1000</f>
        <v/>
      </c>
      <c r="DJ24">
        <f>INDEX('Dashboard M5 Price Annual'!11:11,1,DJ$17)*DJ13*1000</f>
        <v/>
      </c>
      <c r="DK24">
        <f>INDEX('Dashboard M5 Price Annual'!11:11,1,DK$17)*DK13*1000</f>
        <v/>
      </c>
      <c r="DL24">
        <f>INDEX('Dashboard M5 Price Annual'!11:11,1,DL$17)*DL13*1000</f>
        <v/>
      </c>
      <c r="DM24">
        <f>INDEX('Dashboard M5 Price Annual'!11:11,1,DM$17)*DM13*1000</f>
        <v/>
      </c>
      <c r="DN24">
        <f>INDEX('Dashboard M5 Price Annual'!11:11,1,DN$17)*DN13*1000</f>
        <v/>
      </c>
      <c r="DO24">
        <f>INDEX('Dashboard M5 Price Annual'!11:11,1,DO$17)*DO13*1000</f>
        <v/>
      </c>
      <c r="DP24">
        <f>INDEX('Dashboard M5 Price Annual'!11:11,1,DP$17)*DP13*1000</f>
        <v/>
      </c>
      <c r="DQ24">
        <f>INDEX('Dashboard M5 Price Annual'!11:11,1,DQ$17)*DQ13*1000</f>
        <v/>
      </c>
      <c r="DR24">
        <f>INDEX('Dashboard M5 Price Annual'!11:11,1,DR$17)*DR13*1000</f>
        <v/>
      </c>
      <c r="DS24">
        <f>INDEX('Dashboard M5 Price Annual'!11:11,1,DS$17)*DS13*1000</f>
        <v/>
      </c>
      <c r="DT24">
        <f>INDEX('Dashboard M5 Price Annual'!11:11,1,DT$17)*DT13*1000</f>
        <v/>
      </c>
      <c r="DU24">
        <f>INDEX('Dashboard M5 Price Annual'!11:11,1,DU$17)*DU13*1000</f>
        <v/>
      </c>
      <c r="DV24">
        <f>INDEX('Dashboard M5 Price Annual'!11:11,1,DV$17)*DV13*1000</f>
        <v/>
      </c>
      <c r="DW24">
        <f>INDEX('Dashboard M5 Price Annual'!11:11,1,DW$17)*DW13*1000</f>
        <v/>
      </c>
      <c r="DX24">
        <f>INDEX('Dashboard M5 Price Annual'!11:11,1,DX$17)*DX13*1000</f>
        <v/>
      </c>
      <c r="DY24">
        <f>INDEX('Dashboard M5 Price Annual'!11:11,1,DY$17)*DY13*1000</f>
        <v/>
      </c>
      <c r="DZ24">
        <f>INDEX('Dashboard M5 Price Annual'!11:11,1,DZ$17)*DZ13*1000</f>
        <v/>
      </c>
      <c r="EA24">
        <f>INDEX('Dashboard M5 Price Annual'!11:11,1,EA$17)*EA13*1000</f>
        <v/>
      </c>
      <c r="EB24">
        <f>INDEX('Dashboard M5 Price Annual'!11:11,1,EB$17)*EB13*1000</f>
        <v/>
      </c>
      <c r="EC24">
        <f>INDEX('Dashboard M5 Price Annual'!11:11,1,EC$17)*EC13*1000</f>
        <v/>
      </c>
      <c r="ED24">
        <f>INDEX('Dashboard M5 Price Annual'!11:11,1,ED$17)*ED13*1000</f>
        <v/>
      </c>
      <c r="EE24">
        <f>INDEX('Dashboard M5 Price Annual'!11:11,1,EE$17)*EE13*1000</f>
        <v/>
      </c>
      <c r="EF24">
        <f>INDEX('Dashboard M5 Price Annual'!11:11,1,EF$17)*EF13*1000</f>
        <v/>
      </c>
      <c r="EG24">
        <f>INDEX('Dashboard M5 Price Annual'!11:11,1,EG$17)*EG13*1000</f>
        <v/>
      </c>
      <c r="EH24">
        <f>INDEX('Dashboard M5 Price Annual'!11:11,1,EH$17)*EH13*1000</f>
        <v/>
      </c>
      <c r="EI24">
        <f>INDEX('Dashboard M5 Price Annual'!11:11,1,EI$17)*EI13*1000</f>
        <v/>
      </c>
      <c r="EJ24">
        <f>INDEX('Dashboard M5 Price Annual'!11:11,1,EJ$17)*EJ13*1000</f>
        <v/>
      </c>
      <c r="EK24">
        <f>INDEX('Dashboard M5 Price Annual'!11:11,1,EK$17)*EK13*1000</f>
        <v/>
      </c>
      <c r="EL24">
        <f>INDEX('Dashboard M5 Price Annual'!11:11,1,EL$17)*EL13*1000</f>
        <v/>
      </c>
      <c r="EM24">
        <f>INDEX('Dashboard M5 Price Annual'!11:11,1,EM$17)*EM13*1000</f>
        <v/>
      </c>
      <c r="EN24">
        <f>INDEX('Dashboard M5 Price Annual'!11:11,1,EN$17)*EN13*1000</f>
        <v/>
      </c>
      <c r="EO24">
        <f>INDEX('Dashboard M5 Price Annual'!11:11,1,EO$17)*EO13*1000</f>
        <v/>
      </c>
      <c r="EP24">
        <f>INDEX('Dashboard M5 Price Annual'!11:11,1,EP$17)*EP13*1000</f>
        <v/>
      </c>
      <c r="EQ24">
        <f>INDEX('Dashboard M5 Price Annual'!11:11,1,EQ$17)*EQ13*1000</f>
        <v/>
      </c>
      <c r="ER24">
        <f>INDEX('Dashboard M5 Price Annual'!11:11,1,ER$17)*ER13*1000</f>
        <v/>
      </c>
      <c r="ES24">
        <f>INDEX('Dashboard M5 Price Annual'!11:11,1,ES$17)*ES13*1000</f>
        <v/>
      </c>
      <c r="ET24">
        <f>INDEX('Dashboard M5 Price Annual'!11:11,1,ET$17)*ET13*1000</f>
        <v/>
      </c>
      <c r="EU24">
        <f>INDEX('Dashboard M5 Price Annual'!11:11,1,EU$17)*EU13*1000</f>
        <v/>
      </c>
      <c r="EV24">
        <f>INDEX('Dashboard M5 Price Annual'!11:11,1,EV$17)*EV13*1000</f>
        <v/>
      </c>
      <c r="EW24">
        <f>INDEX('Dashboard M5 Price Annual'!11:11,1,EW$17)*EW13*1000</f>
        <v/>
      </c>
      <c r="EX24">
        <f>INDEX('Dashboard M5 Price Annual'!11:11,1,EX$17)*EX13*1000</f>
        <v/>
      </c>
      <c r="EY24">
        <f>INDEX('Dashboard M5 Price Annual'!11:11,1,EY$17)*EY13*1000</f>
        <v/>
      </c>
      <c r="EZ24">
        <f>INDEX('Dashboard M5 Price Annual'!11:11,1,EZ$17)*EZ13*1000</f>
        <v/>
      </c>
      <c r="FA24">
        <f>INDEX('Dashboard M5 Price Annual'!11:11,1,FA$17)*FA13*1000</f>
        <v/>
      </c>
      <c r="FB24">
        <f>INDEX('Dashboard M5 Price Annual'!11:11,1,FB$17)*FB13*1000</f>
        <v/>
      </c>
      <c r="FC24">
        <f>INDEX('Dashboard M5 Price Annual'!11:11,1,FC$17)*FC13*1000</f>
        <v/>
      </c>
      <c r="FD24">
        <f>INDEX('Dashboard M5 Price Annual'!11:11,1,FD$17)*FD13*1000</f>
        <v/>
      </c>
      <c r="FE24">
        <f>INDEX('Dashboard M5 Price Annual'!11:11,1,FE$17)*FE13*1000</f>
        <v/>
      </c>
      <c r="FF24">
        <f>INDEX('Dashboard M5 Price Annual'!11:11,1,FF$17)*FF13*1000</f>
        <v/>
      </c>
      <c r="FG24">
        <f>INDEX('Dashboard M5 Price Annual'!11:11,1,FG$17)*FG13*1000</f>
        <v/>
      </c>
      <c r="FH24">
        <f>INDEX('Dashboard M5 Price Annual'!11:11,1,FH$17)*FH13*1000</f>
        <v/>
      </c>
      <c r="FI24">
        <f>INDEX('Dashboard M5 Price Annual'!11:11,1,FI$17)*FI13*1000</f>
        <v/>
      </c>
      <c r="FJ24">
        <f>INDEX('Dashboard M5 Price Annual'!11:11,1,FJ$17)*FJ13*1000</f>
        <v/>
      </c>
      <c r="FK24">
        <f>INDEX('Dashboard M5 Price Annual'!11:11,1,FK$17)*FK13*1000</f>
        <v/>
      </c>
      <c r="FL24">
        <f>INDEX('Dashboard M5 Price Annual'!11:11,1,FL$17)*FL13*1000</f>
        <v/>
      </c>
      <c r="FM24">
        <f>INDEX('Dashboard M5 Price Annual'!11:11,1,FM$17)*FM13*1000</f>
        <v/>
      </c>
      <c r="FN24">
        <f>INDEX('Dashboard M5 Price Annual'!11:11,1,FN$17)*FN13*1000</f>
        <v/>
      </c>
      <c r="FO24">
        <f>INDEX('Dashboard M5 Price Annual'!11:11,1,FO$17)*FO13*1000</f>
        <v/>
      </c>
      <c r="FP24">
        <f>INDEX('Dashboard M5 Price Annual'!11:11,1,FP$17)*FP13*1000</f>
        <v/>
      </c>
      <c r="FQ24">
        <f>INDEX('Dashboard M5 Price Annual'!11:11,1,FQ$17)*FQ13*1000</f>
        <v/>
      </c>
      <c r="FR24">
        <f>INDEX('Dashboard M5 Price Annual'!11:11,1,FR$17)*FR13*1000</f>
        <v/>
      </c>
      <c r="FS24">
        <f>INDEX('Dashboard M5 Price Annual'!11:11,1,FS$17)*FS13*1000</f>
        <v/>
      </c>
      <c r="FT24">
        <f>INDEX('Dashboard M5 Price Annual'!11:11,1,FT$17)*FT13*1000</f>
        <v/>
      </c>
      <c r="FU24">
        <f>INDEX('Dashboard M5 Price Annual'!11:11,1,FU$17)*FU13*1000</f>
        <v/>
      </c>
      <c r="FV24">
        <f>INDEX('Dashboard M5 Price Annual'!11:11,1,FV$17)*FV13*1000</f>
        <v/>
      </c>
      <c r="FW24">
        <f>INDEX('Dashboard M5 Price Annual'!11:11,1,FW$17)*FW13*1000</f>
        <v/>
      </c>
      <c r="FX24">
        <f>INDEX('Dashboard M5 Price Annual'!11:11,1,FX$17)*FX13*1000</f>
        <v/>
      </c>
      <c r="FY24">
        <f>INDEX('Dashboard M5 Price Annual'!11:11,1,FY$17)*FY13*1000</f>
        <v/>
      </c>
      <c r="FZ24">
        <f>INDEX('Dashboard M5 Price Annual'!11:11,1,FZ$17)*FZ13*1000</f>
        <v/>
      </c>
      <c r="GA24">
        <f>INDEX('Dashboard M5 Price Annual'!11:11,1,GA$17)*GA13*1000</f>
        <v/>
      </c>
      <c r="GB24">
        <f>INDEX('Dashboard M5 Price Annual'!11:11,1,GB$17)*GB13*1000</f>
        <v/>
      </c>
      <c r="GC24">
        <f>INDEX('Dashboard M5 Price Annual'!11:11,1,GC$17)*GC13*1000</f>
        <v/>
      </c>
      <c r="GD24">
        <f>INDEX('Dashboard M5 Price Annual'!11:11,1,GD$17)*GD13*1000</f>
        <v/>
      </c>
      <c r="GE24">
        <f>INDEX('Dashboard M5 Price Annual'!11:11,1,GE$17)*GE13*1000</f>
        <v/>
      </c>
      <c r="GF24">
        <f>INDEX('Dashboard M5 Price Annual'!11:11,1,GF$17)*GF13*1000</f>
        <v/>
      </c>
      <c r="GG24">
        <f>INDEX('Dashboard M5 Price Annual'!11:11,1,GG$17)*GG13*1000</f>
        <v/>
      </c>
      <c r="GH24">
        <f>INDEX('Dashboard M5 Price Annual'!11:11,1,GH$17)*GH13*1000</f>
        <v/>
      </c>
      <c r="GI24">
        <f>INDEX('Dashboard M5 Price Annual'!11:11,1,GI$17)*GI13*1000</f>
        <v/>
      </c>
      <c r="GJ24">
        <f>INDEX('Dashboard M5 Price Annual'!11:11,1,GJ$17)*GJ13*1000</f>
        <v/>
      </c>
      <c r="GK24">
        <f>INDEX('Dashboard M5 Price Annual'!11:11,1,GK$17)*GK13*1000</f>
        <v/>
      </c>
      <c r="GL24">
        <f>INDEX('Dashboard M5 Price Annual'!11:11,1,GL$17)*GL13*1000</f>
        <v/>
      </c>
      <c r="GM24">
        <f>INDEX('Dashboard M5 Price Annual'!11:11,1,GM$17)*GM13*1000</f>
        <v/>
      </c>
      <c r="GN24">
        <f>INDEX('Dashboard M5 Price Annual'!11:11,1,GN$17)*GN13*1000</f>
        <v/>
      </c>
      <c r="GO24">
        <f>INDEX('Dashboard M5 Price Annual'!11:11,1,GO$17)*GO13*1000</f>
        <v/>
      </c>
      <c r="GP24">
        <f>INDEX('Dashboard M5 Price Annual'!11:11,1,GP$17)*GP13*1000</f>
        <v/>
      </c>
      <c r="GQ24">
        <f>INDEX('Dashboard M5 Price Annual'!11:11,1,GQ$17)*GQ13*1000</f>
        <v/>
      </c>
      <c r="GR24">
        <f>INDEX('Dashboard M5 Price Annual'!11:11,1,GR$17)*GR13*1000</f>
        <v/>
      </c>
      <c r="GS24">
        <f>INDEX('Dashboard M5 Price Annual'!11:11,1,GS$17)*GS13*1000</f>
        <v/>
      </c>
      <c r="GT24">
        <f>INDEX('Dashboard M5 Price Annual'!11:11,1,GT$17)*GT13*1000</f>
        <v/>
      </c>
      <c r="GU24">
        <f>INDEX('Dashboard M5 Price Annual'!11:11,1,GU$17)*GU13*1000</f>
        <v/>
      </c>
      <c r="GV24">
        <f>INDEX('Dashboard M5 Price Annual'!11:11,1,GV$17)*GV13*1000</f>
        <v/>
      </c>
      <c r="GW24">
        <f>INDEX('Dashboard M5 Price Annual'!11:11,1,GW$17)*GW13*1000</f>
        <v/>
      </c>
      <c r="GX24">
        <f>INDEX('Dashboard M5 Price Annual'!11:11,1,GX$17)*GX13*1000</f>
        <v/>
      </c>
      <c r="GY24">
        <f>INDEX('Dashboard M5 Price Annual'!11:11,1,GY$17)*GY13*1000</f>
        <v/>
      </c>
      <c r="GZ24">
        <f>INDEX('Dashboard M5 Price Annual'!11:11,1,GZ$17)*GZ13*1000</f>
        <v/>
      </c>
      <c r="HA24">
        <f>INDEX('Dashboard M5 Price Annual'!11:11,1,HA$17)*HA13*1000</f>
        <v/>
      </c>
      <c r="HB24">
        <f>INDEX('Dashboard M5 Price Annual'!11:11,1,HB$17)*HB13*1000</f>
        <v/>
      </c>
      <c r="HC24">
        <f>INDEX('Dashboard M5 Price Annual'!11:11,1,HC$17)*HC13*1000</f>
        <v/>
      </c>
      <c r="HD24">
        <f>INDEX('Dashboard M5 Price Annual'!11:11,1,HD$17)*HD13*1000</f>
        <v/>
      </c>
      <c r="HE24">
        <f>INDEX('Dashboard M5 Price Annual'!11:11,1,HE$17)*HE13*1000</f>
        <v/>
      </c>
      <c r="HF24">
        <f>INDEX('Dashboard M5 Price Annual'!11:11,1,HF$17)*HF13*1000</f>
        <v/>
      </c>
      <c r="HG24">
        <f>INDEX('Dashboard M5 Price Annual'!11:11,1,HG$17)*HG13*1000</f>
        <v/>
      </c>
      <c r="HH24">
        <f>INDEX('Dashboard M5 Price Annual'!11:11,1,HH$17)*HH13*1000</f>
        <v/>
      </c>
      <c r="HI24">
        <f>INDEX('Dashboard M5 Price Annual'!11:11,1,HI$17)*HI13*1000</f>
        <v/>
      </c>
      <c r="HJ24">
        <f>INDEX('Dashboard M5 Price Annual'!11:11,1,HJ$17)*HJ13*1000</f>
        <v/>
      </c>
      <c r="HK24">
        <f>INDEX('Dashboard M5 Price Annual'!11:11,1,HK$17)*HK13*1000</f>
        <v/>
      </c>
      <c r="HL24">
        <f>INDEX('Dashboard M5 Price Annual'!11:11,1,HL$17)*HL13*1000</f>
        <v/>
      </c>
      <c r="HM24">
        <f>INDEX('Dashboard M5 Price Annual'!11:11,1,HM$17)*HM13*1000</f>
        <v/>
      </c>
      <c r="HN24">
        <f>INDEX('Dashboard M5 Price Annual'!11:11,1,HN$17)*HN13*1000</f>
        <v/>
      </c>
      <c r="HO24">
        <f>INDEX('Dashboard M5 Price Annual'!11:11,1,HO$17)*HO13*1000</f>
        <v/>
      </c>
      <c r="HP24">
        <f>INDEX('Dashboard M5 Price Annual'!11:11,1,HP$17)*HP13*1000</f>
        <v/>
      </c>
      <c r="HQ24">
        <f>INDEX('Dashboard M5 Price Annual'!11:11,1,HQ$17)*HQ13*1000</f>
        <v/>
      </c>
      <c r="HR24">
        <f>INDEX('Dashboard M5 Price Annual'!11:11,1,HR$17)*HR13*1000</f>
        <v/>
      </c>
      <c r="HS24">
        <f>INDEX('Dashboard M5 Price Annual'!11:11,1,HS$17)*HS13*1000</f>
        <v/>
      </c>
      <c r="HT24">
        <f>INDEX('Dashboard M5 Price Annual'!11:11,1,HT$17)*HT13*1000</f>
        <v/>
      </c>
      <c r="HU24">
        <f>INDEX('Dashboard M5 Price Annual'!11:11,1,HU$17)*HU13*1000</f>
        <v/>
      </c>
      <c r="HV24">
        <f>INDEX('Dashboard M5 Price Annual'!11:11,1,HV$17)*HV13*1000</f>
        <v/>
      </c>
      <c r="HW24">
        <f>INDEX('Dashboard M5 Price Annual'!11:11,1,HW$17)*HW13*1000</f>
        <v/>
      </c>
      <c r="HX24">
        <f>INDEX('Dashboard M5 Price Annual'!11:11,1,HX$17)*HX13*1000</f>
        <v/>
      </c>
      <c r="HY24">
        <f>INDEX('Dashboard M5 Price Annual'!11:11,1,HY$17)*HY13*1000</f>
        <v/>
      </c>
      <c r="HZ24">
        <f>INDEX('Dashboard M5 Price Annual'!11:11,1,HZ$17)*HZ13*1000</f>
        <v/>
      </c>
      <c r="IA24">
        <f>INDEX('Dashboard M5 Price Annual'!11:11,1,IA$17)*IA13*1000</f>
        <v/>
      </c>
      <c r="IB24">
        <f>INDEX('Dashboard M5 Price Annual'!11:11,1,IB$17)*IB13*1000</f>
        <v/>
      </c>
      <c r="IC24">
        <f>INDEX('Dashboard M5 Price Annual'!11:11,1,IC$17)*IC13*1000</f>
        <v/>
      </c>
      <c r="ID24">
        <f>INDEX('Dashboard M5 Price Annual'!11:11,1,ID$17)*ID13*1000</f>
        <v/>
      </c>
      <c r="IE24">
        <f>INDEX('Dashboard M5 Price Annual'!11:11,1,IE$17)*IE13*1000</f>
        <v/>
      </c>
      <c r="IF24">
        <f>INDEX('Dashboard M5 Price Annual'!11:11,1,IF$17)*IF13*1000</f>
        <v/>
      </c>
      <c r="IG24">
        <f>INDEX('Dashboard M5 Price Annual'!11:11,1,IG$17)*IG13*1000</f>
        <v/>
      </c>
      <c r="IH24">
        <f>INDEX('Dashboard M5 Price Annual'!11:11,1,IH$17)*IH13*1000</f>
        <v/>
      </c>
      <c r="II24">
        <f>INDEX('Dashboard M5 Price Annual'!11:11,1,II$17)*II13*1000</f>
        <v/>
      </c>
      <c r="IJ24">
        <f>INDEX('Dashboard M5 Price Annual'!11:11,1,IJ$17)*IJ13*1000</f>
        <v/>
      </c>
      <c r="IK24">
        <f>INDEX('Dashboard M5 Price Annual'!11:11,1,IK$17)*IK13*1000</f>
        <v/>
      </c>
      <c r="IL24">
        <f>INDEX('Dashboard M5 Price Annual'!11:11,1,IL$17)*IL13*1000</f>
        <v/>
      </c>
      <c r="IM24">
        <f>INDEX('Dashboard M5 Price Annual'!11:11,1,IM$17)*IM13*1000</f>
        <v/>
      </c>
      <c r="IN24">
        <f>INDEX('Dashboard M5 Price Annual'!11:11,1,IN$17)*IN13*1000</f>
        <v/>
      </c>
      <c r="IO24">
        <f>INDEX('Dashboard M5 Price Annual'!11:11,1,IO$17)*IO13*1000</f>
        <v/>
      </c>
      <c r="IP24">
        <f>INDEX('Dashboard M5 Price Annual'!11:11,1,IP$17)*IP13*1000</f>
        <v/>
      </c>
      <c r="IQ24">
        <f>INDEX('Dashboard M5 Price Annual'!11:11,1,IQ$17)*IQ13*1000</f>
        <v/>
      </c>
      <c r="IR24">
        <f>INDEX('Dashboard M5 Price Annual'!11:11,1,IR$17)*IR13*1000</f>
        <v/>
      </c>
      <c r="IS24">
        <f>INDEX('Dashboard M5 Price Annual'!11:11,1,IS$17)*IS13*1000</f>
        <v/>
      </c>
      <c r="IT24">
        <f>INDEX('Dashboard M5 Price Annual'!11:11,1,IT$17)*IT13*1000</f>
        <v/>
      </c>
      <c r="IU24">
        <f>INDEX('Dashboard M5 Price Annual'!11:11,1,IU$17)*IU13*1000</f>
        <v/>
      </c>
      <c r="IV24">
        <f>INDEX('Dashboard M5 Price Annual'!11:11,1,IV$17)*IV13*1000</f>
        <v/>
      </c>
      <c r="IW24">
        <f>INDEX('Dashboard M5 Price Annual'!11:11,1,IW$17)*IW13*1000</f>
        <v/>
      </c>
      <c r="IX24">
        <f>INDEX('Dashboard M5 Price Annual'!11:11,1,IX$17)*IX13*1000</f>
        <v/>
      </c>
      <c r="IY24">
        <f>INDEX('Dashboard M5 Price Annual'!11:11,1,IY$17)*IY13*1000</f>
        <v/>
      </c>
      <c r="IZ24">
        <f>INDEX('Dashboard M5 Price Annual'!11:11,1,IZ$17)*IZ13*1000</f>
        <v/>
      </c>
      <c r="JA24">
        <f>INDEX('Dashboard M5 Price Annual'!11:11,1,JA$17)*JA13*1000</f>
        <v/>
      </c>
      <c r="JB24">
        <f>INDEX('Dashboard M5 Price Annual'!11:11,1,JB$17)*JB13*1000</f>
        <v/>
      </c>
      <c r="JC24">
        <f>INDEX('Dashboard M5 Price Annual'!11:11,1,JC$17)*JC13*1000</f>
        <v/>
      </c>
      <c r="JD24">
        <f>INDEX('Dashboard M5 Price Annual'!11:11,1,JD$17)*JD13*1000</f>
        <v/>
      </c>
      <c r="JE24">
        <f>INDEX('Dashboard M5 Price Annual'!11:11,1,JE$17)*JE13*1000</f>
        <v/>
      </c>
      <c r="JF24">
        <f>INDEX('Dashboard M5 Price Annual'!11:11,1,JF$17)*JF13*1000</f>
        <v/>
      </c>
      <c r="JG24">
        <f>INDEX('Dashboard M5 Price Annual'!11:11,1,JG$17)*JG13*1000</f>
        <v/>
      </c>
      <c r="JH24">
        <f>INDEX('Dashboard M5 Price Annual'!11:11,1,JH$17)*JH13*1000</f>
        <v/>
      </c>
      <c r="JI24">
        <f>INDEX('Dashboard M5 Price Annual'!11:11,1,JI$17)*JI13*1000</f>
        <v/>
      </c>
      <c r="JJ24">
        <f>INDEX('Dashboard M5 Price Annual'!11:11,1,JJ$17)*JJ13*1000</f>
        <v/>
      </c>
      <c r="JK24">
        <f>INDEX('Dashboard M5 Price Annual'!11:11,1,JK$17)*JK13*1000</f>
        <v/>
      </c>
      <c r="JL24">
        <f>INDEX('Dashboard M5 Price Annual'!11:11,1,JL$17)*JL13*1000</f>
        <v/>
      </c>
      <c r="JM24">
        <f>INDEX('Dashboard M5 Price Annual'!11:11,1,JM$17)*JM13*1000</f>
        <v/>
      </c>
      <c r="JN24">
        <f>INDEX('Dashboard M5 Price Annual'!11:11,1,JN$17)*JN13*1000</f>
        <v/>
      </c>
      <c r="JO24">
        <f>INDEX('Dashboard M5 Price Annual'!11:11,1,JO$17)*JO13*1000</f>
        <v/>
      </c>
      <c r="JP24">
        <f>INDEX('Dashboard M5 Price Annual'!11:11,1,JP$17)*JP13*1000</f>
        <v/>
      </c>
      <c r="JQ24">
        <f>INDEX('Dashboard M5 Price Annual'!11:11,1,JQ$17)*JQ13*1000</f>
        <v/>
      </c>
      <c r="JR24">
        <f>INDEX('Dashboard M5 Price Annual'!11:11,1,JR$17)*JR13*1000</f>
        <v/>
      </c>
      <c r="JS24">
        <f>INDEX('Dashboard M5 Price Annual'!11:11,1,JS$17)*JS13*1000</f>
        <v/>
      </c>
      <c r="JT24">
        <f>INDEX('Dashboard M5 Price Annual'!11:11,1,JT$17)*JT13*1000</f>
        <v/>
      </c>
      <c r="JU24">
        <f>INDEX('Dashboard M5 Price Annual'!11:11,1,JU$17)*JU13*1000</f>
        <v/>
      </c>
      <c r="JV24">
        <f>INDEX('Dashboard M5 Price Annual'!11:11,1,JV$17)*JV13*1000</f>
        <v/>
      </c>
      <c r="JW24">
        <f>INDEX('Dashboard M5 Price Annual'!11:11,1,JW$17)*JW13*1000</f>
        <v/>
      </c>
      <c r="JX24">
        <f>INDEX('Dashboard M5 Price Annual'!11:11,1,JX$17)*JX13*1000</f>
        <v/>
      </c>
      <c r="JY24">
        <f>INDEX('Dashboard M5 Price Annual'!11:11,1,JY$17)*JY13*1000</f>
        <v/>
      </c>
      <c r="JZ24">
        <f>INDEX('Dashboard M5 Price Annual'!11:11,1,JZ$17)*JZ13*1000</f>
        <v/>
      </c>
      <c r="KA24">
        <f>INDEX('Dashboard M5 Price Annual'!11:11,1,KA$17)*KA13*1000</f>
        <v/>
      </c>
      <c r="KB24">
        <f>INDEX('Dashboard M5 Price Annual'!11:11,1,KB$17)*KB13*1000</f>
        <v/>
      </c>
      <c r="KC24">
        <f>INDEX('Dashboard M5 Price Annual'!11:11,1,KC$17)*KC13*1000</f>
        <v/>
      </c>
      <c r="KD24">
        <f>INDEX('Dashboard M5 Price Annual'!11:11,1,KD$17)*KD13*1000</f>
        <v/>
      </c>
      <c r="KE24">
        <f>INDEX('Dashboard M5 Price Annual'!11:11,1,KE$17)*KE13*1000</f>
        <v/>
      </c>
      <c r="KF24">
        <f>INDEX('Dashboard M5 Price Annual'!11:11,1,KF$17)*KF13*1000</f>
        <v/>
      </c>
      <c r="KG24">
        <f>INDEX('Dashboard M5 Price Annual'!11:11,1,KG$17)*KG13*1000</f>
        <v/>
      </c>
      <c r="KH24">
        <f>INDEX('Dashboard M5 Price Annual'!11:11,1,KH$17)*KH13*1000</f>
        <v/>
      </c>
      <c r="KI24">
        <f>INDEX('Dashboard M5 Price Annual'!11:11,1,KI$17)*KI13*1000</f>
        <v/>
      </c>
      <c r="KJ24">
        <f>INDEX('Dashboard M5 Price Annual'!11:11,1,KJ$17)*KJ13*1000</f>
        <v/>
      </c>
      <c r="KK24">
        <f>INDEX('Dashboard M5 Price Annual'!11:11,1,KK$17)*KK13*1000</f>
        <v/>
      </c>
      <c r="KL24">
        <f>INDEX('Dashboard M5 Price Annual'!11:11,1,KL$17)*KL13*1000</f>
        <v/>
      </c>
      <c r="KM24">
        <f>INDEX('Dashboard M5 Price Annual'!11:11,1,KM$17)*KM13*1000</f>
        <v/>
      </c>
      <c r="KN24">
        <f>INDEX('Dashboard M5 Price Annual'!11:11,1,KN$17)*KN13*1000</f>
        <v/>
      </c>
      <c r="KO24">
        <f>INDEX('Dashboard M5 Price Annual'!11:11,1,KO$17)*KO13*1000</f>
        <v/>
      </c>
      <c r="KP24">
        <f>INDEX('Dashboard M5 Price Annual'!11:11,1,KP$17)*KP13*1000</f>
        <v/>
      </c>
      <c r="KQ24">
        <f>INDEX('Dashboard M5 Price Annual'!11:11,1,KQ$17)*KQ13*1000</f>
        <v/>
      </c>
      <c r="KR24">
        <f>INDEX('Dashboard M5 Price Annual'!11:11,1,KR$17)*KR13*1000</f>
        <v/>
      </c>
      <c r="KS24">
        <f>INDEX('Dashboard M5 Price Annual'!11:11,1,KS$17)*KS13*1000</f>
        <v/>
      </c>
      <c r="KT24">
        <f>INDEX('Dashboard M5 Price Annual'!11:11,1,KT$17)*KT13*1000</f>
        <v/>
      </c>
    </row>
    <row r="25" spans="1:306">
      <c r="B25" t="s">
        <v>31</v>
      </c>
      <c r="D25" t="s">
        <v>23</v>
      </c>
      <c r="E25" t="n">
        <v>0.55</v>
      </c>
      <c r="G25">
        <f>'Unit Conversions'!$F$17*'Input DBEDT Monthly Energy'!C112*$E$25</f>
        <v/>
      </c>
      <c r="H25">
        <f>'Unit Conversions'!$F$17*'Input DBEDT Monthly Energy'!D112*$E$25</f>
        <v/>
      </c>
      <c r="I25">
        <f>'Unit Conversions'!$F$17*'Input DBEDT Monthly Energy'!E112*$E$25</f>
        <v/>
      </c>
      <c r="J25">
        <f>'Unit Conversions'!$F$17*'Input DBEDT Monthly Energy'!F112*$E$25</f>
        <v/>
      </c>
      <c r="K25">
        <f>'Unit Conversions'!$F$17*'Input DBEDT Monthly Energy'!G112*$E$25</f>
        <v/>
      </c>
      <c r="L25">
        <f>'Unit Conversions'!$F$17*'Input DBEDT Monthly Energy'!H112*$E$25</f>
        <v/>
      </c>
      <c r="M25">
        <f>'Unit Conversions'!$F$17*'Input DBEDT Monthly Energy'!I112*$E$25</f>
        <v/>
      </c>
      <c r="N25">
        <f>'Unit Conversions'!$F$17*'Input DBEDT Monthly Energy'!J112*$E$25</f>
        <v/>
      </c>
      <c r="O25">
        <f>'Unit Conversions'!$F$17*'Input DBEDT Monthly Energy'!K112*$E$25</f>
        <v/>
      </c>
      <c r="P25">
        <f>'Unit Conversions'!$F$17*'Input DBEDT Monthly Energy'!L112*$E$25</f>
        <v/>
      </c>
      <c r="Q25">
        <f>'Unit Conversions'!$F$17*'Input DBEDT Monthly Energy'!M112*$E$25</f>
        <v/>
      </c>
      <c r="R25">
        <f>'Unit Conversions'!$F$17*'Input DBEDT Monthly Energy'!N112*$E$25</f>
        <v/>
      </c>
      <c r="S25">
        <f>'Unit Conversions'!$F$17*'Input DBEDT Monthly Energy'!O112*$E$25</f>
        <v/>
      </c>
      <c r="T25">
        <f>'Unit Conversions'!$F$17*'Input DBEDT Monthly Energy'!P112*$E$25</f>
        <v/>
      </c>
      <c r="U25">
        <f>'Unit Conversions'!$F$17*'Input DBEDT Monthly Energy'!Q112*$E$25</f>
        <v/>
      </c>
      <c r="V25">
        <f>'Unit Conversions'!$F$17*'Input DBEDT Monthly Energy'!R112*$E$25</f>
        <v/>
      </c>
      <c r="W25">
        <f>'Unit Conversions'!$F$17*'Input DBEDT Monthly Energy'!S112*$E$25</f>
        <v/>
      </c>
      <c r="X25">
        <f>'Unit Conversions'!$F$17*'Input DBEDT Monthly Energy'!T112*$E$25</f>
        <v/>
      </c>
      <c r="Y25">
        <f>'Unit Conversions'!$F$17*'Input DBEDT Monthly Energy'!U112*$E$25</f>
        <v/>
      </c>
      <c r="Z25">
        <f>'Unit Conversions'!$F$17*'Input DBEDT Monthly Energy'!V112*$E$25</f>
        <v/>
      </c>
      <c r="AA25">
        <f>'Unit Conversions'!$F$17*'Input DBEDT Monthly Energy'!W112*$E$25</f>
        <v/>
      </c>
      <c r="AB25">
        <f>'Unit Conversions'!$F$17*'Input DBEDT Monthly Energy'!X112*$E$25</f>
        <v/>
      </c>
      <c r="AC25">
        <f>'Unit Conversions'!$F$17*'Input DBEDT Monthly Energy'!Y112*$E$25</f>
        <v/>
      </c>
      <c r="AD25">
        <f>'Unit Conversions'!$F$17*'Input DBEDT Monthly Energy'!Z112*$E$25</f>
        <v/>
      </c>
      <c r="AE25">
        <f>'Unit Conversions'!$F$17*'Input DBEDT Monthly Energy'!AA112*$E$25</f>
        <v/>
      </c>
      <c r="AF25">
        <f>'Unit Conversions'!$F$17*'Input DBEDT Monthly Energy'!AB112*$E$25</f>
        <v/>
      </c>
      <c r="AG25">
        <f>'Unit Conversions'!$F$17*'Input DBEDT Monthly Energy'!AC112*$E$25</f>
        <v/>
      </c>
      <c r="AH25">
        <f>'Unit Conversions'!$F$17*'Input DBEDT Monthly Energy'!AD112*$E$25</f>
        <v/>
      </c>
      <c r="AI25">
        <f>'Unit Conversions'!$F$17*'Input DBEDT Monthly Energy'!AE112*$E$25</f>
        <v/>
      </c>
      <c r="AJ25">
        <f>'Unit Conversions'!$F$17*'Input DBEDT Monthly Energy'!AF112*$E$25</f>
        <v/>
      </c>
      <c r="AK25">
        <f>'Unit Conversions'!$F$17*'Input DBEDT Monthly Energy'!AG112*$E$25</f>
        <v/>
      </c>
      <c r="AL25">
        <f>'Unit Conversions'!$F$17*'Input DBEDT Monthly Energy'!AH112*$E$25</f>
        <v/>
      </c>
      <c r="AM25">
        <f>'Unit Conversions'!$F$17*'Input DBEDT Monthly Energy'!AI112*$E$25</f>
        <v/>
      </c>
      <c r="AN25">
        <f>'Unit Conversions'!$F$17*'Input DBEDT Monthly Energy'!AJ112*$E$25</f>
        <v/>
      </c>
      <c r="AO25">
        <f>'Unit Conversions'!$F$17*'Input DBEDT Monthly Energy'!AK112*$E$25</f>
        <v/>
      </c>
      <c r="AP25">
        <f>'Unit Conversions'!$F$17*'Input DBEDT Monthly Energy'!AL112*$E$25</f>
        <v/>
      </c>
      <c r="AQ25">
        <f>'Unit Conversions'!$F$17*'Input DBEDT Monthly Energy'!AM112*$E$25</f>
        <v/>
      </c>
      <c r="AR25">
        <f>'Unit Conversions'!$F$17*'Input DBEDT Monthly Energy'!AN112*$E$25</f>
        <v/>
      </c>
      <c r="AS25">
        <f>'Unit Conversions'!$F$17*'Input DBEDT Monthly Energy'!AO112*$E$25</f>
        <v/>
      </c>
      <c r="AT25">
        <f>'Unit Conversions'!$F$17*'Input DBEDT Monthly Energy'!AP112*$E$25</f>
        <v/>
      </c>
      <c r="AU25">
        <f>'Unit Conversions'!$F$17*'Input DBEDT Monthly Energy'!AQ112*$E$25</f>
        <v/>
      </c>
      <c r="AV25">
        <f>'Unit Conversions'!$F$17*'Input DBEDT Monthly Energy'!AR112*$E$25</f>
        <v/>
      </c>
      <c r="AW25">
        <f>'Unit Conversions'!$F$17*'Input DBEDT Monthly Energy'!AS112*$E$25</f>
        <v/>
      </c>
      <c r="AX25">
        <f>'Unit Conversions'!$F$17*'Input DBEDT Monthly Energy'!AT112*$E$25</f>
        <v/>
      </c>
      <c r="AY25">
        <f>'Unit Conversions'!$F$17*'Input DBEDT Monthly Energy'!AU112*$E$25</f>
        <v/>
      </c>
      <c r="AZ25">
        <f>'Unit Conversions'!$F$17*'Input DBEDT Monthly Energy'!AV112*$E$25</f>
        <v/>
      </c>
      <c r="BA25">
        <f>'Unit Conversions'!$F$17*'Input DBEDT Monthly Energy'!AW112*$E$25</f>
        <v/>
      </c>
      <c r="BB25">
        <f>'Unit Conversions'!$F$17*'Input DBEDT Monthly Energy'!AX112*$E$25</f>
        <v/>
      </c>
      <c r="BC25">
        <f>'Unit Conversions'!$F$17*'Input DBEDT Monthly Energy'!AY112*$E$25</f>
        <v/>
      </c>
      <c r="BD25">
        <f>'Unit Conversions'!$F$17*'Input DBEDT Monthly Energy'!AZ112*$E$25</f>
        <v/>
      </c>
      <c r="BE25">
        <f>'Unit Conversions'!$F$17*'Input DBEDT Monthly Energy'!BA112*$E$25</f>
        <v/>
      </c>
      <c r="BF25">
        <f>'Unit Conversions'!$F$17*'Input DBEDT Monthly Energy'!BB112*$E$25</f>
        <v/>
      </c>
      <c r="BG25">
        <f>'Unit Conversions'!$F$17*'Input DBEDT Monthly Energy'!BC112*$E$25</f>
        <v/>
      </c>
      <c r="BH25">
        <f>'Unit Conversions'!$F$17*'Input DBEDT Monthly Energy'!BD112*$E$25</f>
        <v/>
      </c>
      <c r="BI25">
        <f>'Unit Conversions'!$F$17*'Input DBEDT Monthly Energy'!BE112*$E$25</f>
        <v/>
      </c>
      <c r="BJ25">
        <f>'Unit Conversions'!$F$17*'Input DBEDT Monthly Energy'!BF112*$E$25</f>
        <v/>
      </c>
      <c r="BK25">
        <f>'Unit Conversions'!$F$17*'Input DBEDT Monthly Energy'!BG112*$E$25</f>
        <v/>
      </c>
      <c r="BL25">
        <f>'Unit Conversions'!$F$17*'Input DBEDT Monthly Energy'!BH112*$E$25</f>
        <v/>
      </c>
      <c r="BM25">
        <f>'Unit Conversions'!$F$17*'Input DBEDT Monthly Energy'!BI112*$E$25</f>
        <v/>
      </c>
      <c r="BN25">
        <f>'Unit Conversions'!$F$17*'Input DBEDT Monthly Energy'!BJ112*$E$25</f>
        <v/>
      </c>
      <c r="BO25">
        <f>'Unit Conversions'!$F$17*'Input DBEDT Monthly Energy'!BK112*$E$25</f>
        <v/>
      </c>
      <c r="BP25">
        <f>'Unit Conversions'!$F$17*'Input DBEDT Monthly Energy'!BL112*$E$25</f>
        <v/>
      </c>
      <c r="BQ25">
        <f>'Unit Conversions'!$F$17*'Input DBEDT Monthly Energy'!BM112*$E$25</f>
        <v/>
      </c>
      <c r="BR25">
        <f>'Unit Conversions'!$F$17*'Input DBEDT Monthly Energy'!BN112*$E$25</f>
        <v/>
      </c>
      <c r="BS25">
        <f>'Unit Conversions'!$F$17*'Input DBEDT Monthly Energy'!BO112*$E$25</f>
        <v/>
      </c>
      <c r="BT25">
        <f>'Unit Conversions'!$F$17*'Input DBEDT Monthly Energy'!BP112*$E$25</f>
        <v/>
      </c>
      <c r="BU25">
        <f>'Unit Conversions'!$F$17*'Input DBEDT Monthly Energy'!BQ112*$E$25</f>
        <v/>
      </c>
      <c r="BV25">
        <f>'Unit Conversions'!$F$17*'Input DBEDT Monthly Energy'!BR112*$E$25</f>
        <v/>
      </c>
      <c r="BW25">
        <f>'Unit Conversions'!$F$17*'Input DBEDT Monthly Energy'!BS112*$E$25</f>
        <v/>
      </c>
      <c r="BX25">
        <f>'Unit Conversions'!$F$17*'Input DBEDT Monthly Energy'!BT112*$E$25</f>
        <v/>
      </c>
      <c r="BY25">
        <f>'Unit Conversions'!$F$17*'Input DBEDT Monthly Energy'!BU112*$E$25</f>
        <v/>
      </c>
      <c r="BZ25">
        <f>'Unit Conversions'!$F$17*'Input DBEDT Monthly Energy'!BV112*$E$25</f>
        <v/>
      </c>
      <c r="CA25">
        <f>'Unit Conversions'!$F$17*'Input DBEDT Monthly Energy'!BW112*$E$25</f>
        <v/>
      </c>
      <c r="CB25">
        <f>'Unit Conversions'!$F$17*'Input DBEDT Monthly Energy'!BX112*$E$25</f>
        <v/>
      </c>
      <c r="CC25">
        <f>'Unit Conversions'!$F$17*'Input DBEDT Monthly Energy'!BY112*$E$25</f>
        <v/>
      </c>
      <c r="CD25">
        <f>'Unit Conversions'!$F$17*'Input DBEDT Monthly Energy'!BZ112*$E$25</f>
        <v/>
      </c>
      <c r="CE25">
        <f>'Unit Conversions'!$F$17*'Input DBEDT Monthly Energy'!CA112*$E$25</f>
        <v/>
      </c>
      <c r="CF25">
        <f>'Unit Conversions'!$F$17*'Input DBEDT Monthly Energy'!CB112*$E$25</f>
        <v/>
      </c>
      <c r="CG25">
        <f>'Unit Conversions'!$F$17*'Input DBEDT Monthly Energy'!CC112*$E$25</f>
        <v/>
      </c>
      <c r="CH25">
        <f>'Unit Conversions'!$F$17*'Input DBEDT Monthly Energy'!CD112*$E$25</f>
        <v/>
      </c>
      <c r="CI25">
        <f>'Unit Conversions'!$F$17*'Input DBEDT Monthly Energy'!CE112*$E$25</f>
        <v/>
      </c>
      <c r="CJ25">
        <f>'Unit Conversions'!$F$17*'Input DBEDT Monthly Energy'!CF112*$E$25</f>
        <v/>
      </c>
      <c r="CK25">
        <f>'Unit Conversions'!$F$17*'Input DBEDT Monthly Energy'!CG112*$E$25</f>
        <v/>
      </c>
      <c r="CL25">
        <f>'Unit Conversions'!$F$17*'Input DBEDT Monthly Energy'!CH112*$E$25</f>
        <v/>
      </c>
      <c r="CM25">
        <f>'Unit Conversions'!$F$17*'Input DBEDT Monthly Energy'!CI112*$E$25</f>
        <v/>
      </c>
      <c r="CN25">
        <f>'Unit Conversions'!$F$17*'Input DBEDT Monthly Energy'!CJ112*$E$25</f>
        <v/>
      </c>
      <c r="CO25">
        <f>'Unit Conversions'!$F$17*'Input DBEDT Monthly Energy'!CK112*$E$25</f>
        <v/>
      </c>
      <c r="CP25">
        <f>'Unit Conversions'!$F$17*'Input DBEDT Monthly Energy'!CL112*$E$25</f>
        <v/>
      </c>
      <c r="CQ25">
        <f>'Unit Conversions'!$F$17*'Input DBEDT Monthly Energy'!CM112*$E$25</f>
        <v/>
      </c>
      <c r="CR25">
        <f>'Unit Conversions'!$F$17*'Input DBEDT Monthly Energy'!CN112*$E$25</f>
        <v/>
      </c>
      <c r="CS25">
        <f>'Unit Conversions'!$F$17*'Input DBEDT Monthly Energy'!CO112*$E$25</f>
        <v/>
      </c>
      <c r="CT25">
        <f>'Unit Conversions'!$F$17*'Input DBEDT Monthly Energy'!CP112*$E$25</f>
        <v/>
      </c>
      <c r="CU25">
        <f>'Unit Conversions'!$F$17*'Input DBEDT Monthly Energy'!CQ112*$E$25</f>
        <v/>
      </c>
      <c r="CV25">
        <f>'Unit Conversions'!$F$17*'Input DBEDT Monthly Energy'!CR112*$E$25</f>
        <v/>
      </c>
      <c r="CW25">
        <f>'Unit Conversions'!$F$17*'Input DBEDT Monthly Energy'!CS112*$E$25</f>
        <v/>
      </c>
      <c r="CX25">
        <f>'Unit Conversions'!$F$17*'Input DBEDT Monthly Energy'!CT112*$E$25</f>
        <v/>
      </c>
      <c r="CY25">
        <f>'Unit Conversions'!$F$17*'Input DBEDT Monthly Energy'!CU112*$E$25</f>
        <v/>
      </c>
      <c r="CZ25">
        <f>'Unit Conversions'!$F$17*'Input DBEDT Monthly Energy'!CV112*$E$25</f>
        <v/>
      </c>
      <c r="DA25">
        <f>'Unit Conversions'!$F$17*'Input DBEDT Monthly Energy'!CW112*$E$25</f>
        <v/>
      </c>
      <c r="DB25">
        <f>'Unit Conversions'!$F$17*'Input DBEDT Monthly Energy'!CX112*$E$25</f>
        <v/>
      </c>
      <c r="DC25">
        <f>'Unit Conversions'!$F$17*'Input DBEDT Monthly Energy'!CY112*$E$25</f>
        <v/>
      </c>
      <c r="DD25">
        <f>'Unit Conversions'!$F$17*'Input DBEDT Monthly Energy'!CZ112*$E$25</f>
        <v/>
      </c>
      <c r="DE25">
        <f>'Unit Conversions'!$F$17*'Input DBEDT Monthly Energy'!DA112*$E$25</f>
        <v/>
      </c>
      <c r="DF25">
        <f>'Unit Conversions'!$F$17*'Input DBEDT Monthly Energy'!DB112*$E$25</f>
        <v/>
      </c>
      <c r="DG25">
        <f>'Unit Conversions'!$F$17*'Input DBEDT Monthly Energy'!DC112*$E$25</f>
        <v/>
      </c>
      <c r="DH25">
        <f>'Unit Conversions'!$F$17*'Input DBEDT Monthly Energy'!DD112*$E$25</f>
        <v/>
      </c>
      <c r="DI25">
        <f>'Unit Conversions'!$F$17*'Input DBEDT Monthly Energy'!DE112*$E$25</f>
        <v/>
      </c>
      <c r="DJ25">
        <f>'Unit Conversions'!$F$17*'Input DBEDT Monthly Energy'!DF112*$E$25</f>
        <v/>
      </c>
      <c r="DK25">
        <f>'Unit Conversions'!$F$17*'Input DBEDT Monthly Energy'!DG112*$E$25</f>
        <v/>
      </c>
      <c r="DL25">
        <f>'Unit Conversions'!$F$17*'Input DBEDT Monthly Energy'!DH112*$E$25</f>
        <v/>
      </c>
      <c r="DM25">
        <f>'Unit Conversions'!$F$17*'Input DBEDT Monthly Energy'!DI112*$E$25</f>
        <v/>
      </c>
      <c r="DN25">
        <f>'Unit Conversions'!$F$17*'Input DBEDT Monthly Energy'!DJ112*$E$25</f>
        <v/>
      </c>
      <c r="DO25">
        <f>'Unit Conversions'!$F$17*'Input DBEDT Monthly Energy'!DK112*$E$25</f>
        <v/>
      </c>
      <c r="DP25">
        <f>'Unit Conversions'!$F$17*'Input DBEDT Monthly Energy'!DL112*$E$25</f>
        <v/>
      </c>
      <c r="DQ25">
        <f>'Unit Conversions'!$F$17*'Input DBEDT Monthly Energy'!DM112*$E$25</f>
        <v/>
      </c>
      <c r="DR25">
        <f>'Unit Conversions'!$F$17*'Input DBEDT Monthly Energy'!DN112*$E$25</f>
        <v/>
      </c>
      <c r="DS25">
        <f>'Unit Conversions'!$F$17*'Input DBEDT Monthly Energy'!DO112*$E$25</f>
        <v/>
      </c>
      <c r="DT25">
        <f>'Unit Conversions'!$F$17*'Input DBEDT Monthly Energy'!DP112*$E$25</f>
        <v/>
      </c>
      <c r="DU25">
        <f>'Unit Conversions'!$F$17*'Input DBEDT Monthly Energy'!DQ112*$E$25</f>
        <v/>
      </c>
      <c r="DV25">
        <f>'Unit Conversions'!$F$17*'Input DBEDT Monthly Energy'!DR112*$E$25</f>
        <v/>
      </c>
      <c r="DW25">
        <f>'Unit Conversions'!$F$17*'Input DBEDT Monthly Energy'!DS112*$E$25</f>
        <v/>
      </c>
      <c r="DX25">
        <f>'Unit Conversions'!$F$17*'Input DBEDT Monthly Energy'!DT112*$E$25</f>
        <v/>
      </c>
      <c r="DY25">
        <f>'Unit Conversions'!$F$17*'Input DBEDT Monthly Energy'!DU112*$E$25</f>
        <v/>
      </c>
      <c r="DZ25">
        <f>'Unit Conversions'!$F$17*'Input DBEDT Monthly Energy'!DV112*$E$25</f>
        <v/>
      </c>
      <c r="EA25">
        <f>'Unit Conversions'!$F$17*'Input DBEDT Monthly Energy'!DW112*$E$25</f>
        <v/>
      </c>
      <c r="EB25">
        <f>'Unit Conversions'!$F$17*'Input DBEDT Monthly Energy'!DX112*$E$25</f>
        <v/>
      </c>
      <c r="EC25">
        <f>'Unit Conversions'!$F$17*'Input DBEDT Monthly Energy'!DY112*$E$25</f>
        <v/>
      </c>
      <c r="ED25">
        <f>'Unit Conversions'!$F$17*'Input DBEDT Monthly Energy'!DZ112*$E$25</f>
        <v/>
      </c>
      <c r="EE25">
        <f>'Unit Conversions'!$F$17*'Input DBEDT Monthly Energy'!EA112*$E$25</f>
        <v/>
      </c>
      <c r="EF25">
        <f>'Unit Conversions'!$F$17*'Input DBEDT Monthly Energy'!EB112*$E$25</f>
        <v/>
      </c>
      <c r="EG25">
        <f>'Unit Conversions'!$F$17*'Input DBEDT Monthly Energy'!EC112*$E$25</f>
        <v/>
      </c>
      <c r="EH25">
        <f>'Unit Conversions'!$F$17*'Input DBEDT Monthly Energy'!ED112*$E$25</f>
        <v/>
      </c>
      <c r="EI25">
        <f>'Unit Conversions'!$F$17*'Input DBEDT Monthly Energy'!EE112*$E$25</f>
        <v/>
      </c>
      <c r="EJ25">
        <f>'Unit Conversions'!$F$17*'Input DBEDT Monthly Energy'!EF112*$E$25</f>
        <v/>
      </c>
      <c r="EK25">
        <f>'Unit Conversions'!$F$17*'Input DBEDT Monthly Energy'!EG112*$E$25</f>
        <v/>
      </c>
      <c r="EL25">
        <f>'Unit Conversions'!$F$17*'Input DBEDT Monthly Energy'!EH112*$E$25</f>
        <v/>
      </c>
      <c r="EM25">
        <f>'Unit Conversions'!$F$17*'Input DBEDT Monthly Energy'!EI112*$E$25</f>
        <v/>
      </c>
      <c r="EN25">
        <f>'Unit Conversions'!$F$17*'Input DBEDT Monthly Energy'!EJ112*$E$25</f>
        <v/>
      </c>
      <c r="EO25">
        <f>'Unit Conversions'!$F$17*'Input DBEDT Monthly Energy'!EK112*$E$25</f>
        <v/>
      </c>
      <c r="EP25">
        <f>'Unit Conversions'!$F$17*'Input DBEDT Monthly Energy'!EL112*$E$25</f>
        <v/>
      </c>
      <c r="EQ25">
        <f>'Unit Conversions'!$F$17*'Input DBEDT Monthly Energy'!EM112*$E$25</f>
        <v/>
      </c>
      <c r="ER25">
        <f>'Unit Conversions'!$F$17*'Input DBEDT Monthly Energy'!EN112*$E$25</f>
        <v/>
      </c>
      <c r="ES25">
        <f>'Unit Conversions'!$F$17*'Input DBEDT Monthly Energy'!EO112*$E$25</f>
        <v/>
      </c>
      <c r="ET25">
        <f>'Unit Conversions'!$F$17*'Input DBEDT Monthly Energy'!EP112*$E$25</f>
        <v/>
      </c>
      <c r="EU25">
        <f>'Unit Conversions'!$F$17*'Input DBEDT Monthly Energy'!EQ112*$E$25</f>
        <v/>
      </c>
      <c r="EV25">
        <f>'Unit Conversions'!$F$17*'Input DBEDT Monthly Energy'!ER112*$E$25</f>
        <v/>
      </c>
      <c r="EW25">
        <f>'Unit Conversions'!$F$17*'Input DBEDT Monthly Energy'!ES112*$E$25</f>
        <v/>
      </c>
      <c r="EX25">
        <f>'Unit Conversions'!$F$17*'Input DBEDT Monthly Energy'!ET112*$E$25</f>
        <v/>
      </c>
      <c r="EY25">
        <f>'Unit Conversions'!$F$17*'Input DBEDT Monthly Energy'!EU112*$E$25</f>
        <v/>
      </c>
      <c r="EZ25">
        <f>'Unit Conversions'!$F$17*'Input DBEDT Monthly Energy'!EV112*$E$25</f>
        <v/>
      </c>
      <c r="FA25">
        <f>'Unit Conversions'!$F$17*'Input DBEDT Monthly Energy'!EW112*$E$25</f>
        <v/>
      </c>
      <c r="FB25">
        <f>'Unit Conversions'!$F$17*'Input DBEDT Monthly Energy'!EX112*$E$25</f>
        <v/>
      </c>
      <c r="FC25">
        <f>'Unit Conversions'!$F$17*'Input DBEDT Monthly Energy'!EY112*$E$25</f>
        <v/>
      </c>
      <c r="FD25">
        <f>'Unit Conversions'!$F$17*'Input DBEDT Monthly Energy'!EZ112*$E$25</f>
        <v/>
      </c>
      <c r="FE25">
        <f>'Unit Conversions'!$F$17*'Input DBEDT Monthly Energy'!FA112*$E$25</f>
        <v/>
      </c>
      <c r="FF25">
        <f>'Unit Conversions'!$F$17*'Input DBEDT Monthly Energy'!FB112*$E$25</f>
        <v/>
      </c>
      <c r="FG25">
        <f>'Unit Conversions'!$F$17*'Input DBEDT Monthly Energy'!FC112*$E$25</f>
        <v/>
      </c>
      <c r="FH25">
        <f>'Unit Conversions'!$F$17*'Input DBEDT Monthly Energy'!FD112*$E$25</f>
        <v/>
      </c>
      <c r="FI25">
        <f>'Unit Conversions'!$F$17*'Input DBEDT Monthly Energy'!FE112*$E$25</f>
        <v/>
      </c>
      <c r="FJ25">
        <f>'Unit Conversions'!$F$17*'Input DBEDT Monthly Energy'!FF112*$E$25</f>
        <v/>
      </c>
      <c r="FK25">
        <f>'Unit Conversions'!$F$17*'Input DBEDT Monthly Energy'!FG112*$E$25</f>
        <v/>
      </c>
      <c r="FL25">
        <f>'Unit Conversions'!$F$17*'Input DBEDT Monthly Energy'!FH112*$E$25</f>
        <v/>
      </c>
      <c r="FM25">
        <f>'Unit Conversions'!$F$17*'Input DBEDT Monthly Energy'!FI112*$E$25</f>
        <v/>
      </c>
      <c r="FN25">
        <f>'Unit Conversions'!$F$17*'Input DBEDT Monthly Energy'!FJ112*$E$25</f>
        <v/>
      </c>
      <c r="FO25">
        <f>'Unit Conversions'!$F$17*'Input DBEDT Monthly Energy'!FK112*$E$25</f>
        <v/>
      </c>
      <c r="FP25">
        <f>'Unit Conversions'!$F$17*'Input DBEDT Monthly Energy'!FL112*$E$25</f>
        <v/>
      </c>
      <c r="FQ25">
        <f>'Unit Conversions'!$F$17*'Input DBEDT Monthly Energy'!FM112*$E$25</f>
        <v/>
      </c>
      <c r="FR25">
        <f>'Unit Conversions'!$F$17*'Input DBEDT Monthly Energy'!FN112*$E$25</f>
        <v/>
      </c>
      <c r="FS25">
        <f>'Unit Conversions'!$F$17*'Input DBEDT Monthly Energy'!FO112*$E$25</f>
        <v/>
      </c>
      <c r="FT25">
        <f>'Unit Conversions'!$F$17*'Input DBEDT Monthly Energy'!FP112*$E$25</f>
        <v/>
      </c>
      <c r="FU25">
        <f>'Unit Conversions'!$F$17*'Input DBEDT Monthly Energy'!FQ112*$E$25</f>
        <v/>
      </c>
      <c r="FV25">
        <f>'Unit Conversions'!$F$17*'Input DBEDT Monthly Energy'!FR112*$E$25</f>
        <v/>
      </c>
      <c r="FW25">
        <f>'Unit Conversions'!$F$17*'Input DBEDT Monthly Energy'!FS112*$E$25</f>
        <v/>
      </c>
      <c r="FX25">
        <f>'Unit Conversions'!$F$17*'Input DBEDT Monthly Energy'!FT112*$E$25</f>
        <v/>
      </c>
      <c r="FY25">
        <f>'Unit Conversions'!$F$17*'Input DBEDT Monthly Energy'!FU112*$E$25</f>
        <v/>
      </c>
      <c r="FZ25">
        <f>'Unit Conversions'!$F$17*'Input DBEDT Monthly Energy'!FV112*$E$25</f>
        <v/>
      </c>
      <c r="GA25">
        <f>'Unit Conversions'!$F$17*'Input DBEDT Monthly Energy'!FW112*$E$25</f>
        <v/>
      </c>
      <c r="GB25">
        <f>'Unit Conversions'!$F$17*'Input DBEDT Monthly Energy'!FX112*$E$25</f>
        <v/>
      </c>
      <c r="GC25">
        <f>'Unit Conversions'!$F$17*'Input DBEDT Monthly Energy'!FY112*$E$25</f>
        <v/>
      </c>
      <c r="GD25">
        <f>'Unit Conversions'!$F$17*'Input DBEDT Monthly Energy'!FZ112*$E$25</f>
        <v/>
      </c>
      <c r="GE25">
        <f>'Unit Conversions'!$F$17*'Input DBEDT Monthly Energy'!GA112*$E$25</f>
        <v/>
      </c>
      <c r="GF25">
        <f>'Unit Conversions'!$F$17*'Input DBEDT Monthly Energy'!GB112*$E$25</f>
        <v/>
      </c>
      <c r="GG25">
        <f>'Unit Conversions'!$F$17*'Input DBEDT Monthly Energy'!GC112*$E$25</f>
        <v/>
      </c>
      <c r="GH25">
        <f>'Unit Conversions'!$F$17*'Input DBEDT Monthly Energy'!GD112*$E$25</f>
        <v/>
      </c>
      <c r="GI25">
        <f>'Unit Conversions'!$F$17*'Input DBEDT Monthly Energy'!GE112*$E$25</f>
        <v/>
      </c>
      <c r="GJ25">
        <f>'Unit Conversions'!$F$17*'Input DBEDT Monthly Energy'!GF112*$E$25</f>
        <v/>
      </c>
      <c r="GK25">
        <f>'Unit Conversions'!$F$17*'Input DBEDT Monthly Energy'!GG112*$E$25</f>
        <v/>
      </c>
      <c r="GL25">
        <f>'Unit Conversions'!$F$17*'Input DBEDT Monthly Energy'!GH112*$E$25</f>
        <v/>
      </c>
      <c r="GM25">
        <f>'Unit Conversions'!$F$17*'Input DBEDT Monthly Energy'!GI112*$E$25</f>
        <v/>
      </c>
      <c r="GN25">
        <f>'Unit Conversions'!$F$17*'Input DBEDT Monthly Energy'!GJ112*$E$25</f>
        <v/>
      </c>
      <c r="GO25">
        <f>'Unit Conversions'!$F$17*'Input DBEDT Monthly Energy'!GK112*$E$25</f>
        <v/>
      </c>
      <c r="GP25">
        <f>'Unit Conversions'!$F$17*'Input DBEDT Monthly Energy'!GL112*$E$25</f>
        <v/>
      </c>
      <c r="GQ25">
        <f>'Unit Conversions'!$F$17*'Input DBEDT Monthly Energy'!GM112*$E$25</f>
        <v/>
      </c>
      <c r="GR25">
        <f>'Unit Conversions'!$F$17*'Input DBEDT Monthly Energy'!GN112*$E$25</f>
        <v/>
      </c>
      <c r="GS25">
        <f>'Unit Conversions'!$F$17*'Input DBEDT Monthly Energy'!GO112*$E$25</f>
        <v/>
      </c>
      <c r="GT25">
        <f>'Unit Conversions'!$F$17*'Input DBEDT Monthly Energy'!GP112*$E$25</f>
        <v/>
      </c>
      <c r="GU25">
        <f>'Unit Conversions'!$F$17*'Input DBEDT Monthly Energy'!GQ112*$E$25</f>
        <v/>
      </c>
      <c r="GV25">
        <f>'Unit Conversions'!$F$17*'Input DBEDT Monthly Energy'!GR112*$E$25</f>
        <v/>
      </c>
      <c r="GW25">
        <f>'Unit Conversions'!$F$17*'Input DBEDT Monthly Energy'!GS112*$E$25</f>
        <v/>
      </c>
      <c r="GX25">
        <f>'Unit Conversions'!$F$17*'Input DBEDT Monthly Energy'!GT112*$E$25</f>
        <v/>
      </c>
      <c r="GY25">
        <f>'Unit Conversions'!$F$17*'Input DBEDT Monthly Energy'!GU112*$E$25</f>
        <v/>
      </c>
      <c r="GZ25">
        <f>'Unit Conversions'!$F$17*'Input DBEDT Monthly Energy'!GV112*$E$25</f>
        <v/>
      </c>
      <c r="HA25">
        <f>'Unit Conversions'!$F$17*'Input DBEDT Monthly Energy'!GW112*$E$25</f>
        <v/>
      </c>
      <c r="HB25">
        <f>'Unit Conversions'!$F$17*'Input DBEDT Monthly Energy'!GX112*$E$25</f>
        <v/>
      </c>
      <c r="HC25">
        <f>'Unit Conversions'!$F$17*'Input DBEDT Monthly Energy'!GY112*$E$25</f>
        <v/>
      </c>
      <c r="HD25">
        <f>'Unit Conversions'!$F$17*'Input DBEDT Monthly Energy'!GZ112*$E$25</f>
        <v/>
      </c>
      <c r="HE25">
        <f>'Unit Conversions'!$F$17*'Input DBEDT Monthly Energy'!HA112*$E$25</f>
        <v/>
      </c>
      <c r="HF25">
        <f>'Unit Conversions'!$F$17*'Input DBEDT Monthly Energy'!HB112*$E$25</f>
        <v/>
      </c>
      <c r="HG25">
        <f>'Unit Conversions'!$F$17*'Input DBEDT Monthly Energy'!HC112*$E$25</f>
        <v/>
      </c>
      <c r="HH25">
        <f>'Unit Conversions'!$F$17*'Input DBEDT Monthly Energy'!HD112*$E$25</f>
        <v/>
      </c>
      <c r="HI25">
        <f>'Unit Conversions'!$F$17*'Input DBEDT Monthly Energy'!HE112*$E$25</f>
        <v/>
      </c>
      <c r="HJ25">
        <f>'Unit Conversions'!$F$17*'Input DBEDT Monthly Energy'!HF112*$E$25</f>
        <v/>
      </c>
      <c r="HK25">
        <f>'Unit Conversions'!$F$17*'Input DBEDT Monthly Energy'!HG112*$E$25</f>
        <v/>
      </c>
      <c r="HL25">
        <f>'Unit Conversions'!$F$17*'Input DBEDT Monthly Energy'!HH112*$E$25</f>
        <v/>
      </c>
      <c r="HM25">
        <f>'Unit Conversions'!$F$17*'Input DBEDT Monthly Energy'!HI112*$E$25</f>
        <v/>
      </c>
      <c r="HN25">
        <f>'Unit Conversions'!$F$17*'Input DBEDT Monthly Energy'!HJ112*$E$25</f>
        <v/>
      </c>
      <c r="HO25">
        <f>'Unit Conversions'!$F$17*'Input DBEDT Monthly Energy'!HK112*$E$25</f>
        <v/>
      </c>
      <c r="HP25">
        <f>'Unit Conversions'!$F$17*'Input DBEDT Monthly Energy'!HL112*$E$25</f>
        <v/>
      </c>
      <c r="HQ25">
        <f>'Unit Conversions'!$F$17*'Input DBEDT Monthly Energy'!HM112*$E$25</f>
        <v/>
      </c>
      <c r="HR25">
        <f>'Unit Conversions'!$F$17*'Input DBEDT Monthly Energy'!HN112*$E$25</f>
        <v/>
      </c>
      <c r="HS25">
        <f>'Unit Conversions'!$F$17*'Input DBEDT Monthly Energy'!HO112*$E$25</f>
        <v/>
      </c>
      <c r="HT25">
        <f>'Unit Conversions'!$F$17*'Input DBEDT Monthly Energy'!HP112*$E$25</f>
        <v/>
      </c>
      <c r="HU25">
        <f>'Unit Conversions'!$F$17*'Input DBEDT Monthly Energy'!HQ112*$E$25</f>
        <v/>
      </c>
      <c r="HV25">
        <f>'Unit Conversions'!$F$17*'Input DBEDT Monthly Energy'!HR112*$E$25</f>
        <v/>
      </c>
      <c r="HW25">
        <f>'Unit Conversions'!$F$17*'Input DBEDT Monthly Energy'!HS112*$E$25</f>
        <v/>
      </c>
      <c r="HX25">
        <f>'Unit Conversions'!$F$17*'Input DBEDT Monthly Energy'!HT112*$E$25</f>
        <v/>
      </c>
      <c r="HY25">
        <f>'Unit Conversions'!$F$17*'Input DBEDT Monthly Energy'!HU112*$E$25</f>
        <v/>
      </c>
      <c r="HZ25">
        <f>'Unit Conversions'!$F$17*'Input DBEDT Monthly Energy'!HV112*$E$25</f>
        <v/>
      </c>
      <c r="IA25">
        <f>'Unit Conversions'!$F$17*'Input DBEDT Monthly Energy'!HW112*$E$25</f>
        <v/>
      </c>
      <c r="IB25">
        <f>'Unit Conversions'!$F$17*'Input DBEDT Monthly Energy'!HX112*$E$25</f>
        <v/>
      </c>
      <c r="IC25">
        <f>'Unit Conversions'!$F$17*'Input DBEDT Monthly Energy'!HY112*$E$25</f>
        <v/>
      </c>
      <c r="ID25">
        <f>'Unit Conversions'!$F$17*'Input DBEDT Monthly Energy'!HZ112*$E$25</f>
        <v/>
      </c>
      <c r="IE25">
        <f>'Unit Conversions'!$F$17*'Input DBEDT Monthly Energy'!IA112*$E$25</f>
        <v/>
      </c>
      <c r="IF25">
        <f>'Unit Conversions'!$F$17*'Input DBEDT Monthly Energy'!IB112*$E$25</f>
        <v/>
      </c>
      <c r="IG25">
        <f>'Unit Conversions'!$F$17*'Input DBEDT Monthly Energy'!IC112*$E$25</f>
        <v/>
      </c>
      <c r="IH25">
        <f>'Unit Conversions'!$F$17*'Input DBEDT Monthly Energy'!ID112*$E$25</f>
        <v/>
      </c>
      <c r="II25">
        <f>'Unit Conversions'!$F$17*'Input DBEDT Monthly Energy'!IE112*$E$25</f>
        <v/>
      </c>
      <c r="IJ25">
        <f>'Unit Conversions'!$F$17*'Input DBEDT Monthly Energy'!IF112*$E$25</f>
        <v/>
      </c>
      <c r="IK25">
        <f>'Unit Conversions'!$F$17*'Input DBEDT Monthly Energy'!IG112*$E$25</f>
        <v/>
      </c>
      <c r="IL25">
        <f>'Unit Conversions'!$F$17*'Input DBEDT Monthly Energy'!IH112*$E$25</f>
        <v/>
      </c>
      <c r="IM25">
        <f>'Unit Conversions'!$F$17*'Input DBEDT Monthly Energy'!II112*$E$25</f>
        <v/>
      </c>
      <c r="IN25">
        <f>'Unit Conversions'!$F$17*'Input DBEDT Monthly Energy'!IJ112*$E$25</f>
        <v/>
      </c>
      <c r="IO25">
        <f>'Unit Conversions'!$F$17*'Input DBEDT Monthly Energy'!IK112*$E$25</f>
        <v/>
      </c>
      <c r="IP25">
        <f>'Unit Conversions'!$F$17*'Input DBEDT Monthly Energy'!IL112*$E$25</f>
        <v/>
      </c>
      <c r="IQ25">
        <f>'Unit Conversions'!$F$17*'Input DBEDT Monthly Energy'!IM112*$E$25</f>
        <v/>
      </c>
      <c r="IR25">
        <f>'Unit Conversions'!$F$17*'Input DBEDT Monthly Energy'!IN112*$E$25</f>
        <v/>
      </c>
      <c r="IS25">
        <f>'Unit Conversions'!$F$17*'Input DBEDT Monthly Energy'!IO112*$E$25</f>
        <v/>
      </c>
      <c r="IT25">
        <f>'Unit Conversions'!$F$17*'Input DBEDT Monthly Energy'!IP112*$E$25</f>
        <v/>
      </c>
      <c r="IU25">
        <f>'Unit Conversions'!$F$17*'Input DBEDT Monthly Energy'!IQ112*$E$25</f>
        <v/>
      </c>
      <c r="IV25">
        <f>'Unit Conversions'!$F$17*'Input DBEDT Monthly Energy'!IR112*$E$25</f>
        <v/>
      </c>
      <c r="IW25">
        <f>'Unit Conversions'!$F$17*'Input DBEDT Monthly Energy'!IS112*$E$25</f>
        <v/>
      </c>
      <c r="IX25">
        <f>'Unit Conversions'!$F$17*'Input DBEDT Monthly Energy'!IT112*$E$25</f>
        <v/>
      </c>
      <c r="IY25">
        <f>'Unit Conversions'!$F$17*'Input DBEDT Monthly Energy'!IU112*$E$25</f>
        <v/>
      </c>
      <c r="IZ25">
        <f>'Unit Conversions'!$F$17*'Input DBEDT Monthly Energy'!IV112*$E$25</f>
        <v/>
      </c>
      <c r="JA25">
        <f>'Unit Conversions'!$F$17*'Input DBEDT Monthly Energy'!IW112*$E$25</f>
        <v/>
      </c>
      <c r="JB25">
        <f>'Unit Conversions'!$F$17*'Input DBEDT Monthly Energy'!IX112*$E$25</f>
        <v/>
      </c>
      <c r="JC25">
        <f>'Unit Conversions'!$F$17*'Input DBEDT Monthly Energy'!IY112*$E$25</f>
        <v/>
      </c>
      <c r="JD25">
        <f>'Unit Conversions'!$F$17*'Input DBEDT Monthly Energy'!IZ112*$E$25</f>
        <v/>
      </c>
      <c r="JE25">
        <f>'Unit Conversions'!$F$17*'Input DBEDT Monthly Energy'!JA112*$E$25</f>
        <v/>
      </c>
      <c r="JF25">
        <f>'Unit Conversions'!$F$17*'Input DBEDT Monthly Energy'!JB112*$E$25</f>
        <v/>
      </c>
      <c r="JG25">
        <f>'Unit Conversions'!$F$17*'Input DBEDT Monthly Energy'!JC112*$E$25</f>
        <v/>
      </c>
      <c r="JH25">
        <f>'Unit Conversions'!$F$17*'Input DBEDT Monthly Energy'!JD112*$E$25</f>
        <v/>
      </c>
      <c r="JI25">
        <f>'Unit Conversions'!$F$17*'Input DBEDT Monthly Energy'!JE112*$E$25</f>
        <v/>
      </c>
      <c r="JJ25">
        <f>'Unit Conversions'!$F$17*'Input DBEDT Monthly Energy'!JF112*$E$25</f>
        <v/>
      </c>
      <c r="JK25">
        <f>'Unit Conversions'!$F$17*'Input DBEDT Monthly Energy'!JG112*$E$25</f>
        <v/>
      </c>
      <c r="JL25">
        <f>'Unit Conversions'!$F$17*'Input DBEDT Monthly Energy'!JH112*$E$25</f>
        <v/>
      </c>
      <c r="JM25">
        <f>'Unit Conversions'!$F$17*'Input DBEDT Monthly Energy'!JI112*$E$25</f>
        <v/>
      </c>
      <c r="JN25">
        <f>'Unit Conversions'!$F$17*'Input DBEDT Monthly Energy'!JJ112*$E$25</f>
        <v/>
      </c>
      <c r="JO25">
        <f>'Unit Conversions'!$F$17*'Input DBEDT Monthly Energy'!JK112*$E$25</f>
        <v/>
      </c>
      <c r="JP25">
        <f>'Unit Conversions'!$F$17*'Input DBEDT Monthly Energy'!JL112*$E$25</f>
        <v/>
      </c>
      <c r="JQ25">
        <f>'Unit Conversions'!$F$17*'Input DBEDT Monthly Energy'!JM112*$E$25</f>
        <v/>
      </c>
      <c r="JR25">
        <f>'Unit Conversions'!$F$17*'Input DBEDT Monthly Energy'!JN112*$E$25</f>
        <v/>
      </c>
      <c r="JS25">
        <f>'Unit Conversions'!$F$17*'Input DBEDT Monthly Energy'!JO112*$E$25</f>
        <v/>
      </c>
      <c r="JT25">
        <f>'Unit Conversions'!$F$17*'Input DBEDT Monthly Energy'!JP112*$E$25</f>
        <v/>
      </c>
      <c r="JU25">
        <f>'Unit Conversions'!$F$17*'Input DBEDT Monthly Energy'!JQ112*$E$25</f>
        <v/>
      </c>
      <c r="JV25">
        <f>'Unit Conversions'!$F$17*'Input DBEDT Monthly Energy'!JR112*$E$25</f>
        <v/>
      </c>
      <c r="JW25">
        <f>'Unit Conversions'!$F$17*'Input DBEDT Monthly Energy'!JS112*$E$25</f>
        <v/>
      </c>
      <c r="JX25">
        <f>'Unit Conversions'!$F$17*'Input DBEDT Monthly Energy'!JT112*$E$25</f>
        <v/>
      </c>
      <c r="JY25">
        <f>'Unit Conversions'!$F$17*'Input DBEDT Monthly Energy'!JU112*$E$25</f>
        <v/>
      </c>
      <c r="JZ25">
        <f>'Unit Conversions'!$F$17*'Input DBEDT Monthly Energy'!JV112*$E$25</f>
        <v/>
      </c>
      <c r="KA25">
        <f>'Unit Conversions'!$F$17*'Input DBEDT Monthly Energy'!JW112*$E$25</f>
        <v/>
      </c>
      <c r="KB25">
        <f>'Unit Conversions'!$F$17*'Input DBEDT Monthly Energy'!JX112*$E$25</f>
        <v/>
      </c>
      <c r="KC25">
        <f>'Unit Conversions'!$F$17*'Input DBEDT Monthly Energy'!JY112*$E$25</f>
        <v/>
      </c>
      <c r="KD25">
        <f>'Unit Conversions'!$F$17*'Input DBEDT Monthly Energy'!JZ112*$E$25</f>
        <v/>
      </c>
      <c r="KE25">
        <f>'Unit Conversions'!$F$17*'Input DBEDT Monthly Energy'!KA112*$E$25</f>
        <v/>
      </c>
      <c r="KF25">
        <f>'Unit Conversions'!$F$17*'Input DBEDT Monthly Energy'!KB112*$E$25</f>
        <v/>
      </c>
      <c r="KG25">
        <f>'Unit Conversions'!$F$17*'Input DBEDT Monthly Energy'!KC112*$E$25</f>
        <v/>
      </c>
      <c r="KH25">
        <f>'Unit Conversions'!$F$17*'Input DBEDT Monthly Energy'!KD112*$E$25</f>
        <v/>
      </c>
      <c r="KI25">
        <f>'Unit Conversions'!$F$17*'Input DBEDT Monthly Energy'!KE112*$E$25</f>
        <v/>
      </c>
      <c r="KJ25">
        <f>'Unit Conversions'!$F$17*'Input DBEDT Monthly Energy'!KF112*$E$25</f>
        <v/>
      </c>
      <c r="KK25">
        <f>'Unit Conversions'!$F$17*'Input DBEDT Monthly Energy'!KG112*$E$25</f>
        <v/>
      </c>
      <c r="KL25">
        <f>'Unit Conversions'!$F$17*'Input DBEDT Monthly Energy'!KH112*$E$25</f>
        <v/>
      </c>
      <c r="KM25">
        <f>'Unit Conversions'!$F$17*'Input DBEDT Monthly Energy'!KI112*$E$25</f>
        <v/>
      </c>
      <c r="KN25">
        <f>'Unit Conversions'!$F$17*'Input DBEDT Monthly Energy'!KJ112*$E$25</f>
        <v/>
      </c>
      <c r="KO25">
        <f>'Unit Conversions'!$F$17*'Input DBEDT Monthly Energy'!KK112*$E$25</f>
        <v/>
      </c>
      <c r="KP25">
        <f>'Unit Conversions'!$F$17*'Input DBEDT Monthly Energy'!KL112*$E$25</f>
        <v/>
      </c>
      <c r="KQ25">
        <f>'Unit Conversions'!$F$17*'Input DBEDT Monthly Energy'!KM112*$E$25</f>
        <v/>
      </c>
      <c r="KR25">
        <f>'Unit Conversions'!$F$17*'Input DBEDT Monthly Energy'!KN112*$E$25</f>
        <v/>
      </c>
      <c r="KS25">
        <f>'Unit Conversions'!$F$17*'Input DBEDT Monthly Energy'!KO112*$E$25</f>
        <v/>
      </c>
      <c r="KT25">
        <f>'Unit Conversions'!$F$17*'Input DBEDT Monthly Energy'!KP112*$E$25</f>
        <v/>
      </c>
    </row>
    <row r="26" spans="1:306">
      <c r="A26" t="s">
        <v>32</v>
      </c>
      <c r="B26" t="s">
        <v>33</v>
      </c>
      <c r="D26" t="s">
        <v>23</v>
      </c>
      <c r="E26" t="s">
        <v>34</v>
      </c>
      <c r="G26">
        <f>'Unit Conversions'!$F$16*'Input DBEDT Monthly Energy'!C29*1000</f>
        <v/>
      </c>
      <c r="H26">
        <f>'Unit Conversions'!$F$16*'Input DBEDT Monthly Energy'!D29*1000</f>
        <v/>
      </c>
      <c r="I26">
        <f>'Unit Conversions'!$F$16*'Input DBEDT Monthly Energy'!E29*1000</f>
        <v/>
      </c>
      <c r="J26">
        <f>'Unit Conversions'!$F$16*'Input DBEDT Monthly Energy'!F29*1000</f>
        <v/>
      </c>
      <c r="K26">
        <f>'Unit Conversions'!$F$16*'Input DBEDT Monthly Energy'!G29*1000</f>
        <v/>
      </c>
      <c r="L26">
        <f>'Unit Conversions'!$F$16*'Input DBEDT Monthly Energy'!H29*1000</f>
        <v/>
      </c>
      <c r="M26">
        <f>'Unit Conversions'!$F$16*'Input DBEDT Monthly Energy'!I29*1000</f>
        <v/>
      </c>
      <c r="N26">
        <f>'Unit Conversions'!$F$16*'Input DBEDT Monthly Energy'!J29*1000</f>
        <v/>
      </c>
      <c r="O26">
        <f>'Unit Conversions'!$F$16*'Input DBEDT Monthly Energy'!K29*1000</f>
        <v/>
      </c>
      <c r="P26">
        <f>'Unit Conversions'!$F$16*'Input DBEDT Monthly Energy'!L29*1000</f>
        <v/>
      </c>
      <c r="Q26">
        <f>'Unit Conversions'!$F$16*'Input DBEDT Monthly Energy'!M29*1000</f>
        <v/>
      </c>
      <c r="R26">
        <f>'Unit Conversions'!$F$16*'Input DBEDT Monthly Energy'!N29*1000</f>
        <v/>
      </c>
      <c r="S26">
        <f>'Unit Conversions'!$F$16*'Input DBEDT Monthly Energy'!O29*1000</f>
        <v/>
      </c>
      <c r="T26">
        <f>'Unit Conversions'!$F$16*'Input DBEDT Monthly Energy'!P29*1000</f>
        <v/>
      </c>
      <c r="U26">
        <f>'Unit Conversions'!$F$16*'Input DBEDT Monthly Energy'!Q29*1000</f>
        <v/>
      </c>
      <c r="V26">
        <f>'Unit Conversions'!$F$16*'Input DBEDT Monthly Energy'!R29*1000</f>
        <v/>
      </c>
      <c r="W26">
        <f>'Unit Conversions'!$F$16*'Input DBEDT Monthly Energy'!S29*1000</f>
        <v/>
      </c>
      <c r="X26">
        <f>'Unit Conversions'!$F$16*'Input DBEDT Monthly Energy'!T29*1000</f>
        <v/>
      </c>
      <c r="Y26">
        <f>'Unit Conversions'!$F$16*'Input DBEDT Monthly Energy'!U29*1000</f>
        <v/>
      </c>
      <c r="Z26">
        <f>'Unit Conversions'!$F$16*'Input DBEDT Monthly Energy'!V29*1000</f>
        <v/>
      </c>
      <c r="AA26">
        <f>'Unit Conversions'!$F$16*'Input DBEDT Monthly Energy'!W29*1000</f>
        <v/>
      </c>
      <c r="AB26">
        <f>'Unit Conversions'!$F$16*'Input DBEDT Monthly Energy'!X29*1000</f>
        <v/>
      </c>
      <c r="AC26">
        <f>'Unit Conversions'!$F$16*'Input DBEDT Monthly Energy'!Y29*1000</f>
        <v/>
      </c>
      <c r="AD26">
        <f>'Unit Conversions'!$F$16*'Input DBEDT Monthly Energy'!Z29*1000</f>
        <v/>
      </c>
      <c r="AE26">
        <f>'Unit Conversions'!$F$16*'Input DBEDT Monthly Energy'!AA29*1000</f>
        <v/>
      </c>
      <c r="AF26">
        <f>'Unit Conversions'!$F$16*'Input DBEDT Monthly Energy'!AB29*1000</f>
        <v/>
      </c>
      <c r="AG26">
        <f>'Unit Conversions'!$F$16*'Input DBEDT Monthly Energy'!AC29*1000</f>
        <v/>
      </c>
      <c r="AH26">
        <f>'Unit Conversions'!$F$16*'Input DBEDT Monthly Energy'!AD29*1000</f>
        <v/>
      </c>
      <c r="AI26">
        <f>'Unit Conversions'!$F$16*'Input DBEDT Monthly Energy'!AE29*1000</f>
        <v/>
      </c>
      <c r="AJ26">
        <f>'Unit Conversions'!$F$16*'Input DBEDT Monthly Energy'!AF29*1000</f>
        <v/>
      </c>
      <c r="AK26">
        <f>'Unit Conversions'!$F$16*'Input DBEDT Monthly Energy'!AG29*1000</f>
        <v/>
      </c>
      <c r="AL26">
        <f>'Unit Conversions'!$F$16*'Input DBEDT Monthly Energy'!AH29*1000</f>
        <v/>
      </c>
      <c r="AM26">
        <f>'Unit Conversions'!$F$16*'Input DBEDT Monthly Energy'!AI29*1000</f>
        <v/>
      </c>
      <c r="AN26">
        <f>'Unit Conversions'!$F$16*'Input DBEDT Monthly Energy'!AJ29*1000</f>
        <v/>
      </c>
      <c r="AO26">
        <f>'Unit Conversions'!$F$16*'Input DBEDT Monthly Energy'!AK29*1000</f>
        <v/>
      </c>
      <c r="AP26">
        <f>'Unit Conversions'!$F$16*'Input DBEDT Monthly Energy'!AL29*1000</f>
        <v/>
      </c>
      <c r="AQ26">
        <f>'Unit Conversions'!$F$16*'Input DBEDT Monthly Energy'!AM29*1000</f>
        <v/>
      </c>
      <c r="AR26">
        <f>'Unit Conversions'!$F$16*'Input DBEDT Monthly Energy'!AN29*1000</f>
        <v/>
      </c>
      <c r="AS26">
        <f>'Unit Conversions'!$F$16*'Input DBEDT Monthly Energy'!AO29*1000</f>
        <v/>
      </c>
      <c r="AT26">
        <f>'Unit Conversions'!$F$16*'Input DBEDT Monthly Energy'!AP29*1000</f>
        <v/>
      </c>
      <c r="AU26">
        <f>'Unit Conversions'!$F$16*'Input DBEDT Monthly Energy'!AQ29*1000</f>
        <v/>
      </c>
      <c r="AV26">
        <f>'Unit Conversions'!$F$16*'Input DBEDT Monthly Energy'!AR29*1000</f>
        <v/>
      </c>
      <c r="AW26">
        <f>'Unit Conversions'!$F$16*'Input DBEDT Monthly Energy'!AS29*1000</f>
        <v/>
      </c>
      <c r="AX26">
        <f>'Unit Conversions'!$F$16*'Input DBEDT Monthly Energy'!AT29*1000</f>
        <v/>
      </c>
      <c r="AY26">
        <f>'Unit Conversions'!$F$16*'Input DBEDT Monthly Energy'!AU29*1000</f>
        <v/>
      </c>
      <c r="AZ26">
        <f>'Unit Conversions'!$F$16*'Input DBEDT Monthly Energy'!AV29*1000</f>
        <v/>
      </c>
      <c r="BA26">
        <f>'Unit Conversions'!$F$16*'Input DBEDT Monthly Energy'!AW29*1000</f>
        <v/>
      </c>
      <c r="BB26">
        <f>'Unit Conversions'!$F$16*'Input DBEDT Monthly Energy'!AX29*1000</f>
        <v/>
      </c>
      <c r="BC26">
        <f>'Unit Conversions'!$F$16*'Input DBEDT Monthly Energy'!AY29*1000</f>
        <v/>
      </c>
      <c r="BD26">
        <f>'Unit Conversions'!$F$16*'Input DBEDT Monthly Energy'!AZ29*1000</f>
        <v/>
      </c>
      <c r="BE26">
        <f>'Unit Conversions'!$F$16*'Input DBEDT Monthly Energy'!BA29*1000</f>
        <v/>
      </c>
      <c r="BF26">
        <f>'Unit Conversions'!$F$16*'Input DBEDT Monthly Energy'!BB29*1000</f>
        <v/>
      </c>
      <c r="BG26">
        <f>'Unit Conversions'!$F$16*'Input DBEDT Monthly Energy'!BC29*1000</f>
        <v/>
      </c>
      <c r="BH26">
        <f>'Unit Conversions'!$F$16*'Input DBEDT Monthly Energy'!BD29*1000</f>
        <v/>
      </c>
      <c r="BI26">
        <f>'Unit Conversions'!$F$16*'Input DBEDT Monthly Energy'!BE29*1000</f>
        <v/>
      </c>
      <c r="BJ26">
        <f>'Unit Conversions'!$F$16*'Input DBEDT Monthly Energy'!BF29*1000</f>
        <v/>
      </c>
      <c r="BK26">
        <f>'Unit Conversions'!$F$16*'Input DBEDT Monthly Energy'!BG29*1000</f>
        <v/>
      </c>
      <c r="BL26">
        <f>'Unit Conversions'!$F$16*'Input DBEDT Monthly Energy'!BH29*1000</f>
        <v/>
      </c>
      <c r="BM26">
        <f>'Unit Conversions'!$F$16*'Input DBEDT Monthly Energy'!BI29*1000</f>
        <v/>
      </c>
      <c r="BN26">
        <f>'Unit Conversions'!$F$16*'Input DBEDT Monthly Energy'!BJ29*1000</f>
        <v/>
      </c>
      <c r="BO26">
        <f>'Unit Conversions'!$F$16*'Input DBEDT Monthly Energy'!BK29*1000</f>
        <v/>
      </c>
      <c r="BP26">
        <f>'Unit Conversions'!$F$16*'Input DBEDT Monthly Energy'!BL29*1000</f>
        <v/>
      </c>
      <c r="BQ26">
        <f>'Unit Conversions'!$F$16*'Input DBEDT Monthly Energy'!BM29*1000</f>
        <v/>
      </c>
      <c r="BR26">
        <f>'Unit Conversions'!$F$16*'Input DBEDT Monthly Energy'!BN29*1000</f>
        <v/>
      </c>
      <c r="BS26">
        <f>'Unit Conversions'!$F$16*'Input DBEDT Monthly Energy'!BO29*1000</f>
        <v/>
      </c>
      <c r="BT26">
        <f>'Unit Conversions'!$F$16*'Input DBEDT Monthly Energy'!BP29*1000</f>
        <v/>
      </c>
      <c r="BU26">
        <f>'Unit Conversions'!$F$16*'Input DBEDT Monthly Energy'!BQ29*1000</f>
        <v/>
      </c>
      <c r="BV26">
        <f>'Unit Conversions'!$F$16*'Input DBEDT Monthly Energy'!BR29*1000</f>
        <v/>
      </c>
      <c r="BW26">
        <f>'Unit Conversions'!$F$16*'Input DBEDT Monthly Energy'!BS29*1000</f>
        <v/>
      </c>
      <c r="BX26">
        <f>'Unit Conversions'!$F$16*'Input DBEDT Monthly Energy'!BT29*1000</f>
        <v/>
      </c>
      <c r="BY26">
        <f>'Unit Conversions'!$F$16*'Input DBEDT Monthly Energy'!BU29*1000</f>
        <v/>
      </c>
      <c r="BZ26">
        <f>'Unit Conversions'!$F$16*'Input DBEDT Monthly Energy'!BV29*1000</f>
        <v/>
      </c>
      <c r="CA26">
        <f>'Unit Conversions'!$F$16*'Input DBEDT Monthly Energy'!BW29*1000</f>
        <v/>
      </c>
      <c r="CB26">
        <f>'Unit Conversions'!$F$16*'Input DBEDT Monthly Energy'!BX29*1000</f>
        <v/>
      </c>
      <c r="CC26">
        <f>'Unit Conversions'!$F$16*'Input DBEDT Monthly Energy'!BY29*1000</f>
        <v/>
      </c>
      <c r="CD26">
        <f>'Unit Conversions'!$F$16*'Input DBEDT Monthly Energy'!BZ29*1000</f>
        <v/>
      </c>
      <c r="CE26">
        <f>'Unit Conversions'!$F$16*'Input DBEDT Monthly Energy'!CA29*1000</f>
        <v/>
      </c>
      <c r="CF26">
        <f>'Unit Conversions'!$F$16*'Input DBEDT Monthly Energy'!CB29*1000</f>
        <v/>
      </c>
      <c r="CG26">
        <f>'Unit Conversions'!$F$16*'Input DBEDT Monthly Energy'!CC29*1000</f>
        <v/>
      </c>
      <c r="CH26">
        <f>'Unit Conversions'!$F$16*'Input DBEDT Monthly Energy'!CD29*1000</f>
        <v/>
      </c>
      <c r="CI26">
        <f>'Unit Conversions'!$F$16*'Input DBEDT Monthly Energy'!CE29*1000</f>
        <v/>
      </c>
      <c r="CJ26">
        <f>'Unit Conversions'!$F$16*'Input DBEDT Monthly Energy'!CF29*1000</f>
        <v/>
      </c>
      <c r="CK26">
        <f>'Unit Conversions'!$F$16*'Input DBEDT Monthly Energy'!CG29*1000</f>
        <v/>
      </c>
      <c r="CL26">
        <f>'Unit Conversions'!$F$16*'Input DBEDT Monthly Energy'!CH29*1000</f>
        <v/>
      </c>
      <c r="CM26">
        <f>'Unit Conversions'!$F$16*'Input DBEDT Monthly Energy'!CI29*1000</f>
        <v/>
      </c>
      <c r="CN26">
        <f>'Unit Conversions'!$F$16*'Input DBEDT Monthly Energy'!CJ29*1000</f>
        <v/>
      </c>
      <c r="CO26">
        <f>'Unit Conversions'!$F$16*'Input DBEDT Monthly Energy'!CK29*1000</f>
        <v/>
      </c>
      <c r="CP26">
        <f>'Unit Conversions'!$F$16*'Input DBEDT Monthly Energy'!CL29*1000</f>
        <v/>
      </c>
      <c r="CQ26">
        <f>'Unit Conversions'!$F$16*'Input DBEDT Monthly Energy'!CM29*1000</f>
        <v/>
      </c>
      <c r="CR26">
        <f>'Unit Conversions'!$F$16*'Input DBEDT Monthly Energy'!CN29*1000</f>
        <v/>
      </c>
      <c r="CS26">
        <f>'Unit Conversions'!$F$16*'Input DBEDT Monthly Energy'!CO29*1000</f>
        <v/>
      </c>
      <c r="CT26">
        <f>'Unit Conversions'!$F$16*'Input DBEDT Monthly Energy'!CP29*1000</f>
        <v/>
      </c>
      <c r="CU26">
        <f>'Unit Conversions'!$F$16*'Input DBEDT Monthly Energy'!CQ29*1000</f>
        <v/>
      </c>
      <c r="CV26">
        <f>'Unit Conversions'!$F$16*'Input DBEDT Monthly Energy'!CR29*1000</f>
        <v/>
      </c>
      <c r="CW26">
        <f>'Unit Conversions'!$F$16*'Input DBEDT Monthly Energy'!CS29*1000</f>
        <v/>
      </c>
      <c r="CX26">
        <f>'Unit Conversions'!$F$16*'Input DBEDT Monthly Energy'!CT29*1000</f>
        <v/>
      </c>
      <c r="CY26">
        <f>'Unit Conversions'!$F$16*'Input DBEDT Monthly Energy'!CU29*1000</f>
        <v/>
      </c>
      <c r="CZ26">
        <f>'Unit Conversions'!$F$16*'Input DBEDT Monthly Energy'!CV29*1000</f>
        <v/>
      </c>
      <c r="DA26">
        <f>'Unit Conversions'!$F$16*'Input DBEDT Monthly Energy'!CW29*1000</f>
        <v/>
      </c>
      <c r="DB26">
        <f>'Unit Conversions'!$F$16*'Input DBEDT Monthly Energy'!CX29*1000</f>
        <v/>
      </c>
      <c r="DC26">
        <f>'Unit Conversions'!$F$16*'Input DBEDT Monthly Energy'!CY29*1000</f>
        <v/>
      </c>
      <c r="DD26">
        <f>'Unit Conversions'!$F$16*'Input DBEDT Monthly Energy'!CZ29*1000</f>
        <v/>
      </c>
      <c r="DE26">
        <f>'Unit Conversions'!$F$16*'Input DBEDT Monthly Energy'!DA29*1000</f>
        <v/>
      </c>
      <c r="DF26">
        <f>'Unit Conversions'!$F$16*'Input DBEDT Monthly Energy'!DB29*1000</f>
        <v/>
      </c>
      <c r="DG26">
        <f>'Unit Conversions'!$F$16*'Input DBEDT Monthly Energy'!DC29*1000</f>
        <v/>
      </c>
      <c r="DH26">
        <f>'Unit Conversions'!$F$16*'Input DBEDT Monthly Energy'!DD29*1000</f>
        <v/>
      </c>
      <c r="DI26">
        <f>'Unit Conversions'!$F$16*'Input DBEDT Monthly Energy'!DE29*1000</f>
        <v/>
      </c>
      <c r="DJ26">
        <f>'Unit Conversions'!$F$16*'Input DBEDT Monthly Energy'!DF29*1000</f>
        <v/>
      </c>
      <c r="DK26">
        <f>'Unit Conversions'!$F$16*'Input DBEDT Monthly Energy'!DG29*1000</f>
        <v/>
      </c>
      <c r="DL26">
        <f>'Unit Conversions'!$F$16*'Input DBEDT Monthly Energy'!DH29*1000</f>
        <v/>
      </c>
      <c r="DM26">
        <f>'Unit Conversions'!$F$16*'Input DBEDT Monthly Energy'!DI29*1000</f>
        <v/>
      </c>
      <c r="DN26">
        <f>'Unit Conversions'!$F$16*'Input DBEDT Monthly Energy'!DJ29*1000</f>
        <v/>
      </c>
      <c r="DO26">
        <f>'Unit Conversions'!$F$16*'Input DBEDT Monthly Energy'!DK29*1000</f>
        <v/>
      </c>
      <c r="DP26">
        <f>'Unit Conversions'!$F$16*'Input DBEDT Monthly Energy'!DL29*1000</f>
        <v/>
      </c>
      <c r="DQ26">
        <f>'Unit Conversions'!$F$16*'Input DBEDT Monthly Energy'!DM29*1000</f>
        <v/>
      </c>
      <c r="DR26">
        <f>'Unit Conversions'!$F$16*'Input DBEDT Monthly Energy'!DN29*1000</f>
        <v/>
      </c>
      <c r="DS26">
        <f>'Unit Conversions'!$F$16*'Input DBEDT Monthly Energy'!DO29*1000</f>
        <v/>
      </c>
      <c r="DT26">
        <f>'Unit Conversions'!$F$16*'Input DBEDT Monthly Energy'!DP29*1000</f>
        <v/>
      </c>
      <c r="DU26">
        <f>'Unit Conversions'!$F$16*'Input DBEDT Monthly Energy'!DQ29*1000</f>
        <v/>
      </c>
      <c r="DV26">
        <f>'Unit Conversions'!$F$16*'Input DBEDT Monthly Energy'!DR29*1000</f>
        <v/>
      </c>
      <c r="DW26">
        <f>'Unit Conversions'!$F$16*'Input DBEDT Monthly Energy'!DS29*1000</f>
        <v/>
      </c>
      <c r="DX26">
        <f>'Unit Conversions'!$F$16*'Input DBEDT Monthly Energy'!DT29*1000</f>
        <v/>
      </c>
      <c r="DY26">
        <f>'Unit Conversions'!$F$16*'Input DBEDT Monthly Energy'!DU29*1000</f>
        <v/>
      </c>
      <c r="DZ26">
        <f>'Unit Conversions'!$F$16*'Input DBEDT Monthly Energy'!DV29*1000</f>
        <v/>
      </c>
      <c r="EA26">
        <f>'Unit Conversions'!$F$16*'Input DBEDT Monthly Energy'!DW29*1000</f>
        <v/>
      </c>
      <c r="EB26">
        <f>'Unit Conversions'!$F$16*'Input DBEDT Monthly Energy'!DX29*1000</f>
        <v/>
      </c>
      <c r="EC26">
        <f>'Unit Conversions'!$F$16*'Input DBEDT Monthly Energy'!DY29*1000</f>
        <v/>
      </c>
      <c r="ED26">
        <f>'Unit Conversions'!$F$16*'Input DBEDT Monthly Energy'!DZ29*1000</f>
        <v/>
      </c>
      <c r="EE26">
        <f>'Unit Conversions'!$F$16*'Input DBEDT Monthly Energy'!EA29*1000</f>
        <v/>
      </c>
      <c r="EF26">
        <f>'Unit Conversions'!$F$16*'Input DBEDT Monthly Energy'!EB29*1000</f>
        <v/>
      </c>
      <c r="EG26">
        <f>'Unit Conversions'!$F$16*'Input DBEDT Monthly Energy'!EC29*1000</f>
        <v/>
      </c>
      <c r="EH26">
        <f>'Unit Conversions'!$F$16*'Input DBEDT Monthly Energy'!ED29*1000</f>
        <v/>
      </c>
      <c r="EI26">
        <f>'Unit Conversions'!$F$16*'Input DBEDT Monthly Energy'!EE29*1000</f>
        <v/>
      </c>
      <c r="EJ26">
        <f>'Unit Conversions'!$F$16*'Input DBEDT Monthly Energy'!EF29*1000</f>
        <v/>
      </c>
      <c r="EK26">
        <f>'Unit Conversions'!$F$16*'Input DBEDT Monthly Energy'!EG29*1000</f>
        <v/>
      </c>
      <c r="EL26">
        <f>'Unit Conversions'!$F$16*'Input DBEDT Monthly Energy'!EH29*1000</f>
        <v/>
      </c>
      <c r="EM26">
        <f>'Unit Conversions'!$F$16*'Input DBEDT Monthly Energy'!EI29*1000</f>
        <v/>
      </c>
      <c r="EN26">
        <f>'Unit Conversions'!$F$16*'Input DBEDT Monthly Energy'!EJ29*1000</f>
        <v/>
      </c>
      <c r="EO26">
        <f>'Unit Conversions'!$F$16*'Input DBEDT Monthly Energy'!EK29*1000</f>
        <v/>
      </c>
      <c r="EP26">
        <f>'Unit Conversions'!$F$16*'Input DBEDT Monthly Energy'!EL29*1000</f>
        <v/>
      </c>
      <c r="EQ26">
        <f>'Unit Conversions'!$F$16*'Input DBEDT Monthly Energy'!EM29*1000</f>
        <v/>
      </c>
      <c r="ER26">
        <f>'Unit Conversions'!$F$16*'Input DBEDT Monthly Energy'!EN29*1000</f>
        <v/>
      </c>
      <c r="ES26">
        <f>'Unit Conversions'!$F$16*'Input DBEDT Monthly Energy'!EO29*1000</f>
        <v/>
      </c>
      <c r="ET26">
        <f>'Unit Conversions'!$F$16*'Input DBEDT Monthly Energy'!EP29*1000</f>
        <v/>
      </c>
      <c r="EU26">
        <f>'Unit Conversions'!$F$16*'Input DBEDT Monthly Energy'!EQ29*1000</f>
        <v/>
      </c>
      <c r="EV26">
        <f>'Unit Conversions'!$F$16*'Input DBEDT Monthly Energy'!ER29*1000</f>
        <v/>
      </c>
      <c r="EW26">
        <f>'Unit Conversions'!$F$16*'Input DBEDT Monthly Energy'!ES29*1000</f>
        <v/>
      </c>
      <c r="EX26">
        <f>'Unit Conversions'!$F$16*'Input DBEDT Monthly Energy'!ET29*1000</f>
        <v/>
      </c>
      <c r="EY26">
        <f>'Unit Conversions'!$F$16*'Input DBEDT Monthly Energy'!EU29*1000</f>
        <v/>
      </c>
      <c r="EZ26">
        <f>'Unit Conversions'!$F$16*'Input DBEDT Monthly Energy'!EV29*1000</f>
        <v/>
      </c>
      <c r="FA26">
        <f>'Unit Conversions'!$F$16*'Input DBEDT Monthly Energy'!EW29*1000</f>
        <v/>
      </c>
      <c r="FB26">
        <f>'Unit Conversions'!$F$16*'Input DBEDT Monthly Energy'!EX29*1000</f>
        <v/>
      </c>
      <c r="FC26">
        <f>'Unit Conversions'!$F$16*'Input DBEDT Monthly Energy'!EY29*1000</f>
        <v/>
      </c>
      <c r="FD26">
        <f>'Unit Conversions'!$F$16*'Input DBEDT Monthly Energy'!EZ29*1000</f>
        <v/>
      </c>
      <c r="FE26">
        <f>'Unit Conversions'!$F$16*'Input DBEDT Monthly Energy'!FA29*1000</f>
        <v/>
      </c>
      <c r="FF26">
        <f>'Unit Conversions'!$F$16*'Input DBEDT Monthly Energy'!FB29*1000</f>
        <v/>
      </c>
      <c r="FG26">
        <f>'Unit Conversions'!$F$16*'Input DBEDT Monthly Energy'!FC29*1000</f>
        <v/>
      </c>
      <c r="FH26">
        <f>'Unit Conversions'!$F$16*'Input DBEDT Monthly Energy'!FD29*1000</f>
        <v/>
      </c>
      <c r="FI26">
        <f>'Unit Conversions'!$F$16*'Input DBEDT Monthly Energy'!FE29*1000</f>
        <v/>
      </c>
      <c r="FJ26">
        <f>'Unit Conversions'!$F$16*'Input DBEDT Monthly Energy'!FF29*1000</f>
        <v/>
      </c>
      <c r="FK26">
        <f>'Unit Conversions'!$F$16*'Input DBEDT Monthly Energy'!FG29*1000</f>
        <v/>
      </c>
      <c r="FL26">
        <f>'Unit Conversions'!$F$16*'Input DBEDT Monthly Energy'!FH29*1000</f>
        <v/>
      </c>
      <c r="FM26">
        <f>'Unit Conversions'!$F$16*'Input DBEDT Monthly Energy'!FI29*1000</f>
        <v/>
      </c>
      <c r="FN26">
        <f>'Unit Conversions'!$F$16*'Input DBEDT Monthly Energy'!FJ29*1000</f>
        <v/>
      </c>
      <c r="FO26">
        <f>'Unit Conversions'!$F$16*'Input DBEDT Monthly Energy'!FK29*1000</f>
        <v/>
      </c>
      <c r="FP26">
        <f>'Unit Conversions'!$F$16*'Input DBEDT Monthly Energy'!FL29*1000</f>
        <v/>
      </c>
      <c r="FQ26">
        <f>'Unit Conversions'!$F$16*'Input DBEDT Monthly Energy'!FM29*1000</f>
        <v/>
      </c>
      <c r="FR26">
        <f>'Unit Conversions'!$F$16*'Input DBEDT Monthly Energy'!FN29*1000</f>
        <v/>
      </c>
      <c r="FS26">
        <f>'Unit Conversions'!$F$16*'Input DBEDT Monthly Energy'!FO29*1000</f>
        <v/>
      </c>
      <c r="FT26">
        <f>'Unit Conversions'!$F$16*'Input DBEDT Monthly Energy'!FP29*1000</f>
        <v/>
      </c>
      <c r="FU26">
        <f>'Unit Conversions'!$F$16*'Input DBEDT Monthly Energy'!FQ29*1000</f>
        <v/>
      </c>
      <c r="FV26">
        <f>'Unit Conversions'!$F$16*'Input DBEDT Monthly Energy'!FR29*1000</f>
        <v/>
      </c>
      <c r="FW26">
        <f>'Unit Conversions'!$F$16*'Input DBEDT Monthly Energy'!FS29*1000</f>
        <v/>
      </c>
      <c r="FX26">
        <f>'Unit Conversions'!$F$16*'Input DBEDT Monthly Energy'!FT29*1000</f>
        <v/>
      </c>
      <c r="FY26">
        <f>'Unit Conversions'!$F$16*'Input DBEDT Monthly Energy'!FU29*1000</f>
        <v/>
      </c>
      <c r="FZ26">
        <f>'Unit Conversions'!$F$16*'Input DBEDT Monthly Energy'!FV29*1000</f>
        <v/>
      </c>
      <c r="GA26">
        <f>'Unit Conversions'!$F$16*'Input DBEDT Monthly Energy'!FW29*1000</f>
        <v/>
      </c>
      <c r="GB26">
        <f>'Unit Conversions'!$F$16*'Input DBEDT Monthly Energy'!FX29*1000</f>
        <v/>
      </c>
      <c r="GC26">
        <f>'Unit Conversions'!$F$16*'Input DBEDT Monthly Energy'!FY29*1000</f>
        <v/>
      </c>
      <c r="GD26">
        <f>'Unit Conversions'!$F$16*'Input DBEDT Monthly Energy'!FZ29*1000</f>
        <v/>
      </c>
      <c r="GE26">
        <f>'Unit Conversions'!$F$16*'Input DBEDT Monthly Energy'!GA29*1000</f>
        <v/>
      </c>
      <c r="GF26">
        <f>'Unit Conversions'!$F$16*'Input DBEDT Monthly Energy'!GB29*1000</f>
        <v/>
      </c>
      <c r="GG26">
        <f>'Unit Conversions'!$F$16*'Input DBEDT Monthly Energy'!GC29*1000</f>
        <v/>
      </c>
      <c r="GH26">
        <f>'Unit Conversions'!$F$16*'Input DBEDT Monthly Energy'!GD29*1000</f>
        <v/>
      </c>
      <c r="GI26">
        <f>'Unit Conversions'!$F$16*'Input DBEDT Monthly Energy'!GE29*1000</f>
        <v/>
      </c>
      <c r="GJ26">
        <f>'Unit Conversions'!$F$16*'Input DBEDT Monthly Energy'!GF29*1000</f>
        <v/>
      </c>
      <c r="GK26">
        <f>'Unit Conversions'!$F$16*'Input DBEDT Monthly Energy'!GG29*1000</f>
        <v/>
      </c>
      <c r="GL26">
        <f>'Unit Conversions'!$F$16*'Input DBEDT Monthly Energy'!GH29*1000</f>
        <v/>
      </c>
      <c r="GM26">
        <f>'Unit Conversions'!$F$16*'Input DBEDT Monthly Energy'!GI29*1000</f>
        <v/>
      </c>
      <c r="GN26">
        <f>'Unit Conversions'!$F$16*'Input DBEDT Monthly Energy'!GJ29*1000</f>
        <v/>
      </c>
      <c r="GO26">
        <f>'Unit Conversions'!$F$16*'Input DBEDT Monthly Energy'!GK29*1000</f>
        <v/>
      </c>
      <c r="GP26">
        <f>'Unit Conversions'!$F$16*'Input DBEDT Monthly Energy'!GL29*1000</f>
        <v/>
      </c>
      <c r="GQ26">
        <f>'Unit Conversions'!$F$16*'Input DBEDT Monthly Energy'!GM29*1000</f>
        <v/>
      </c>
      <c r="GR26">
        <f>'Unit Conversions'!$F$16*'Input DBEDT Monthly Energy'!GN29*1000</f>
        <v/>
      </c>
      <c r="GS26">
        <f>'Unit Conversions'!$F$16*'Input DBEDT Monthly Energy'!GO29*1000</f>
        <v/>
      </c>
      <c r="GT26">
        <f>'Unit Conversions'!$F$16*'Input DBEDT Monthly Energy'!GP29*1000</f>
        <v/>
      </c>
      <c r="GU26">
        <f>'Unit Conversions'!$F$16*'Input DBEDT Monthly Energy'!GQ29*1000</f>
        <v/>
      </c>
      <c r="GV26">
        <f>'Unit Conversions'!$F$16*'Input DBEDT Monthly Energy'!GR29*1000</f>
        <v/>
      </c>
      <c r="GW26">
        <f>'Unit Conversions'!$F$16*'Input DBEDT Monthly Energy'!GS29*1000</f>
        <v/>
      </c>
      <c r="GX26">
        <f>'Unit Conversions'!$F$16*'Input DBEDT Monthly Energy'!GT29*1000</f>
        <v/>
      </c>
      <c r="GY26">
        <f>'Unit Conversions'!$F$16*'Input DBEDT Monthly Energy'!GU29*1000</f>
        <v/>
      </c>
      <c r="GZ26">
        <f>'Unit Conversions'!$F$16*'Input DBEDT Monthly Energy'!GV29*1000</f>
        <v/>
      </c>
      <c r="HA26">
        <f>'Unit Conversions'!$F$16*'Input DBEDT Monthly Energy'!GW29*1000</f>
        <v/>
      </c>
      <c r="HB26">
        <f>'Unit Conversions'!$F$16*'Input DBEDT Monthly Energy'!GX29*1000</f>
        <v/>
      </c>
      <c r="HC26">
        <f>'Unit Conversions'!$F$16*'Input DBEDT Monthly Energy'!GY29*1000</f>
        <v/>
      </c>
      <c r="HD26">
        <f>'Unit Conversions'!$F$16*'Input DBEDT Monthly Energy'!GZ29*1000</f>
        <v/>
      </c>
      <c r="HE26">
        <f>'Unit Conversions'!$F$16*'Input DBEDT Monthly Energy'!HA29*1000</f>
        <v/>
      </c>
      <c r="HF26">
        <f>'Unit Conversions'!$F$16*'Input DBEDT Monthly Energy'!HB29*1000</f>
        <v/>
      </c>
      <c r="HG26">
        <f>'Unit Conversions'!$F$16*'Input DBEDT Monthly Energy'!HC29*1000</f>
        <v/>
      </c>
      <c r="HH26">
        <f>'Unit Conversions'!$F$16*'Input DBEDT Monthly Energy'!HD29*1000</f>
        <v/>
      </c>
      <c r="HI26">
        <f>'Unit Conversions'!$F$16*'Input DBEDT Monthly Energy'!HE29*1000</f>
        <v/>
      </c>
      <c r="HJ26">
        <f>'Unit Conversions'!$F$16*'Input DBEDT Monthly Energy'!HF29*1000</f>
        <v/>
      </c>
      <c r="HK26">
        <f>'Unit Conversions'!$F$16*'Input DBEDT Monthly Energy'!HG29*1000</f>
        <v/>
      </c>
      <c r="HL26">
        <f>'Unit Conversions'!$F$16*'Input DBEDT Monthly Energy'!HH29*1000</f>
        <v/>
      </c>
      <c r="HM26">
        <f>'Unit Conversions'!$F$16*'Input DBEDT Monthly Energy'!HI29*1000</f>
        <v/>
      </c>
      <c r="HN26">
        <f>'Unit Conversions'!$F$16*'Input DBEDT Monthly Energy'!HJ29*1000</f>
        <v/>
      </c>
      <c r="HO26">
        <f>'Unit Conversions'!$F$16*'Input DBEDT Monthly Energy'!HK29*1000</f>
        <v/>
      </c>
      <c r="HP26">
        <f>'Unit Conversions'!$F$16*'Input DBEDT Monthly Energy'!HL29*1000</f>
        <v/>
      </c>
      <c r="HQ26">
        <f>'Unit Conversions'!$F$16*'Input DBEDT Monthly Energy'!HM29*1000</f>
        <v/>
      </c>
      <c r="HR26">
        <f>'Unit Conversions'!$F$16*'Input DBEDT Monthly Energy'!HN29*1000</f>
        <v/>
      </c>
      <c r="HS26">
        <f>'Unit Conversions'!$F$16*'Input DBEDT Monthly Energy'!HO29*1000</f>
        <v/>
      </c>
      <c r="HT26">
        <f>'Unit Conversions'!$F$16*'Input DBEDT Monthly Energy'!HP29*1000</f>
        <v/>
      </c>
      <c r="HU26">
        <f>'Unit Conversions'!$F$16*'Input DBEDT Monthly Energy'!HQ29*1000</f>
        <v/>
      </c>
      <c r="HV26">
        <f>'Unit Conversions'!$F$16*'Input DBEDT Monthly Energy'!HR29*1000</f>
        <v/>
      </c>
      <c r="HW26">
        <f>'Unit Conversions'!$F$16*'Input DBEDT Monthly Energy'!HS29*1000</f>
        <v/>
      </c>
      <c r="HX26">
        <f>'Unit Conversions'!$F$16*'Input DBEDT Monthly Energy'!HT29*1000</f>
        <v/>
      </c>
      <c r="HY26">
        <f>'Unit Conversions'!$F$16*'Input DBEDT Monthly Energy'!HU29*1000</f>
        <v/>
      </c>
      <c r="HZ26">
        <f>'Unit Conversions'!$F$16*'Input DBEDT Monthly Energy'!HV29*1000</f>
        <v/>
      </c>
      <c r="IA26">
        <f>'Unit Conversions'!$F$16*'Input DBEDT Monthly Energy'!HW29*1000</f>
        <v/>
      </c>
      <c r="IB26">
        <f>'Unit Conversions'!$F$16*'Input DBEDT Monthly Energy'!HX29*1000</f>
        <v/>
      </c>
      <c r="IC26">
        <f>'Unit Conversions'!$F$16*'Input DBEDT Monthly Energy'!HY29*1000</f>
        <v/>
      </c>
      <c r="ID26">
        <f>'Unit Conversions'!$F$16*'Input DBEDT Monthly Energy'!HZ29*1000</f>
        <v/>
      </c>
      <c r="IE26">
        <f>'Unit Conversions'!$F$16*'Input DBEDT Monthly Energy'!IA29*1000</f>
        <v/>
      </c>
      <c r="IF26">
        <f>'Unit Conversions'!$F$16*'Input DBEDT Monthly Energy'!IB29*1000</f>
        <v/>
      </c>
      <c r="IG26">
        <f>'Unit Conversions'!$F$16*'Input DBEDT Monthly Energy'!IC29*1000</f>
        <v/>
      </c>
      <c r="IH26">
        <f>'Unit Conversions'!$F$16*'Input DBEDT Monthly Energy'!ID29*1000</f>
        <v/>
      </c>
      <c r="II26">
        <f>'Unit Conversions'!$F$16*'Input DBEDT Monthly Energy'!IE29*1000</f>
        <v/>
      </c>
      <c r="IJ26">
        <f>'Unit Conversions'!$F$16*'Input DBEDT Monthly Energy'!IF29*1000</f>
        <v/>
      </c>
      <c r="IK26">
        <f>'Unit Conversions'!$F$16*'Input DBEDT Monthly Energy'!IG29*1000</f>
        <v/>
      </c>
      <c r="IL26">
        <f>'Unit Conversions'!$F$16*'Input DBEDT Monthly Energy'!IH29*1000</f>
        <v/>
      </c>
      <c r="IM26">
        <f>'Unit Conversions'!$F$16*'Input DBEDT Monthly Energy'!II29*1000</f>
        <v/>
      </c>
      <c r="IN26">
        <f>'Unit Conversions'!$F$16*'Input DBEDT Monthly Energy'!IJ29*1000</f>
        <v/>
      </c>
      <c r="IO26">
        <f>'Unit Conversions'!$F$16*'Input DBEDT Monthly Energy'!IK29*1000</f>
        <v/>
      </c>
      <c r="IP26">
        <f>'Unit Conversions'!$F$16*'Input DBEDT Monthly Energy'!IL29*1000</f>
        <v/>
      </c>
      <c r="IQ26">
        <f>'Unit Conversions'!$F$16*'Input DBEDT Monthly Energy'!IM29*1000</f>
        <v/>
      </c>
      <c r="IR26">
        <f>'Unit Conversions'!$F$16*'Input DBEDT Monthly Energy'!IN29*1000</f>
        <v/>
      </c>
      <c r="IS26">
        <f>'Unit Conversions'!$F$16*'Input DBEDT Monthly Energy'!IO29*1000</f>
        <v/>
      </c>
      <c r="IT26">
        <f>'Unit Conversions'!$F$16*'Input DBEDT Monthly Energy'!IP29*1000</f>
        <v/>
      </c>
      <c r="IU26">
        <f>'Unit Conversions'!$F$16*'Input DBEDT Monthly Energy'!IQ29*1000</f>
        <v/>
      </c>
      <c r="IV26">
        <f>'Unit Conversions'!$F$16*'Input DBEDT Monthly Energy'!IR29*1000</f>
        <v/>
      </c>
      <c r="IW26">
        <f>'Unit Conversions'!$F$16*'Input DBEDT Monthly Energy'!IS29*1000</f>
        <v/>
      </c>
      <c r="IX26">
        <f>'Unit Conversions'!$F$16*'Input DBEDT Monthly Energy'!IT29*1000</f>
        <v/>
      </c>
      <c r="IY26">
        <f>'Unit Conversions'!$F$16*'Input DBEDT Monthly Energy'!IU29*1000</f>
        <v/>
      </c>
      <c r="IZ26">
        <f>'Unit Conversions'!$F$16*'Input DBEDT Monthly Energy'!IV29*1000</f>
        <v/>
      </c>
      <c r="JA26">
        <f>'Unit Conversions'!$F$16*'Input DBEDT Monthly Energy'!IW29*1000</f>
        <v/>
      </c>
      <c r="JB26">
        <f>'Unit Conversions'!$F$16*'Input DBEDT Monthly Energy'!IX29*1000</f>
        <v/>
      </c>
      <c r="JC26">
        <f>'Unit Conversions'!$F$16*'Input DBEDT Monthly Energy'!IY29*1000</f>
        <v/>
      </c>
      <c r="JD26">
        <f>'Unit Conversions'!$F$16*'Input DBEDT Monthly Energy'!IZ29*1000</f>
        <v/>
      </c>
      <c r="JE26">
        <f>'Unit Conversions'!$F$16*'Input DBEDT Monthly Energy'!JA29*1000</f>
        <v/>
      </c>
      <c r="JF26">
        <f>'Unit Conversions'!$F$16*'Input DBEDT Monthly Energy'!JB29*1000</f>
        <v/>
      </c>
      <c r="JG26">
        <f>'Unit Conversions'!$F$16*'Input DBEDT Monthly Energy'!JC29*1000</f>
        <v/>
      </c>
      <c r="JH26">
        <f>'Unit Conversions'!$F$16*'Input DBEDT Monthly Energy'!JD29*1000</f>
        <v/>
      </c>
      <c r="JI26">
        <f>'Unit Conversions'!$F$16*'Input DBEDT Monthly Energy'!JE29*1000</f>
        <v/>
      </c>
      <c r="JJ26">
        <f>'Unit Conversions'!$F$16*'Input DBEDT Monthly Energy'!JF29*1000</f>
        <v/>
      </c>
      <c r="JK26">
        <f>'Unit Conversions'!$F$16*'Input DBEDT Monthly Energy'!JG29*1000</f>
        <v/>
      </c>
      <c r="JL26">
        <f>'Unit Conversions'!$F$16*'Input DBEDT Monthly Energy'!JH29*1000</f>
        <v/>
      </c>
      <c r="JM26">
        <f>'Unit Conversions'!$F$16*'Input DBEDT Monthly Energy'!JI29*1000</f>
        <v/>
      </c>
      <c r="JN26">
        <f>'Unit Conversions'!$F$16*'Input DBEDT Monthly Energy'!JJ29*1000</f>
        <v/>
      </c>
      <c r="JO26">
        <f>'Unit Conversions'!$F$16*'Input DBEDT Monthly Energy'!JK29*1000</f>
        <v/>
      </c>
      <c r="JP26">
        <f>'Unit Conversions'!$F$16*'Input DBEDT Monthly Energy'!JL29*1000</f>
        <v/>
      </c>
      <c r="JQ26">
        <f>'Unit Conversions'!$F$16*'Input DBEDT Monthly Energy'!JM29*1000</f>
        <v/>
      </c>
      <c r="JR26">
        <f>'Unit Conversions'!$F$16*'Input DBEDT Monthly Energy'!JN29*1000</f>
        <v/>
      </c>
      <c r="JS26">
        <f>'Unit Conversions'!$F$16*'Input DBEDT Monthly Energy'!JO29*1000</f>
        <v/>
      </c>
      <c r="JT26">
        <f>'Unit Conversions'!$F$16*'Input DBEDT Monthly Energy'!JP29*1000</f>
        <v/>
      </c>
      <c r="JU26">
        <f>'Unit Conversions'!$F$16*'Input DBEDT Monthly Energy'!JQ29*1000</f>
        <v/>
      </c>
      <c r="JV26">
        <f>'Unit Conversions'!$F$16*'Input DBEDT Monthly Energy'!JR29*1000</f>
        <v/>
      </c>
      <c r="JW26">
        <f>'Unit Conversions'!$F$16*'Input DBEDT Monthly Energy'!JS29*1000</f>
        <v/>
      </c>
      <c r="JX26">
        <f>'Unit Conversions'!$F$16*'Input DBEDT Monthly Energy'!JT29*1000</f>
        <v/>
      </c>
      <c r="JY26">
        <f>'Unit Conversions'!$F$16*'Input DBEDT Monthly Energy'!JU29*1000</f>
        <v/>
      </c>
      <c r="JZ26">
        <f>'Unit Conversions'!$F$16*'Input DBEDT Monthly Energy'!JV29*1000</f>
        <v/>
      </c>
      <c r="KA26">
        <f>'Unit Conversions'!$F$16*'Input DBEDT Monthly Energy'!JW29*1000</f>
        <v/>
      </c>
      <c r="KB26">
        <f>'Unit Conversions'!$F$16*'Input DBEDT Monthly Energy'!JX29*1000</f>
        <v/>
      </c>
      <c r="KC26">
        <f>'Unit Conversions'!$F$16*'Input DBEDT Monthly Energy'!JY29*1000</f>
        <v/>
      </c>
      <c r="KD26">
        <f>'Unit Conversions'!$F$16*'Input DBEDT Monthly Energy'!JZ29*1000</f>
        <v/>
      </c>
      <c r="KE26">
        <f>'Unit Conversions'!$F$16*'Input DBEDT Monthly Energy'!KA29*1000</f>
        <v/>
      </c>
      <c r="KF26">
        <f>'Unit Conversions'!$F$16*'Input DBEDT Monthly Energy'!KB29*1000</f>
        <v/>
      </c>
      <c r="KG26">
        <f>'Unit Conversions'!$F$16*'Input DBEDT Monthly Energy'!KC29*1000</f>
        <v/>
      </c>
      <c r="KH26">
        <f>'Unit Conversions'!$F$16*'Input DBEDT Monthly Energy'!KD29*1000</f>
        <v/>
      </c>
      <c r="KI26">
        <f>'Unit Conversions'!$F$16*'Input DBEDT Monthly Energy'!KE29*1000</f>
        <v/>
      </c>
      <c r="KJ26">
        <f>'Unit Conversions'!$F$16*'Input DBEDT Monthly Energy'!KF29*1000</f>
        <v/>
      </c>
      <c r="KK26">
        <f>'Unit Conversions'!$F$16*'Input DBEDT Monthly Energy'!KG29*1000</f>
        <v/>
      </c>
      <c r="KL26">
        <f>'Unit Conversions'!$F$16*'Input DBEDT Monthly Energy'!KH29*1000</f>
        <v/>
      </c>
      <c r="KM26">
        <f>'Unit Conversions'!$F$16*'Input DBEDT Monthly Energy'!KI29*1000</f>
        <v/>
      </c>
      <c r="KN26">
        <f>'Unit Conversions'!$F$16*'Input DBEDT Monthly Energy'!KJ29*1000</f>
        <v/>
      </c>
      <c r="KO26">
        <f>'Unit Conversions'!$F$16*'Input DBEDT Monthly Energy'!KK29*1000</f>
        <v/>
      </c>
      <c r="KP26">
        <f>'Unit Conversions'!$F$16*'Input DBEDT Monthly Energy'!KL29*1000</f>
        <v/>
      </c>
      <c r="KQ26">
        <f>'Unit Conversions'!$F$16*'Input DBEDT Monthly Energy'!KM29*1000</f>
        <v/>
      </c>
      <c r="KR26">
        <f>'Unit Conversions'!$F$16*'Input DBEDT Monthly Energy'!KN29*1000</f>
        <v/>
      </c>
      <c r="KS26">
        <f>'Unit Conversions'!$F$16*'Input DBEDT Monthly Energy'!KO29*1000</f>
        <v/>
      </c>
      <c r="KT26">
        <f>'Unit Conversions'!$F$16*'Input DBEDT Monthly Energy'!KP29*1000</f>
        <v/>
      </c>
    </row>
    <row r="28" spans="1:306">
      <c r="A28" t="s">
        <v>35</v>
      </c>
      <c r="G28" t="s">
        <v>36</v>
      </c>
    </row>
    <row r="29" spans="1:306">
      <c r="A29" t="s">
        <v>37</v>
      </c>
      <c r="C29" t="s">
        <v>38</v>
      </c>
    </row>
    <row r="30" spans="1:306">
      <c r="B30" t="s">
        <v>8</v>
      </c>
      <c r="D30" t="s">
        <v>39</v>
      </c>
      <c r="E30" t="s">
        <v>40</v>
      </c>
      <c r="G30">
        <f>'Input DBEDT Monthly Energy'!C82/100</f>
        <v/>
      </c>
      <c r="H30">
        <f>'Input DBEDT Monthly Energy'!D82/100</f>
        <v/>
      </c>
      <c r="I30">
        <f>'Input DBEDT Monthly Energy'!E82/100</f>
        <v/>
      </c>
      <c r="J30">
        <f>'Input DBEDT Monthly Energy'!F82/100</f>
        <v/>
      </c>
      <c r="K30">
        <f>'Input DBEDT Monthly Energy'!G82/100</f>
        <v/>
      </c>
      <c r="L30">
        <f>'Input DBEDT Monthly Energy'!H82/100</f>
        <v/>
      </c>
      <c r="M30">
        <f>'Input DBEDT Monthly Energy'!I82/100</f>
        <v/>
      </c>
      <c r="N30">
        <f>'Input DBEDT Monthly Energy'!J82/100</f>
        <v/>
      </c>
      <c r="O30">
        <f>'Input DBEDT Monthly Energy'!K82/100</f>
        <v/>
      </c>
      <c r="P30">
        <f>'Input DBEDT Monthly Energy'!L82/100</f>
        <v/>
      </c>
      <c r="Q30">
        <f>'Input DBEDT Monthly Energy'!M82/100</f>
        <v/>
      </c>
      <c r="R30">
        <f>'Input DBEDT Monthly Energy'!N82/100</f>
        <v/>
      </c>
      <c r="S30">
        <f>'Input DBEDT Monthly Energy'!O82/100</f>
        <v/>
      </c>
      <c r="T30">
        <f>'Input DBEDT Monthly Energy'!P82/100</f>
        <v/>
      </c>
      <c r="U30">
        <f>'Input DBEDT Monthly Energy'!Q82/100</f>
        <v/>
      </c>
      <c r="V30">
        <f>'Input DBEDT Monthly Energy'!R82/100</f>
        <v/>
      </c>
      <c r="W30">
        <f>'Input DBEDT Monthly Energy'!S82/100</f>
        <v/>
      </c>
      <c r="X30">
        <f>'Input DBEDT Monthly Energy'!T82/100</f>
        <v/>
      </c>
      <c r="Y30">
        <f>'Input DBEDT Monthly Energy'!U82/100</f>
        <v/>
      </c>
      <c r="Z30">
        <f>'Input DBEDT Monthly Energy'!V82/100</f>
        <v/>
      </c>
      <c r="AA30">
        <f>'Input DBEDT Monthly Energy'!W82/100</f>
        <v/>
      </c>
      <c r="AB30">
        <f>'Input DBEDT Monthly Energy'!X82/100</f>
        <v/>
      </c>
      <c r="AC30">
        <f>'Input DBEDT Monthly Energy'!Y82/100</f>
        <v/>
      </c>
      <c r="AD30">
        <f>'Input DBEDT Monthly Energy'!Z82/100</f>
        <v/>
      </c>
      <c r="AE30">
        <f>'Input DBEDT Monthly Energy'!AA82/100</f>
        <v/>
      </c>
      <c r="AF30">
        <f>'Input DBEDT Monthly Energy'!AB82/100</f>
        <v/>
      </c>
      <c r="AG30">
        <f>'Input DBEDT Monthly Energy'!AC82/100</f>
        <v/>
      </c>
      <c r="AH30">
        <f>'Input DBEDT Monthly Energy'!AD82/100</f>
        <v/>
      </c>
      <c r="AI30">
        <f>'Input DBEDT Monthly Energy'!AE82/100</f>
        <v/>
      </c>
      <c r="AJ30">
        <f>'Input DBEDT Monthly Energy'!AF82/100</f>
        <v/>
      </c>
      <c r="AK30">
        <f>'Input DBEDT Monthly Energy'!AG82/100</f>
        <v/>
      </c>
      <c r="AL30">
        <f>'Input DBEDT Monthly Energy'!AH82/100</f>
        <v/>
      </c>
      <c r="AM30">
        <f>'Input DBEDT Monthly Energy'!AI82/100</f>
        <v/>
      </c>
      <c r="AN30">
        <f>'Input DBEDT Monthly Energy'!AJ82/100</f>
        <v/>
      </c>
      <c r="AO30">
        <f>'Input DBEDT Monthly Energy'!AK82/100</f>
        <v/>
      </c>
      <c r="AP30">
        <f>'Input DBEDT Monthly Energy'!AL82/100</f>
        <v/>
      </c>
      <c r="AQ30">
        <f>'Input DBEDT Monthly Energy'!AM82/100</f>
        <v/>
      </c>
      <c r="AR30">
        <f>'Input DBEDT Monthly Energy'!AN82/100</f>
        <v/>
      </c>
      <c r="AS30">
        <f>'Input DBEDT Monthly Energy'!AO82/100</f>
        <v/>
      </c>
      <c r="AT30">
        <f>'Input DBEDT Monthly Energy'!AP82/100</f>
        <v/>
      </c>
      <c r="AU30">
        <f>'Input DBEDT Monthly Energy'!AQ82/100</f>
        <v/>
      </c>
      <c r="AV30">
        <f>'Input DBEDT Monthly Energy'!AR82/100</f>
        <v/>
      </c>
      <c r="AW30">
        <f>'Input DBEDT Monthly Energy'!AS82/100</f>
        <v/>
      </c>
      <c r="AX30">
        <f>'Input DBEDT Monthly Energy'!AT82/100</f>
        <v/>
      </c>
      <c r="AY30">
        <f>'Input DBEDT Monthly Energy'!AU82/100</f>
        <v/>
      </c>
      <c r="AZ30">
        <f>'Input DBEDT Monthly Energy'!AV82/100</f>
        <v/>
      </c>
      <c r="BA30">
        <f>'Input DBEDT Monthly Energy'!AW82/100</f>
        <v/>
      </c>
      <c r="BB30">
        <f>'Input DBEDT Monthly Energy'!AX82/100</f>
        <v/>
      </c>
      <c r="BC30">
        <f>'Input DBEDT Monthly Energy'!AY82/100</f>
        <v/>
      </c>
      <c r="BD30">
        <f>'Input DBEDT Monthly Energy'!AZ82/100</f>
        <v/>
      </c>
      <c r="BE30">
        <f>'Input DBEDT Monthly Energy'!BA82/100</f>
        <v/>
      </c>
      <c r="BF30">
        <f>'Input DBEDT Monthly Energy'!BB82/100</f>
        <v/>
      </c>
      <c r="BG30">
        <f>'Input DBEDT Monthly Energy'!BC82/100</f>
        <v/>
      </c>
      <c r="BH30">
        <f>'Input DBEDT Monthly Energy'!BD82/100</f>
        <v/>
      </c>
      <c r="BI30">
        <f>'Input DBEDT Monthly Energy'!BE82/100</f>
        <v/>
      </c>
      <c r="BJ30">
        <f>'Input DBEDT Monthly Energy'!BF82/100</f>
        <v/>
      </c>
      <c r="BK30">
        <f>'Input DBEDT Monthly Energy'!BG82/100</f>
        <v/>
      </c>
      <c r="BL30">
        <f>'Input DBEDT Monthly Energy'!BH82/100</f>
        <v/>
      </c>
      <c r="BM30">
        <f>'Input DBEDT Monthly Energy'!BI82/100</f>
        <v/>
      </c>
      <c r="BN30">
        <f>'Input DBEDT Monthly Energy'!BJ82/100</f>
        <v/>
      </c>
      <c r="BO30">
        <f>'Input DBEDT Monthly Energy'!BK82/100</f>
        <v/>
      </c>
      <c r="BP30">
        <f>'Input DBEDT Monthly Energy'!BL82/100</f>
        <v/>
      </c>
      <c r="BQ30">
        <f>'Input DBEDT Monthly Energy'!BM82/100</f>
        <v/>
      </c>
      <c r="BR30">
        <f>'Input DBEDT Monthly Energy'!BN82/100</f>
        <v/>
      </c>
      <c r="BS30">
        <f>'Input DBEDT Monthly Energy'!BO82/100</f>
        <v/>
      </c>
      <c r="BT30">
        <f>'Input DBEDT Monthly Energy'!BP82/100</f>
        <v/>
      </c>
      <c r="BU30">
        <f>'Input DBEDT Monthly Energy'!BQ82/100</f>
        <v/>
      </c>
      <c r="BV30">
        <f>'Input DBEDT Monthly Energy'!BR82/100</f>
        <v/>
      </c>
      <c r="BW30">
        <f>'Input DBEDT Monthly Energy'!BS82/100</f>
        <v/>
      </c>
      <c r="BX30">
        <f>'Input DBEDT Monthly Energy'!BT82/100</f>
        <v/>
      </c>
      <c r="BY30">
        <f>'Input DBEDT Monthly Energy'!BU82/100</f>
        <v/>
      </c>
      <c r="BZ30">
        <f>'Input DBEDT Monthly Energy'!BV82/100</f>
        <v/>
      </c>
      <c r="CA30">
        <f>'Input DBEDT Monthly Energy'!BW82/100</f>
        <v/>
      </c>
      <c r="CB30">
        <f>'Input DBEDT Monthly Energy'!BX82/100</f>
        <v/>
      </c>
      <c r="CC30">
        <f>'Input DBEDT Monthly Energy'!BY82/100</f>
        <v/>
      </c>
      <c r="CD30">
        <f>'Input DBEDT Monthly Energy'!BZ82/100</f>
        <v/>
      </c>
      <c r="CE30">
        <f>'Input DBEDT Monthly Energy'!CA82/100</f>
        <v/>
      </c>
      <c r="CF30">
        <f>'Input DBEDT Monthly Energy'!CB82/100</f>
        <v/>
      </c>
      <c r="CG30">
        <f>'Input DBEDT Monthly Energy'!CC82/100</f>
        <v/>
      </c>
      <c r="CH30">
        <f>'Input DBEDT Monthly Energy'!CD82/100</f>
        <v/>
      </c>
      <c r="CI30">
        <f>'Input DBEDT Monthly Energy'!CE82/100</f>
        <v/>
      </c>
      <c r="CJ30">
        <f>'Input DBEDT Monthly Energy'!CF82/100</f>
        <v/>
      </c>
      <c r="CK30">
        <f>'Input DBEDT Monthly Energy'!CG82/100</f>
        <v/>
      </c>
      <c r="CL30">
        <f>'Input DBEDT Monthly Energy'!CH82/100</f>
        <v/>
      </c>
      <c r="CM30">
        <f>'Input DBEDT Monthly Energy'!CI82/100</f>
        <v/>
      </c>
      <c r="CN30">
        <f>'Input DBEDT Monthly Energy'!CJ82/100</f>
        <v/>
      </c>
      <c r="CO30">
        <f>'Input DBEDT Monthly Energy'!CK82/100</f>
        <v/>
      </c>
      <c r="CP30">
        <f>'Input DBEDT Monthly Energy'!CL82/100</f>
        <v/>
      </c>
      <c r="CQ30">
        <f>'Input DBEDT Monthly Energy'!CM82/100</f>
        <v/>
      </c>
      <c r="CR30">
        <f>'Input DBEDT Monthly Energy'!CN82/100</f>
        <v/>
      </c>
      <c r="CS30">
        <f>'Input DBEDT Monthly Energy'!CO82/100</f>
        <v/>
      </c>
      <c r="CT30">
        <f>'Input DBEDT Monthly Energy'!CP82/100</f>
        <v/>
      </c>
      <c r="CU30">
        <f>'Input DBEDT Monthly Energy'!CQ82/100</f>
        <v/>
      </c>
      <c r="CV30">
        <f>'Input DBEDT Monthly Energy'!CR82/100</f>
        <v/>
      </c>
      <c r="CW30">
        <f>'Input DBEDT Monthly Energy'!CS82/100</f>
        <v/>
      </c>
      <c r="CX30">
        <f>'Input DBEDT Monthly Energy'!CT82/100</f>
        <v/>
      </c>
      <c r="CY30">
        <f>'Input DBEDT Monthly Energy'!CU82/100</f>
        <v/>
      </c>
      <c r="CZ30">
        <f>'Input DBEDT Monthly Energy'!CV82/100</f>
        <v/>
      </c>
      <c r="DA30">
        <f>'Input DBEDT Monthly Energy'!CW82/100</f>
        <v/>
      </c>
      <c r="DB30">
        <f>'Input DBEDT Monthly Energy'!CX82/100</f>
        <v/>
      </c>
      <c r="DC30">
        <f>'Input DBEDT Monthly Energy'!CY82/100</f>
        <v/>
      </c>
      <c r="DD30">
        <f>'Input DBEDT Monthly Energy'!CZ82/100</f>
        <v/>
      </c>
      <c r="DE30">
        <f>'Input DBEDT Monthly Energy'!DA82/100</f>
        <v/>
      </c>
      <c r="DF30">
        <f>'Input DBEDT Monthly Energy'!DB82/100</f>
        <v/>
      </c>
      <c r="DG30">
        <f>'Input DBEDT Monthly Energy'!DC82/100</f>
        <v/>
      </c>
      <c r="DH30">
        <f>'Input DBEDT Monthly Energy'!DD82/100</f>
        <v/>
      </c>
      <c r="DI30">
        <f>'Input DBEDT Monthly Energy'!DE82/100</f>
        <v/>
      </c>
      <c r="DJ30">
        <f>'Input DBEDT Monthly Energy'!DF82/100</f>
        <v/>
      </c>
      <c r="DK30">
        <f>'Input DBEDT Monthly Energy'!DG82/100</f>
        <v/>
      </c>
      <c r="DL30">
        <f>'Input DBEDT Monthly Energy'!DH82/100</f>
        <v/>
      </c>
      <c r="DM30">
        <f>'Input DBEDT Monthly Energy'!DI82/100</f>
        <v/>
      </c>
      <c r="DN30">
        <f>'Input DBEDT Monthly Energy'!DJ82/100</f>
        <v/>
      </c>
      <c r="DO30">
        <f>'Input DBEDT Monthly Energy'!DK82/100</f>
        <v/>
      </c>
      <c r="DP30">
        <f>'Input DBEDT Monthly Energy'!DL82/100</f>
        <v/>
      </c>
      <c r="DQ30">
        <f>'Input DBEDT Monthly Energy'!DM82/100</f>
        <v/>
      </c>
      <c r="DR30">
        <f>'Input DBEDT Monthly Energy'!DN82/100</f>
        <v/>
      </c>
      <c r="DS30">
        <f>'Input DBEDT Monthly Energy'!DO82/100</f>
        <v/>
      </c>
      <c r="DT30">
        <f>'Input DBEDT Monthly Energy'!DP82/100</f>
        <v/>
      </c>
      <c r="DU30">
        <f>'Input DBEDT Monthly Energy'!DQ82/100</f>
        <v/>
      </c>
      <c r="DV30">
        <f>'Input DBEDT Monthly Energy'!DR82/100</f>
        <v/>
      </c>
      <c r="DW30">
        <f>'Input DBEDT Monthly Energy'!DS82/100</f>
        <v/>
      </c>
      <c r="DX30">
        <f>'Input DBEDT Monthly Energy'!DT82/100</f>
        <v/>
      </c>
      <c r="DY30">
        <f>'Input DBEDT Monthly Energy'!DU82/100</f>
        <v/>
      </c>
      <c r="DZ30">
        <f>'Input DBEDT Monthly Energy'!DV82/100</f>
        <v/>
      </c>
      <c r="EA30">
        <f>'Input DBEDT Monthly Energy'!DW82/100</f>
        <v/>
      </c>
      <c r="EB30">
        <f>'Input DBEDT Monthly Energy'!DX82/100</f>
        <v/>
      </c>
      <c r="EC30">
        <f>'Input DBEDT Monthly Energy'!DY82/100</f>
        <v/>
      </c>
      <c r="ED30">
        <f>'Input DBEDT Monthly Energy'!DZ82/100</f>
        <v/>
      </c>
      <c r="EE30">
        <f>'Input DBEDT Monthly Energy'!EA82/100</f>
        <v/>
      </c>
      <c r="EF30">
        <f>'Input DBEDT Monthly Energy'!EB82/100</f>
        <v/>
      </c>
      <c r="EG30">
        <f>'Input DBEDT Monthly Energy'!EC82/100</f>
        <v/>
      </c>
      <c r="EH30">
        <f>'Input DBEDT Monthly Energy'!ED82/100</f>
        <v/>
      </c>
      <c r="EI30">
        <f>'Input DBEDT Monthly Energy'!EE82/100</f>
        <v/>
      </c>
      <c r="EJ30">
        <f>'Input DBEDT Monthly Energy'!EF82/100</f>
        <v/>
      </c>
      <c r="EK30">
        <f>'Input DBEDT Monthly Energy'!EG82/100</f>
        <v/>
      </c>
      <c r="EL30">
        <f>'Input DBEDT Monthly Energy'!EH82/100</f>
        <v/>
      </c>
      <c r="EM30">
        <f>'Input DBEDT Monthly Energy'!EI82/100</f>
        <v/>
      </c>
      <c r="EN30">
        <f>'Input DBEDT Monthly Energy'!EJ82/100</f>
        <v/>
      </c>
      <c r="EO30">
        <f>'Input DBEDT Monthly Energy'!EK82/100</f>
        <v/>
      </c>
      <c r="EP30">
        <f>'Input DBEDT Monthly Energy'!EL82/100</f>
        <v/>
      </c>
      <c r="EQ30">
        <f>'Input DBEDT Monthly Energy'!EM82/100</f>
        <v/>
      </c>
      <c r="ER30">
        <f>'Input DBEDT Monthly Energy'!EN82/100</f>
        <v/>
      </c>
      <c r="ES30">
        <f>'Input DBEDT Monthly Energy'!EO82/100</f>
        <v/>
      </c>
      <c r="ET30">
        <f>'Input DBEDT Monthly Energy'!EP82/100</f>
        <v/>
      </c>
      <c r="EU30">
        <f>'Input DBEDT Monthly Energy'!EQ82/100</f>
        <v/>
      </c>
      <c r="EV30">
        <f>'Input DBEDT Monthly Energy'!ER82/100</f>
        <v/>
      </c>
      <c r="EW30">
        <f>'Input DBEDT Monthly Energy'!ES82/100</f>
        <v/>
      </c>
      <c r="EX30">
        <f>'Input DBEDT Monthly Energy'!ET82/100</f>
        <v/>
      </c>
      <c r="EY30">
        <f>'Input DBEDT Monthly Energy'!EU82/100</f>
        <v/>
      </c>
      <c r="EZ30">
        <f>'Input DBEDT Monthly Energy'!EV82/100</f>
        <v/>
      </c>
      <c r="FA30">
        <f>'Input DBEDT Monthly Energy'!EW82/100</f>
        <v/>
      </c>
      <c r="FB30">
        <f>'Input DBEDT Monthly Energy'!EX82/100</f>
        <v/>
      </c>
      <c r="FC30">
        <f>'Input DBEDT Monthly Energy'!EY82/100</f>
        <v/>
      </c>
      <c r="FD30">
        <f>'Input DBEDT Monthly Energy'!EZ82/100</f>
        <v/>
      </c>
      <c r="FE30">
        <f>'Input DBEDT Monthly Energy'!FA82/100</f>
        <v/>
      </c>
      <c r="FF30">
        <f>'Input DBEDT Monthly Energy'!FB82/100</f>
        <v/>
      </c>
      <c r="FG30">
        <f>'Input DBEDT Monthly Energy'!FC82/100</f>
        <v/>
      </c>
      <c r="FH30">
        <f>'Input DBEDT Monthly Energy'!FD82/100</f>
        <v/>
      </c>
      <c r="FI30">
        <f>'Input DBEDT Monthly Energy'!FE82/100</f>
        <v/>
      </c>
      <c r="FJ30">
        <f>'Input DBEDT Monthly Energy'!FF82/100</f>
        <v/>
      </c>
      <c r="FK30">
        <f>'Input DBEDT Monthly Energy'!FG82/100</f>
        <v/>
      </c>
      <c r="FL30">
        <f>'Input DBEDT Monthly Energy'!FH82/100</f>
        <v/>
      </c>
      <c r="FM30">
        <f>'Input DBEDT Monthly Energy'!FI82/100</f>
        <v/>
      </c>
      <c r="FN30">
        <f>'Input DBEDT Monthly Energy'!FJ82/100</f>
        <v/>
      </c>
      <c r="FO30">
        <f>'Input DBEDT Monthly Energy'!FK82/100</f>
        <v/>
      </c>
      <c r="FP30">
        <f>'Input DBEDT Monthly Energy'!FL82/100</f>
        <v/>
      </c>
      <c r="FQ30">
        <f>'Input DBEDT Monthly Energy'!FM82/100</f>
        <v/>
      </c>
      <c r="FR30">
        <f>'Input DBEDT Monthly Energy'!FN82/100</f>
        <v/>
      </c>
      <c r="FS30">
        <f>'Input DBEDT Monthly Energy'!FO82/100</f>
        <v/>
      </c>
      <c r="FT30">
        <f>'Input DBEDT Monthly Energy'!FP82/100</f>
        <v/>
      </c>
      <c r="FU30">
        <f>'Input DBEDT Monthly Energy'!FQ82/100</f>
        <v/>
      </c>
      <c r="FV30">
        <f>'Input DBEDT Monthly Energy'!FR82/100</f>
        <v/>
      </c>
      <c r="FW30">
        <f>'Input DBEDT Monthly Energy'!FS82/100</f>
        <v/>
      </c>
      <c r="FX30">
        <f>'Input DBEDT Monthly Energy'!FT82/100</f>
        <v/>
      </c>
      <c r="FY30">
        <f>'Input DBEDT Monthly Energy'!FU82/100</f>
        <v/>
      </c>
      <c r="FZ30">
        <f>'Input DBEDT Monthly Energy'!FV82/100</f>
        <v/>
      </c>
      <c r="GA30">
        <f>'Input DBEDT Monthly Energy'!FW82/100</f>
        <v/>
      </c>
      <c r="GB30">
        <f>'Input DBEDT Monthly Energy'!FX82/100</f>
        <v/>
      </c>
      <c r="GC30">
        <f>'Input DBEDT Monthly Energy'!FY82/100</f>
        <v/>
      </c>
      <c r="GD30">
        <f>'Input DBEDT Monthly Energy'!FZ82/100</f>
        <v/>
      </c>
      <c r="GE30">
        <f>'Input DBEDT Monthly Energy'!GA82/100</f>
        <v/>
      </c>
      <c r="GF30">
        <f>'Input DBEDT Monthly Energy'!GB82/100</f>
        <v/>
      </c>
      <c r="GG30">
        <f>'Input DBEDT Monthly Energy'!GC82/100</f>
        <v/>
      </c>
      <c r="GH30">
        <f>'Input DBEDT Monthly Energy'!GD82/100</f>
        <v/>
      </c>
      <c r="GI30">
        <f>'Input DBEDT Monthly Energy'!GE82/100</f>
        <v/>
      </c>
      <c r="GJ30">
        <f>'Input DBEDT Monthly Energy'!GF82/100</f>
        <v/>
      </c>
      <c r="GK30">
        <f>'Input DBEDT Monthly Energy'!GG82/100</f>
        <v/>
      </c>
      <c r="GL30">
        <f>'Input DBEDT Monthly Energy'!GH82/100</f>
        <v/>
      </c>
      <c r="GM30">
        <f>'Input DBEDT Monthly Energy'!GI82/100</f>
        <v/>
      </c>
      <c r="GN30">
        <f>'Input DBEDT Monthly Energy'!GJ82/100</f>
        <v/>
      </c>
      <c r="GO30">
        <f>'Input DBEDT Monthly Energy'!GK82/100</f>
        <v/>
      </c>
      <c r="GP30">
        <f>'Input DBEDT Monthly Energy'!GL82/100</f>
        <v/>
      </c>
      <c r="GQ30">
        <f>'Input DBEDT Monthly Energy'!GM82/100</f>
        <v/>
      </c>
      <c r="GR30">
        <f>'Input DBEDT Monthly Energy'!GN82/100</f>
        <v/>
      </c>
      <c r="GS30">
        <f>'Input DBEDT Monthly Energy'!GO82/100</f>
        <v/>
      </c>
      <c r="GT30">
        <f>'Input DBEDT Monthly Energy'!GP82/100</f>
        <v/>
      </c>
      <c r="GU30">
        <f>'Input DBEDT Monthly Energy'!GQ82/100</f>
        <v/>
      </c>
      <c r="GV30">
        <f>'Input DBEDT Monthly Energy'!GR82/100</f>
        <v/>
      </c>
      <c r="GW30">
        <f>'Input DBEDT Monthly Energy'!GS82/100</f>
        <v/>
      </c>
      <c r="GX30">
        <f>'Input DBEDT Monthly Energy'!GT82/100</f>
        <v/>
      </c>
      <c r="GY30">
        <f>'Input DBEDT Monthly Energy'!GU82/100</f>
        <v/>
      </c>
      <c r="GZ30">
        <f>'Input DBEDT Monthly Energy'!GV82/100</f>
        <v/>
      </c>
      <c r="HA30">
        <f>'Input DBEDT Monthly Energy'!GW82/100</f>
        <v/>
      </c>
      <c r="HB30">
        <f>'Input DBEDT Monthly Energy'!GX82/100</f>
        <v/>
      </c>
      <c r="HC30">
        <f>'Input DBEDT Monthly Energy'!GY82/100</f>
        <v/>
      </c>
      <c r="HD30">
        <f>'Input DBEDT Monthly Energy'!GZ82/100</f>
        <v/>
      </c>
      <c r="HE30">
        <f>'Input DBEDT Monthly Energy'!HA82/100</f>
        <v/>
      </c>
      <c r="HF30">
        <f>'Input DBEDT Monthly Energy'!HB82/100</f>
        <v/>
      </c>
      <c r="HG30">
        <f>'Input DBEDT Monthly Energy'!HC82/100</f>
        <v/>
      </c>
      <c r="HH30">
        <f>'Input DBEDT Monthly Energy'!HD82/100</f>
        <v/>
      </c>
      <c r="HI30">
        <f>'Input DBEDT Monthly Energy'!HE82/100</f>
        <v/>
      </c>
      <c r="HJ30">
        <f>'Input DBEDT Monthly Energy'!HF82/100</f>
        <v/>
      </c>
      <c r="HK30">
        <f>'Input DBEDT Monthly Energy'!HG82/100</f>
        <v/>
      </c>
      <c r="HL30">
        <f>'Input DBEDT Monthly Energy'!HH82/100</f>
        <v/>
      </c>
      <c r="HM30">
        <f>'Input DBEDT Monthly Energy'!HI82/100</f>
        <v/>
      </c>
      <c r="HN30">
        <f>'Input DBEDT Monthly Energy'!HJ82/100</f>
        <v/>
      </c>
      <c r="HO30">
        <f>'Input DBEDT Monthly Energy'!HK82/100</f>
        <v/>
      </c>
      <c r="HP30">
        <f>'Input DBEDT Monthly Energy'!HL82/100</f>
        <v/>
      </c>
      <c r="HQ30">
        <f>'Input DBEDT Monthly Energy'!HM82/100</f>
        <v/>
      </c>
      <c r="HR30">
        <f>'Input DBEDT Monthly Energy'!HN82/100</f>
        <v/>
      </c>
      <c r="HS30">
        <f>'Input DBEDT Monthly Energy'!HO82/100</f>
        <v/>
      </c>
      <c r="HT30">
        <f>'Input DBEDT Monthly Energy'!HP82/100</f>
        <v/>
      </c>
      <c r="HU30">
        <f>'Input DBEDT Monthly Energy'!HQ82/100</f>
        <v/>
      </c>
      <c r="HV30">
        <f>'Input DBEDT Monthly Energy'!HR82/100</f>
        <v/>
      </c>
      <c r="HW30">
        <f>'Input DBEDT Monthly Energy'!HS82/100</f>
        <v/>
      </c>
      <c r="HX30">
        <f>'Input DBEDT Monthly Energy'!HT82/100</f>
        <v/>
      </c>
      <c r="HY30">
        <f>'Input DBEDT Monthly Energy'!HU82/100</f>
        <v/>
      </c>
      <c r="HZ30">
        <f>'Input DBEDT Monthly Energy'!HV82/100</f>
        <v/>
      </c>
      <c r="IA30">
        <f>'Input DBEDT Monthly Energy'!HW82/100</f>
        <v/>
      </c>
      <c r="IB30">
        <f>'Input DBEDT Monthly Energy'!HX82/100</f>
        <v/>
      </c>
      <c r="IC30">
        <f>'Input DBEDT Monthly Energy'!HY82/100</f>
        <v/>
      </c>
      <c r="ID30">
        <f>'Input DBEDT Monthly Energy'!HZ82/100</f>
        <v/>
      </c>
      <c r="IE30">
        <f>'Input DBEDT Monthly Energy'!IA82/100</f>
        <v/>
      </c>
      <c r="IF30">
        <f>'Input DBEDT Monthly Energy'!IB82/100</f>
        <v/>
      </c>
      <c r="IG30">
        <f>'Input DBEDT Monthly Energy'!IC82/100</f>
        <v/>
      </c>
      <c r="IH30">
        <f>'Input DBEDT Monthly Energy'!ID82/100</f>
        <v/>
      </c>
      <c r="II30">
        <f>'Input DBEDT Monthly Energy'!IE82/100</f>
        <v/>
      </c>
      <c r="IJ30">
        <f>'Input DBEDT Monthly Energy'!IF82/100</f>
        <v/>
      </c>
      <c r="IK30">
        <f>'Input DBEDT Monthly Energy'!IG82/100</f>
        <v/>
      </c>
      <c r="IL30">
        <f>'Input DBEDT Monthly Energy'!IH82/100</f>
        <v/>
      </c>
      <c r="IM30">
        <f>'Input DBEDT Monthly Energy'!II82/100</f>
        <v/>
      </c>
      <c r="IN30">
        <f>'Input DBEDT Monthly Energy'!IJ82/100</f>
        <v/>
      </c>
      <c r="IO30">
        <f>'Input DBEDT Monthly Energy'!IK82/100</f>
        <v/>
      </c>
      <c r="IP30">
        <f>'Input DBEDT Monthly Energy'!IL82/100</f>
        <v/>
      </c>
      <c r="IQ30">
        <f>'Input DBEDT Monthly Energy'!IM82/100</f>
        <v/>
      </c>
      <c r="IR30">
        <f>'Input DBEDT Monthly Energy'!IN82/100</f>
        <v/>
      </c>
      <c r="IS30">
        <f>'Input DBEDT Monthly Energy'!IO82/100</f>
        <v/>
      </c>
      <c r="IT30">
        <f>'Input DBEDT Monthly Energy'!IP82/100</f>
        <v/>
      </c>
      <c r="IU30">
        <f>'Input DBEDT Monthly Energy'!IQ82/100</f>
        <v/>
      </c>
      <c r="IV30">
        <f>'Input DBEDT Monthly Energy'!IR82/100</f>
        <v/>
      </c>
      <c r="IW30">
        <f>'Input DBEDT Monthly Energy'!IS82/100</f>
        <v/>
      </c>
      <c r="IX30">
        <f>'Input DBEDT Monthly Energy'!IT82/100</f>
        <v/>
      </c>
      <c r="IY30">
        <f>'Input DBEDT Monthly Energy'!IU82/100</f>
        <v/>
      </c>
      <c r="IZ30">
        <f>'Input DBEDT Monthly Energy'!IV82/100</f>
        <v/>
      </c>
      <c r="JA30">
        <f>'Input DBEDT Monthly Energy'!IW82/100</f>
        <v/>
      </c>
      <c r="JB30">
        <f>'Input DBEDT Monthly Energy'!IX82/100</f>
        <v/>
      </c>
      <c r="JC30">
        <f>'Input DBEDT Monthly Energy'!IY82/100</f>
        <v/>
      </c>
      <c r="JD30">
        <f>'Input DBEDT Monthly Energy'!IZ82/100</f>
        <v/>
      </c>
      <c r="JE30">
        <f>'Input DBEDT Monthly Energy'!JA82/100</f>
        <v/>
      </c>
      <c r="JF30">
        <f>'Input DBEDT Monthly Energy'!JB82/100</f>
        <v/>
      </c>
      <c r="JG30">
        <f>'Input DBEDT Monthly Energy'!JC82/100</f>
        <v/>
      </c>
      <c r="JH30">
        <f>'Input DBEDT Monthly Energy'!JD82/100</f>
        <v/>
      </c>
      <c r="JI30">
        <f>'Input DBEDT Monthly Energy'!JE82/100</f>
        <v/>
      </c>
      <c r="JJ30">
        <f>'Input DBEDT Monthly Energy'!JF82/100</f>
        <v/>
      </c>
      <c r="JK30">
        <f>'Input DBEDT Monthly Energy'!JG82/100</f>
        <v/>
      </c>
      <c r="JL30">
        <f>'Input DBEDT Monthly Energy'!JH82/100</f>
        <v/>
      </c>
      <c r="JM30">
        <f>'Input DBEDT Monthly Energy'!JI82/100</f>
        <v/>
      </c>
      <c r="JN30">
        <f>'Input DBEDT Monthly Energy'!JJ82/100</f>
        <v/>
      </c>
      <c r="JO30">
        <f>'Input DBEDT Monthly Energy'!JK82/100</f>
        <v/>
      </c>
      <c r="JP30">
        <f>'Input DBEDT Monthly Energy'!JL82/100</f>
        <v/>
      </c>
      <c r="JQ30">
        <f>'Input DBEDT Monthly Energy'!JM82/100</f>
        <v/>
      </c>
      <c r="JR30">
        <f>'Input DBEDT Monthly Energy'!JN82/100</f>
        <v/>
      </c>
      <c r="JS30">
        <f>'Input DBEDT Monthly Energy'!JO82/100</f>
        <v/>
      </c>
      <c r="JT30">
        <f>'Input DBEDT Monthly Energy'!JP82/100</f>
        <v/>
      </c>
      <c r="JU30">
        <f>'Input DBEDT Monthly Energy'!JQ82/100</f>
        <v/>
      </c>
      <c r="JV30">
        <f>'Input DBEDT Monthly Energy'!JR82/100</f>
        <v/>
      </c>
      <c r="JW30">
        <f>'Input DBEDT Monthly Energy'!JS82/100</f>
        <v/>
      </c>
      <c r="JX30">
        <f>'Input DBEDT Monthly Energy'!JT82/100</f>
        <v/>
      </c>
      <c r="JY30">
        <f>'Input DBEDT Monthly Energy'!JU82/100</f>
        <v/>
      </c>
      <c r="JZ30">
        <f>'Input DBEDT Monthly Energy'!JV82/100</f>
        <v/>
      </c>
      <c r="KA30">
        <f>'Input DBEDT Monthly Energy'!JW82/100</f>
        <v/>
      </c>
      <c r="KB30">
        <f>'Input DBEDT Monthly Energy'!JX82/100</f>
        <v/>
      </c>
      <c r="KC30">
        <f>'Input DBEDT Monthly Energy'!JY82/100</f>
        <v/>
      </c>
      <c r="KD30">
        <f>'Input DBEDT Monthly Energy'!JZ82/100</f>
        <v/>
      </c>
      <c r="KE30">
        <f>'Input DBEDT Monthly Energy'!KA82/100</f>
        <v/>
      </c>
      <c r="KF30">
        <f>'Input DBEDT Monthly Energy'!KB82/100</f>
        <v/>
      </c>
      <c r="KG30">
        <f>'Input DBEDT Monthly Energy'!KC82/100</f>
        <v/>
      </c>
      <c r="KH30">
        <f>'Input DBEDT Monthly Energy'!KD82/100</f>
        <v/>
      </c>
      <c r="KI30">
        <f>'Input DBEDT Monthly Energy'!KE82/100</f>
        <v/>
      </c>
      <c r="KJ30">
        <f>'Input DBEDT Monthly Energy'!KF82/100</f>
        <v/>
      </c>
      <c r="KK30">
        <f>'Input DBEDT Monthly Energy'!KG82/100</f>
        <v/>
      </c>
      <c r="KL30">
        <f>'Input DBEDT Monthly Energy'!KH82/100</f>
        <v/>
      </c>
      <c r="KM30">
        <f>'Input DBEDT Monthly Energy'!KI82/100</f>
        <v/>
      </c>
      <c r="KN30">
        <f>'Input DBEDT Monthly Energy'!KJ82/100</f>
        <v/>
      </c>
      <c r="KO30">
        <f>'Input DBEDT Monthly Energy'!KK82/100</f>
        <v/>
      </c>
      <c r="KP30">
        <f>'Input DBEDT Monthly Energy'!KL82/100</f>
        <v/>
      </c>
      <c r="KQ30">
        <f>'Input DBEDT Monthly Energy'!KM82/100</f>
        <v/>
      </c>
      <c r="KR30">
        <f>'Input DBEDT Monthly Energy'!KN82/100</f>
        <v/>
      </c>
      <c r="KS30">
        <f>'Input DBEDT Monthly Energy'!KO82/100</f>
        <v/>
      </c>
      <c r="KT30">
        <f>'Input DBEDT Monthly Energy'!KP82/100</f>
        <v/>
      </c>
    </row>
    <row r="31" spans="1:306">
      <c r="B31" t="s">
        <v>11</v>
      </c>
      <c r="D31" t="s">
        <v>41</v>
      </c>
      <c r="E31" t="s">
        <v>40</v>
      </c>
      <c r="G31">
        <f>'Input DBEDT Monthly Energy'!C15</f>
        <v/>
      </c>
      <c r="H31">
        <f>'Input DBEDT Monthly Energy'!D15</f>
        <v/>
      </c>
      <c r="I31">
        <f>'Input DBEDT Monthly Energy'!E15</f>
        <v/>
      </c>
      <c r="J31">
        <f>'Input DBEDT Monthly Energy'!F15</f>
        <v/>
      </c>
      <c r="K31">
        <f>'Input DBEDT Monthly Energy'!G15</f>
        <v/>
      </c>
      <c r="L31">
        <f>'Input DBEDT Monthly Energy'!H15</f>
        <v/>
      </c>
      <c r="M31">
        <f>'Input DBEDT Monthly Energy'!I15</f>
        <v/>
      </c>
      <c r="N31">
        <f>'Input DBEDT Monthly Energy'!J15</f>
        <v/>
      </c>
      <c r="O31">
        <f>'Input DBEDT Monthly Energy'!K15</f>
        <v/>
      </c>
      <c r="P31">
        <f>'Input DBEDT Monthly Energy'!L15</f>
        <v/>
      </c>
      <c r="Q31">
        <f>'Input DBEDT Monthly Energy'!M15</f>
        <v/>
      </c>
      <c r="R31">
        <f>'Input DBEDT Monthly Energy'!N15</f>
        <v/>
      </c>
      <c r="S31">
        <f>'Input DBEDT Monthly Energy'!O15</f>
        <v/>
      </c>
      <c r="T31">
        <f>'Input DBEDT Monthly Energy'!P15</f>
        <v/>
      </c>
      <c r="U31">
        <f>'Input DBEDT Monthly Energy'!Q15</f>
        <v/>
      </c>
      <c r="V31">
        <f>'Input DBEDT Monthly Energy'!R15</f>
        <v/>
      </c>
      <c r="W31">
        <f>'Input DBEDT Monthly Energy'!S15</f>
        <v/>
      </c>
      <c r="X31">
        <f>'Input DBEDT Monthly Energy'!T15</f>
        <v/>
      </c>
      <c r="Y31">
        <f>'Input DBEDT Monthly Energy'!U15</f>
        <v/>
      </c>
      <c r="Z31">
        <f>'Input DBEDT Monthly Energy'!V15</f>
        <v/>
      </c>
      <c r="AA31">
        <f>'Input DBEDT Monthly Energy'!W15</f>
        <v/>
      </c>
      <c r="AB31">
        <f>'Input DBEDT Monthly Energy'!X15</f>
        <v/>
      </c>
      <c r="AC31">
        <f>'Input DBEDT Monthly Energy'!Y15</f>
        <v/>
      </c>
      <c r="AD31">
        <f>'Input DBEDT Monthly Energy'!Z15</f>
        <v/>
      </c>
      <c r="AE31">
        <f>'Input DBEDT Monthly Energy'!AA15</f>
        <v/>
      </c>
      <c r="AF31">
        <f>'Input DBEDT Monthly Energy'!AB15</f>
        <v/>
      </c>
      <c r="AG31">
        <f>'Input DBEDT Monthly Energy'!AC15</f>
        <v/>
      </c>
      <c r="AH31">
        <f>'Input DBEDT Monthly Energy'!AD15</f>
        <v/>
      </c>
      <c r="AI31">
        <f>'Input DBEDT Monthly Energy'!AE15</f>
        <v/>
      </c>
      <c r="AJ31">
        <f>'Input DBEDT Monthly Energy'!AF15</f>
        <v/>
      </c>
      <c r="AK31">
        <f>'Input DBEDT Monthly Energy'!AG15</f>
        <v/>
      </c>
      <c r="AL31">
        <f>'Input DBEDT Monthly Energy'!AH15</f>
        <v/>
      </c>
      <c r="AM31">
        <f>'Input DBEDT Monthly Energy'!AI15</f>
        <v/>
      </c>
      <c r="AN31">
        <f>'Input DBEDT Monthly Energy'!AJ15</f>
        <v/>
      </c>
      <c r="AO31">
        <f>'Input DBEDT Monthly Energy'!AK15</f>
        <v/>
      </c>
      <c r="AP31">
        <f>'Input DBEDT Monthly Energy'!AL15</f>
        <v/>
      </c>
      <c r="AQ31">
        <f>'Input DBEDT Monthly Energy'!AM15</f>
        <v/>
      </c>
      <c r="AR31">
        <f>'Input DBEDT Monthly Energy'!AN15</f>
        <v/>
      </c>
      <c r="AS31">
        <f>'Input DBEDT Monthly Energy'!AO15</f>
        <v/>
      </c>
      <c r="AT31">
        <f>'Input DBEDT Monthly Energy'!AP15</f>
        <v/>
      </c>
      <c r="AU31">
        <f>'Input DBEDT Monthly Energy'!AQ15</f>
        <v/>
      </c>
      <c r="AV31">
        <f>'Input DBEDT Monthly Energy'!AR15</f>
        <v/>
      </c>
      <c r="AW31">
        <f>'Input DBEDT Monthly Energy'!AS15</f>
        <v/>
      </c>
      <c r="AX31">
        <f>'Input DBEDT Monthly Energy'!AT15</f>
        <v/>
      </c>
      <c r="AY31">
        <f>'Input DBEDT Monthly Energy'!AU15</f>
        <v/>
      </c>
      <c r="AZ31">
        <f>'Input DBEDT Monthly Energy'!AV15</f>
        <v/>
      </c>
      <c r="BA31">
        <f>'Input DBEDT Monthly Energy'!AW15</f>
        <v/>
      </c>
      <c r="BB31">
        <f>'Input DBEDT Monthly Energy'!AX15</f>
        <v/>
      </c>
      <c r="BC31">
        <f>'Input DBEDT Monthly Energy'!AY15</f>
        <v/>
      </c>
      <c r="BD31">
        <f>'Input DBEDT Monthly Energy'!AZ15</f>
        <v/>
      </c>
      <c r="BE31">
        <f>'Input DBEDT Monthly Energy'!BA15</f>
        <v/>
      </c>
      <c r="BF31">
        <f>'Input DBEDT Monthly Energy'!BB15</f>
        <v/>
      </c>
      <c r="BG31">
        <f>'Input DBEDT Monthly Energy'!BC15</f>
        <v/>
      </c>
      <c r="BH31">
        <f>'Input DBEDT Monthly Energy'!BD15</f>
        <v/>
      </c>
      <c r="BI31">
        <f>'Input DBEDT Monthly Energy'!BE15</f>
        <v/>
      </c>
      <c r="BJ31">
        <f>'Input DBEDT Monthly Energy'!BF15</f>
        <v/>
      </c>
      <c r="BK31">
        <f>'Input DBEDT Monthly Energy'!BG15</f>
        <v/>
      </c>
      <c r="BL31">
        <f>'Input DBEDT Monthly Energy'!BH15</f>
        <v/>
      </c>
      <c r="BM31">
        <f>'Input DBEDT Monthly Energy'!BI15</f>
        <v/>
      </c>
      <c r="BN31">
        <f>'Input DBEDT Monthly Energy'!BJ15</f>
        <v/>
      </c>
      <c r="BO31">
        <f>'Input DBEDT Monthly Energy'!BK15</f>
        <v/>
      </c>
      <c r="BP31">
        <f>'Input DBEDT Monthly Energy'!BL15</f>
        <v/>
      </c>
      <c r="BQ31">
        <f>'Input DBEDT Monthly Energy'!BM15</f>
        <v/>
      </c>
      <c r="BR31">
        <f>'Input DBEDT Monthly Energy'!BN15</f>
        <v/>
      </c>
      <c r="BS31">
        <f>'Input DBEDT Monthly Energy'!BO15</f>
        <v/>
      </c>
      <c r="BT31">
        <f>'Input DBEDT Monthly Energy'!BP15</f>
        <v/>
      </c>
      <c r="BU31">
        <f>'Input DBEDT Monthly Energy'!BQ15</f>
        <v/>
      </c>
      <c r="BV31">
        <f>'Input DBEDT Monthly Energy'!BR15</f>
        <v/>
      </c>
      <c r="BW31">
        <f>'Input DBEDT Monthly Energy'!BS15</f>
        <v/>
      </c>
      <c r="BX31">
        <f>'Input DBEDT Monthly Energy'!BT15</f>
        <v/>
      </c>
      <c r="BY31">
        <f>'Input DBEDT Monthly Energy'!BU15</f>
        <v/>
      </c>
      <c r="BZ31">
        <f>'Input DBEDT Monthly Energy'!BV15</f>
        <v/>
      </c>
      <c r="CA31">
        <f>'Input DBEDT Monthly Energy'!BW15</f>
        <v/>
      </c>
      <c r="CB31">
        <f>'Input DBEDT Monthly Energy'!BX15</f>
        <v/>
      </c>
      <c r="CC31">
        <f>'Input DBEDT Monthly Energy'!BY15</f>
        <v/>
      </c>
      <c r="CD31">
        <f>'Input DBEDT Monthly Energy'!BZ15</f>
        <v/>
      </c>
      <c r="CE31">
        <f>'Input DBEDT Monthly Energy'!CA15</f>
        <v/>
      </c>
      <c r="CF31">
        <f>'Input DBEDT Monthly Energy'!CB15</f>
        <v/>
      </c>
      <c r="CG31">
        <f>'Input DBEDT Monthly Energy'!CC15</f>
        <v/>
      </c>
      <c r="CH31">
        <f>'Input DBEDT Monthly Energy'!CD15</f>
        <v/>
      </c>
      <c r="CI31">
        <f>'Input DBEDT Monthly Energy'!CE15</f>
        <v/>
      </c>
      <c r="CJ31">
        <f>'Input DBEDT Monthly Energy'!CF15</f>
        <v/>
      </c>
      <c r="CK31">
        <f>'Input DBEDT Monthly Energy'!CG15</f>
        <v/>
      </c>
      <c r="CL31">
        <f>'Input DBEDT Monthly Energy'!CH15</f>
        <v/>
      </c>
      <c r="CM31">
        <f>'Input DBEDT Monthly Energy'!CI15</f>
        <v/>
      </c>
      <c r="CN31">
        <f>'Input DBEDT Monthly Energy'!CJ15</f>
        <v/>
      </c>
      <c r="CO31">
        <f>'Input DBEDT Monthly Energy'!CK15</f>
        <v/>
      </c>
      <c r="CP31">
        <f>'Input DBEDT Monthly Energy'!CL15</f>
        <v/>
      </c>
      <c r="CQ31">
        <f>'Input DBEDT Monthly Energy'!CM15</f>
        <v/>
      </c>
      <c r="CR31">
        <f>'Input DBEDT Monthly Energy'!CN15</f>
        <v/>
      </c>
      <c r="CS31">
        <f>'Input DBEDT Monthly Energy'!CO15</f>
        <v/>
      </c>
      <c r="CT31">
        <f>'Input DBEDT Monthly Energy'!CP15</f>
        <v/>
      </c>
      <c r="CU31">
        <f>'Input DBEDT Monthly Energy'!CQ15</f>
        <v/>
      </c>
      <c r="CV31">
        <f>'Input DBEDT Monthly Energy'!CR15</f>
        <v/>
      </c>
      <c r="CW31">
        <f>'Input DBEDT Monthly Energy'!CS15</f>
        <v/>
      </c>
      <c r="CX31">
        <f>'Input DBEDT Monthly Energy'!CT15</f>
        <v/>
      </c>
      <c r="CY31">
        <f>'Input DBEDT Monthly Energy'!CU15</f>
        <v/>
      </c>
      <c r="CZ31">
        <f>'Input DBEDT Monthly Energy'!CV15</f>
        <v/>
      </c>
      <c r="DA31">
        <f>'Input DBEDT Monthly Energy'!CW15</f>
        <v/>
      </c>
      <c r="DB31">
        <f>'Input DBEDT Monthly Energy'!CX15</f>
        <v/>
      </c>
      <c r="DC31">
        <f>'Input DBEDT Monthly Energy'!CY15</f>
        <v/>
      </c>
      <c r="DD31">
        <f>'Input DBEDT Monthly Energy'!CZ15</f>
        <v/>
      </c>
      <c r="DE31">
        <f>'Input DBEDT Monthly Energy'!DA15</f>
        <v/>
      </c>
      <c r="DF31">
        <f>'Input DBEDT Monthly Energy'!DB15</f>
        <v/>
      </c>
      <c r="DG31">
        <f>'Input DBEDT Monthly Energy'!DC15</f>
        <v/>
      </c>
      <c r="DH31">
        <f>'Input DBEDT Monthly Energy'!DD15</f>
        <v/>
      </c>
      <c r="DI31">
        <f>'Input DBEDT Monthly Energy'!DE15</f>
        <v/>
      </c>
      <c r="DJ31">
        <f>'Input DBEDT Monthly Energy'!DF15</f>
        <v/>
      </c>
      <c r="DK31">
        <f>'Input DBEDT Monthly Energy'!DG15</f>
        <v/>
      </c>
      <c r="DL31">
        <f>'Input DBEDT Monthly Energy'!DH15</f>
        <v/>
      </c>
      <c r="DM31">
        <f>'Input DBEDT Monthly Energy'!DI15</f>
        <v/>
      </c>
      <c r="DN31">
        <f>'Input DBEDT Monthly Energy'!DJ15</f>
        <v/>
      </c>
      <c r="DO31">
        <f>'Input DBEDT Monthly Energy'!DK15</f>
        <v/>
      </c>
      <c r="DP31">
        <f>'Input DBEDT Monthly Energy'!DL15</f>
        <v/>
      </c>
      <c r="DQ31">
        <f>'Input DBEDT Monthly Energy'!DM15</f>
        <v/>
      </c>
      <c r="DR31">
        <f>'Input DBEDT Monthly Energy'!DN15</f>
        <v/>
      </c>
      <c r="DS31">
        <f>'Input DBEDT Monthly Energy'!DO15</f>
        <v/>
      </c>
      <c r="DT31">
        <f>'Input DBEDT Monthly Energy'!DP15</f>
        <v/>
      </c>
      <c r="DU31">
        <f>'Input DBEDT Monthly Energy'!DQ15</f>
        <v/>
      </c>
      <c r="DV31">
        <f>'Input DBEDT Monthly Energy'!DR15</f>
        <v/>
      </c>
      <c r="DW31">
        <f>'Input DBEDT Monthly Energy'!DS15</f>
        <v/>
      </c>
      <c r="DX31">
        <f>'Input DBEDT Monthly Energy'!DT15</f>
        <v/>
      </c>
      <c r="DY31">
        <f>'Input DBEDT Monthly Energy'!DU15</f>
        <v/>
      </c>
      <c r="DZ31">
        <f>'Input DBEDT Monthly Energy'!DV15</f>
        <v/>
      </c>
      <c r="EA31">
        <f>'Input DBEDT Monthly Energy'!DW15</f>
        <v/>
      </c>
      <c r="EB31">
        <f>'Input DBEDT Monthly Energy'!DX15</f>
        <v/>
      </c>
      <c r="EC31">
        <f>'Input DBEDT Monthly Energy'!DY15</f>
        <v/>
      </c>
      <c r="ED31">
        <f>'Input DBEDT Monthly Energy'!DZ15</f>
        <v/>
      </c>
      <c r="EE31">
        <f>'Input DBEDT Monthly Energy'!EA15</f>
        <v/>
      </c>
      <c r="EF31">
        <f>'Input DBEDT Monthly Energy'!EB15</f>
        <v/>
      </c>
      <c r="EG31">
        <f>'Input DBEDT Monthly Energy'!EC15</f>
        <v/>
      </c>
      <c r="EH31">
        <f>'Input DBEDT Monthly Energy'!ED15</f>
        <v/>
      </c>
      <c r="EI31">
        <f>'Input DBEDT Monthly Energy'!EE15</f>
        <v/>
      </c>
      <c r="EJ31">
        <f>'Input DBEDT Monthly Energy'!EF15</f>
        <v/>
      </c>
      <c r="EK31">
        <f>'Input DBEDT Monthly Energy'!EG15</f>
        <v/>
      </c>
      <c r="EL31">
        <f>'Input DBEDT Monthly Energy'!EH15</f>
        <v/>
      </c>
      <c r="EM31">
        <f>'Input DBEDT Monthly Energy'!EI15</f>
        <v/>
      </c>
      <c r="EN31">
        <f>'Input DBEDT Monthly Energy'!EJ15</f>
        <v/>
      </c>
      <c r="EO31">
        <f>'Input DBEDT Monthly Energy'!EK15</f>
        <v/>
      </c>
      <c r="EP31">
        <f>'Input DBEDT Monthly Energy'!EL15</f>
        <v/>
      </c>
      <c r="EQ31">
        <f>'Input DBEDT Monthly Energy'!EM15</f>
        <v/>
      </c>
      <c r="ER31">
        <f>'Input DBEDT Monthly Energy'!EN15</f>
        <v/>
      </c>
      <c r="ES31">
        <f>'Input DBEDT Monthly Energy'!EO15</f>
        <v/>
      </c>
      <c r="ET31">
        <f>'Input DBEDT Monthly Energy'!EP15</f>
        <v/>
      </c>
      <c r="EU31">
        <f>'Input DBEDT Monthly Energy'!EQ15</f>
        <v/>
      </c>
      <c r="EV31">
        <f>'Input DBEDT Monthly Energy'!ER15</f>
        <v/>
      </c>
      <c r="EW31">
        <f>'Input DBEDT Monthly Energy'!ES15</f>
        <v/>
      </c>
      <c r="EX31">
        <f>'Input DBEDT Monthly Energy'!ET15</f>
        <v/>
      </c>
      <c r="EY31">
        <f>'Input DBEDT Monthly Energy'!EU15</f>
        <v/>
      </c>
      <c r="EZ31">
        <f>'Input DBEDT Monthly Energy'!EV15</f>
        <v/>
      </c>
      <c r="FA31">
        <f>'Input DBEDT Monthly Energy'!EW15</f>
        <v/>
      </c>
      <c r="FB31">
        <f>'Input DBEDT Monthly Energy'!EX15</f>
        <v/>
      </c>
      <c r="FC31">
        <f>'Input DBEDT Monthly Energy'!EY15</f>
        <v/>
      </c>
      <c r="FD31">
        <f>'Input DBEDT Monthly Energy'!EZ15</f>
        <v/>
      </c>
      <c r="FE31">
        <f>'Input DBEDT Monthly Energy'!FA15</f>
        <v/>
      </c>
      <c r="FF31">
        <f>'Input DBEDT Monthly Energy'!FB15</f>
        <v/>
      </c>
      <c r="FG31">
        <f>'Input DBEDT Monthly Energy'!FC15</f>
        <v/>
      </c>
      <c r="FH31">
        <f>'Input DBEDT Monthly Energy'!FD15</f>
        <v/>
      </c>
      <c r="FI31">
        <f>'Input DBEDT Monthly Energy'!FE15</f>
        <v/>
      </c>
      <c r="FJ31">
        <f>'Input DBEDT Monthly Energy'!FF15</f>
        <v/>
      </c>
      <c r="FK31">
        <f>'Input DBEDT Monthly Energy'!FG15</f>
        <v/>
      </c>
      <c r="FL31">
        <f>'Input DBEDT Monthly Energy'!FH15</f>
        <v/>
      </c>
      <c r="FM31">
        <f>'Input DBEDT Monthly Energy'!FI15</f>
        <v/>
      </c>
      <c r="FN31">
        <f>'Input DBEDT Monthly Energy'!FJ15</f>
        <v/>
      </c>
      <c r="FO31">
        <f>'Input DBEDT Monthly Energy'!FK15</f>
        <v/>
      </c>
      <c r="FP31">
        <f>'Input DBEDT Monthly Energy'!FL15</f>
        <v/>
      </c>
      <c r="FQ31">
        <f>'Input DBEDT Monthly Energy'!FM15</f>
        <v/>
      </c>
      <c r="FR31">
        <f>'Input DBEDT Monthly Energy'!FN15</f>
        <v/>
      </c>
      <c r="FS31">
        <f>'Input DBEDT Monthly Energy'!FO15</f>
        <v/>
      </c>
      <c r="FT31">
        <f>'Input DBEDT Monthly Energy'!FP15</f>
        <v/>
      </c>
      <c r="FU31">
        <f>'Input DBEDT Monthly Energy'!FQ15</f>
        <v/>
      </c>
      <c r="FV31">
        <f>'Input DBEDT Monthly Energy'!FR15</f>
        <v/>
      </c>
      <c r="FW31">
        <f>'Input DBEDT Monthly Energy'!FS15</f>
        <v/>
      </c>
      <c r="FX31">
        <f>'Input DBEDT Monthly Energy'!FT15</f>
        <v/>
      </c>
      <c r="FY31">
        <f>'Input DBEDT Monthly Energy'!FU15</f>
        <v/>
      </c>
      <c r="FZ31">
        <f>'Input DBEDT Monthly Energy'!FV15</f>
        <v/>
      </c>
      <c r="GA31">
        <f>'Input DBEDT Monthly Energy'!FW15</f>
        <v/>
      </c>
      <c r="GB31">
        <f>'Input DBEDT Monthly Energy'!FX15</f>
        <v/>
      </c>
      <c r="GC31">
        <f>'Input DBEDT Monthly Energy'!FY15</f>
        <v/>
      </c>
      <c r="GD31">
        <f>'Input DBEDT Monthly Energy'!FZ15</f>
        <v/>
      </c>
      <c r="GE31">
        <f>'Input DBEDT Monthly Energy'!GA15</f>
        <v/>
      </c>
      <c r="GF31">
        <f>'Input DBEDT Monthly Energy'!GB15</f>
        <v/>
      </c>
      <c r="GG31">
        <f>'Input DBEDT Monthly Energy'!GC15</f>
        <v/>
      </c>
      <c r="GH31">
        <f>'Input DBEDT Monthly Energy'!GD15</f>
        <v/>
      </c>
      <c r="GI31">
        <f>'Input DBEDT Monthly Energy'!GE15</f>
        <v/>
      </c>
      <c r="GJ31">
        <f>'Input DBEDT Monthly Energy'!GF15</f>
        <v/>
      </c>
      <c r="GK31">
        <f>'Input DBEDT Monthly Energy'!GG15</f>
        <v/>
      </c>
      <c r="GL31">
        <f>'Input DBEDT Monthly Energy'!GH15</f>
        <v/>
      </c>
      <c r="GM31">
        <f>'Input DBEDT Monthly Energy'!GI15</f>
        <v/>
      </c>
      <c r="GN31">
        <f>'Input DBEDT Monthly Energy'!GJ15</f>
        <v/>
      </c>
      <c r="GO31">
        <f>'Input DBEDT Monthly Energy'!GK15</f>
        <v/>
      </c>
      <c r="GP31">
        <f>'Input DBEDT Monthly Energy'!GL15</f>
        <v/>
      </c>
      <c r="GQ31">
        <f>'Input DBEDT Monthly Energy'!GM15</f>
        <v/>
      </c>
      <c r="GR31">
        <f>'Input DBEDT Monthly Energy'!GN15</f>
        <v/>
      </c>
      <c r="GS31">
        <f>'Input DBEDT Monthly Energy'!GO15</f>
        <v/>
      </c>
      <c r="GT31">
        <f>'Input DBEDT Monthly Energy'!GP15</f>
        <v/>
      </c>
      <c r="GU31">
        <f>'Input DBEDT Monthly Energy'!GQ15</f>
        <v/>
      </c>
      <c r="GV31">
        <f>'Input DBEDT Monthly Energy'!GR15</f>
        <v/>
      </c>
      <c r="GW31">
        <f>'Input DBEDT Monthly Energy'!GS15</f>
        <v/>
      </c>
      <c r="GX31">
        <f>'Input DBEDT Monthly Energy'!GT15</f>
        <v/>
      </c>
      <c r="GY31">
        <f>'Input DBEDT Monthly Energy'!GU15</f>
        <v/>
      </c>
      <c r="GZ31">
        <f>'Input DBEDT Monthly Energy'!GV15</f>
        <v/>
      </c>
      <c r="HA31">
        <f>'Input DBEDT Monthly Energy'!GW15</f>
        <v/>
      </c>
      <c r="HB31">
        <f>'Input DBEDT Monthly Energy'!GX15</f>
        <v/>
      </c>
      <c r="HC31">
        <f>'Input DBEDT Monthly Energy'!GY15</f>
        <v/>
      </c>
      <c r="HD31">
        <f>'Input DBEDT Monthly Energy'!GZ15</f>
        <v/>
      </c>
      <c r="HE31">
        <f>'Input DBEDT Monthly Energy'!HA15</f>
        <v/>
      </c>
      <c r="HF31">
        <f>'Input DBEDT Monthly Energy'!HB15</f>
        <v/>
      </c>
      <c r="HG31">
        <f>'Input DBEDT Monthly Energy'!HC15</f>
        <v/>
      </c>
      <c r="HH31">
        <f>'Input DBEDT Monthly Energy'!HD15</f>
        <v/>
      </c>
      <c r="HI31">
        <f>'Input DBEDT Monthly Energy'!HE15</f>
        <v/>
      </c>
      <c r="HJ31">
        <f>'Input DBEDT Monthly Energy'!HF15</f>
        <v/>
      </c>
      <c r="HK31">
        <f>'Input DBEDT Monthly Energy'!HG15</f>
        <v/>
      </c>
      <c r="HL31">
        <f>'Input DBEDT Monthly Energy'!HH15</f>
        <v/>
      </c>
      <c r="HM31">
        <f>'Input DBEDT Monthly Energy'!HI15</f>
        <v/>
      </c>
      <c r="HN31">
        <f>'Input DBEDT Monthly Energy'!HJ15</f>
        <v/>
      </c>
      <c r="HO31">
        <f>'Input DBEDT Monthly Energy'!HK15</f>
        <v/>
      </c>
      <c r="HP31">
        <f>'Input DBEDT Monthly Energy'!HL15</f>
        <v/>
      </c>
      <c r="HQ31">
        <f>'Input DBEDT Monthly Energy'!HM15</f>
        <v/>
      </c>
      <c r="HR31">
        <f>'Input DBEDT Monthly Energy'!HN15</f>
        <v/>
      </c>
      <c r="HS31">
        <f>'Input DBEDT Monthly Energy'!HO15</f>
        <v/>
      </c>
      <c r="HT31">
        <f>'Input DBEDT Monthly Energy'!HP15</f>
        <v/>
      </c>
      <c r="HU31">
        <f>'Input DBEDT Monthly Energy'!HQ15</f>
        <v/>
      </c>
      <c r="HV31">
        <f>'Input DBEDT Monthly Energy'!HR15</f>
        <v/>
      </c>
      <c r="HW31">
        <f>'Input DBEDT Monthly Energy'!HS15</f>
        <v/>
      </c>
      <c r="HX31">
        <f>'Input DBEDT Monthly Energy'!HT15</f>
        <v/>
      </c>
      <c r="HY31">
        <f>'Input DBEDT Monthly Energy'!HU15</f>
        <v/>
      </c>
      <c r="HZ31">
        <f>'Input DBEDT Monthly Energy'!HV15</f>
        <v/>
      </c>
      <c r="IA31">
        <f>'Input DBEDT Monthly Energy'!HW15</f>
        <v/>
      </c>
      <c r="IB31">
        <f>'Input DBEDT Monthly Energy'!HX15</f>
        <v/>
      </c>
      <c r="IC31">
        <f>'Input DBEDT Monthly Energy'!HY15</f>
        <v/>
      </c>
      <c r="ID31">
        <f>'Input DBEDT Monthly Energy'!HZ15</f>
        <v/>
      </c>
      <c r="IE31">
        <f>'Input DBEDT Monthly Energy'!IA15</f>
        <v/>
      </c>
      <c r="IF31">
        <f>'Input DBEDT Monthly Energy'!IB15</f>
        <v/>
      </c>
      <c r="IG31">
        <f>'Input DBEDT Monthly Energy'!IC15</f>
        <v/>
      </c>
      <c r="IH31">
        <f>'Input DBEDT Monthly Energy'!ID15</f>
        <v/>
      </c>
      <c r="II31">
        <f>'Input DBEDT Monthly Energy'!IE15</f>
        <v/>
      </c>
      <c r="IJ31">
        <f>'Input DBEDT Monthly Energy'!IF15</f>
        <v/>
      </c>
      <c r="IK31">
        <f>'Input DBEDT Monthly Energy'!IG15</f>
        <v/>
      </c>
      <c r="IL31">
        <f>'Input DBEDT Monthly Energy'!IH15</f>
        <v/>
      </c>
      <c r="IM31">
        <f>'Input DBEDT Monthly Energy'!II15</f>
        <v/>
      </c>
      <c r="IN31">
        <f>'Input DBEDT Monthly Energy'!IJ15</f>
        <v/>
      </c>
      <c r="IO31">
        <f>'Input DBEDT Monthly Energy'!IK15</f>
        <v/>
      </c>
      <c r="IP31">
        <f>'Input DBEDT Monthly Energy'!IL15</f>
        <v/>
      </c>
      <c r="IQ31">
        <f>'Input DBEDT Monthly Energy'!IM15</f>
        <v/>
      </c>
      <c r="IR31">
        <f>'Input DBEDT Monthly Energy'!IN15</f>
        <v/>
      </c>
      <c r="IS31">
        <f>'Input DBEDT Monthly Energy'!IO15</f>
        <v/>
      </c>
      <c r="IT31">
        <f>'Input DBEDT Monthly Energy'!IP15</f>
        <v/>
      </c>
      <c r="IU31">
        <f>'Input DBEDT Monthly Energy'!IQ15</f>
        <v/>
      </c>
      <c r="IV31">
        <f>'Input DBEDT Monthly Energy'!IR15</f>
        <v/>
      </c>
      <c r="IW31">
        <f>'Input DBEDT Monthly Energy'!IS15</f>
        <v/>
      </c>
      <c r="IX31">
        <f>'Input DBEDT Monthly Energy'!IT15</f>
        <v/>
      </c>
      <c r="IY31">
        <f>'Input DBEDT Monthly Energy'!IU15</f>
        <v/>
      </c>
      <c r="IZ31">
        <f>'Input DBEDT Monthly Energy'!IV15</f>
        <v/>
      </c>
      <c r="JA31">
        <f>'Input DBEDT Monthly Energy'!IW15</f>
        <v/>
      </c>
      <c r="JB31">
        <f>'Input DBEDT Monthly Energy'!IX15</f>
        <v/>
      </c>
      <c r="JC31">
        <f>'Input DBEDT Monthly Energy'!IY15</f>
        <v/>
      </c>
      <c r="JD31">
        <f>'Input DBEDT Monthly Energy'!IZ15</f>
        <v/>
      </c>
      <c r="JE31">
        <f>'Input DBEDT Monthly Energy'!JA15</f>
        <v/>
      </c>
      <c r="JF31">
        <f>'Input DBEDT Monthly Energy'!JB15</f>
        <v/>
      </c>
      <c r="JG31">
        <f>'Input DBEDT Monthly Energy'!JC15</f>
        <v/>
      </c>
      <c r="JH31">
        <f>'Input DBEDT Monthly Energy'!JD15</f>
        <v/>
      </c>
      <c r="JI31">
        <f>'Input DBEDT Monthly Energy'!JE15</f>
        <v/>
      </c>
      <c r="JJ31">
        <f>'Input DBEDT Monthly Energy'!JF15</f>
        <v/>
      </c>
      <c r="JK31">
        <f>'Input DBEDT Monthly Energy'!JG15</f>
        <v/>
      </c>
      <c r="JL31">
        <f>'Input DBEDT Monthly Energy'!JH15</f>
        <v/>
      </c>
      <c r="JM31">
        <f>'Input DBEDT Monthly Energy'!JI15</f>
        <v/>
      </c>
      <c r="JN31">
        <f>'Input DBEDT Monthly Energy'!JJ15</f>
        <v/>
      </c>
      <c r="JO31">
        <f>'Input DBEDT Monthly Energy'!JK15</f>
        <v/>
      </c>
      <c r="JP31">
        <f>'Input DBEDT Monthly Energy'!JL15</f>
        <v/>
      </c>
      <c r="JQ31">
        <f>'Input DBEDT Monthly Energy'!JM15</f>
        <v/>
      </c>
      <c r="JR31">
        <f>'Input DBEDT Monthly Energy'!JN15</f>
        <v/>
      </c>
      <c r="JS31">
        <f>'Input DBEDT Monthly Energy'!JO15</f>
        <v/>
      </c>
      <c r="JT31">
        <f>'Input DBEDT Monthly Energy'!JP15</f>
        <v/>
      </c>
      <c r="JU31">
        <f>'Input DBEDT Monthly Energy'!JQ15</f>
        <v/>
      </c>
      <c r="JV31">
        <f>'Input DBEDT Monthly Energy'!JR15</f>
        <v/>
      </c>
      <c r="JW31">
        <f>'Input DBEDT Monthly Energy'!JS15</f>
        <v/>
      </c>
      <c r="JX31">
        <f>'Input DBEDT Monthly Energy'!JT15</f>
        <v/>
      </c>
      <c r="JY31">
        <f>'Input DBEDT Monthly Energy'!JU15</f>
        <v/>
      </c>
      <c r="JZ31">
        <f>'Input DBEDT Monthly Energy'!JV15</f>
        <v/>
      </c>
      <c r="KA31">
        <f>'Input DBEDT Monthly Energy'!JW15</f>
        <v/>
      </c>
      <c r="KB31">
        <f>'Input DBEDT Monthly Energy'!JX15</f>
        <v/>
      </c>
      <c r="KC31">
        <f>'Input DBEDT Monthly Energy'!JY15</f>
        <v/>
      </c>
      <c r="KD31">
        <f>'Input DBEDT Monthly Energy'!JZ15</f>
        <v/>
      </c>
      <c r="KE31">
        <f>'Input DBEDT Monthly Energy'!KA15</f>
        <v/>
      </c>
      <c r="KF31">
        <f>'Input DBEDT Monthly Energy'!KB15</f>
        <v/>
      </c>
      <c r="KG31">
        <f>'Input DBEDT Monthly Energy'!KC15</f>
        <v/>
      </c>
      <c r="KH31">
        <f>'Input DBEDT Monthly Energy'!KD15</f>
        <v/>
      </c>
      <c r="KI31">
        <f>'Input DBEDT Monthly Energy'!KE15</f>
        <v/>
      </c>
      <c r="KJ31">
        <f>'Input DBEDT Monthly Energy'!KF15</f>
        <v/>
      </c>
      <c r="KK31">
        <f>'Input DBEDT Monthly Energy'!KG15</f>
        <v/>
      </c>
      <c r="KL31">
        <f>'Input DBEDT Monthly Energy'!KH15</f>
        <v/>
      </c>
      <c r="KM31">
        <f>'Input DBEDT Monthly Energy'!KI15</f>
        <v/>
      </c>
      <c r="KN31">
        <f>'Input DBEDT Monthly Energy'!KJ15</f>
        <v/>
      </c>
      <c r="KO31">
        <f>'Input DBEDT Monthly Energy'!KK15</f>
        <v/>
      </c>
      <c r="KP31">
        <f>'Input DBEDT Monthly Energy'!KL15</f>
        <v/>
      </c>
      <c r="KQ31">
        <f>'Input DBEDT Monthly Energy'!KM15</f>
        <v/>
      </c>
      <c r="KR31">
        <f>'Input DBEDT Monthly Energy'!KN15</f>
        <v/>
      </c>
      <c r="KS31">
        <f>'Input DBEDT Monthly Energy'!KO15</f>
        <v/>
      </c>
      <c r="KT31">
        <f>'Input DBEDT Monthly Energy'!KP15</f>
        <v/>
      </c>
    </row>
    <row r="32" spans="1:306">
      <c r="B32" t="s">
        <v>13</v>
      </c>
      <c r="D32" t="s">
        <v>41</v>
      </c>
      <c r="E32" t="s">
        <v>42</v>
      </c>
      <c r="G32">
        <f>INDEX('Hawaii Jet Fuel Price'!$E:$E,MATCH('Dashboard M5 Price Monthly'!G3,'Hawaii Jet Fuel Price'!$A:$A,0),1)</f>
        <v/>
      </c>
      <c r="H32">
        <f>INDEX('Hawaii Jet Fuel Price'!$E:$E,MATCH('Dashboard M5 Price Monthly'!H3,'Hawaii Jet Fuel Price'!$A:$A,0),1)</f>
        <v/>
      </c>
      <c r="I32">
        <f>INDEX('Hawaii Jet Fuel Price'!$E:$E,MATCH('Dashboard M5 Price Monthly'!I3,'Hawaii Jet Fuel Price'!$A:$A,0),1)</f>
        <v/>
      </c>
      <c r="J32">
        <f>INDEX('Hawaii Jet Fuel Price'!$E:$E,MATCH('Dashboard M5 Price Monthly'!J3,'Hawaii Jet Fuel Price'!$A:$A,0),1)</f>
        <v/>
      </c>
      <c r="K32">
        <f>INDEX('Hawaii Jet Fuel Price'!$E:$E,MATCH('Dashboard M5 Price Monthly'!K3,'Hawaii Jet Fuel Price'!$A:$A,0),1)</f>
        <v/>
      </c>
      <c r="L32">
        <f>INDEX('Hawaii Jet Fuel Price'!$E:$E,MATCH('Dashboard M5 Price Monthly'!L3,'Hawaii Jet Fuel Price'!$A:$A,0),1)</f>
        <v/>
      </c>
      <c r="M32">
        <f>INDEX('Hawaii Jet Fuel Price'!$E:$E,MATCH('Dashboard M5 Price Monthly'!M3,'Hawaii Jet Fuel Price'!$A:$A,0),1)</f>
        <v/>
      </c>
      <c r="N32">
        <f>INDEX('Hawaii Jet Fuel Price'!$E:$E,MATCH('Dashboard M5 Price Monthly'!N3,'Hawaii Jet Fuel Price'!$A:$A,0),1)</f>
        <v/>
      </c>
      <c r="O32">
        <f>INDEX('Hawaii Jet Fuel Price'!$E:$E,MATCH('Dashboard M5 Price Monthly'!O3,'Hawaii Jet Fuel Price'!$A:$A,0),1)</f>
        <v/>
      </c>
      <c r="P32">
        <f>INDEX('Hawaii Jet Fuel Price'!$E:$E,MATCH('Dashboard M5 Price Monthly'!P3,'Hawaii Jet Fuel Price'!$A:$A,0),1)</f>
        <v/>
      </c>
      <c r="Q32">
        <f>INDEX('Hawaii Jet Fuel Price'!$E:$E,MATCH('Dashboard M5 Price Monthly'!Q3,'Hawaii Jet Fuel Price'!$A:$A,0),1)</f>
        <v/>
      </c>
      <c r="R32">
        <f>INDEX('Hawaii Jet Fuel Price'!$E:$E,MATCH('Dashboard M5 Price Monthly'!R3,'Hawaii Jet Fuel Price'!$A:$A,0),1)</f>
        <v/>
      </c>
      <c r="S32">
        <f>INDEX('Hawaii Jet Fuel Price'!$E:$E,MATCH('Dashboard M5 Price Monthly'!S3,'Hawaii Jet Fuel Price'!$A:$A,0),1)</f>
        <v/>
      </c>
      <c r="T32">
        <f>INDEX('Hawaii Jet Fuel Price'!$E:$E,MATCH('Dashboard M5 Price Monthly'!T3,'Hawaii Jet Fuel Price'!$A:$A,0),1)</f>
        <v/>
      </c>
      <c r="U32">
        <f>INDEX('Hawaii Jet Fuel Price'!$E:$E,MATCH('Dashboard M5 Price Monthly'!U3,'Hawaii Jet Fuel Price'!$A:$A,0),1)</f>
        <v/>
      </c>
      <c r="V32">
        <f>INDEX('Hawaii Jet Fuel Price'!$E:$E,MATCH('Dashboard M5 Price Monthly'!V3,'Hawaii Jet Fuel Price'!$A:$A,0),1)</f>
        <v/>
      </c>
      <c r="W32">
        <f>INDEX('Hawaii Jet Fuel Price'!$E:$E,MATCH('Dashboard M5 Price Monthly'!W3,'Hawaii Jet Fuel Price'!$A:$A,0),1)</f>
        <v/>
      </c>
      <c r="X32">
        <f>INDEX('Hawaii Jet Fuel Price'!$E:$E,MATCH('Dashboard M5 Price Monthly'!X3,'Hawaii Jet Fuel Price'!$A:$A,0),1)</f>
        <v/>
      </c>
      <c r="Y32">
        <f>INDEX('Hawaii Jet Fuel Price'!$E:$E,MATCH('Dashboard M5 Price Monthly'!Y3,'Hawaii Jet Fuel Price'!$A:$A,0),1)</f>
        <v/>
      </c>
      <c r="Z32">
        <f>INDEX('Hawaii Jet Fuel Price'!$E:$E,MATCH('Dashboard M5 Price Monthly'!Z3,'Hawaii Jet Fuel Price'!$A:$A,0),1)</f>
        <v/>
      </c>
      <c r="AA32">
        <f>INDEX('Hawaii Jet Fuel Price'!$E:$E,MATCH('Dashboard M5 Price Monthly'!AA3,'Hawaii Jet Fuel Price'!$A:$A,0),1)</f>
        <v/>
      </c>
      <c r="AB32">
        <f>INDEX('Hawaii Jet Fuel Price'!$E:$E,MATCH('Dashboard M5 Price Monthly'!AB3,'Hawaii Jet Fuel Price'!$A:$A,0),1)</f>
        <v/>
      </c>
      <c r="AC32">
        <f>INDEX('Hawaii Jet Fuel Price'!$E:$E,MATCH('Dashboard M5 Price Monthly'!AC3,'Hawaii Jet Fuel Price'!$A:$A,0),1)</f>
        <v/>
      </c>
      <c r="AD32">
        <f>INDEX('Hawaii Jet Fuel Price'!$E:$E,MATCH('Dashboard M5 Price Monthly'!AD3,'Hawaii Jet Fuel Price'!$A:$A,0),1)</f>
        <v/>
      </c>
      <c r="AE32">
        <f>INDEX('Hawaii Jet Fuel Price'!$E:$E,MATCH('Dashboard M5 Price Monthly'!AE3,'Hawaii Jet Fuel Price'!$A:$A,0),1)</f>
        <v/>
      </c>
      <c r="AF32">
        <f>INDEX('Hawaii Jet Fuel Price'!$E:$E,MATCH('Dashboard M5 Price Monthly'!AF3,'Hawaii Jet Fuel Price'!$A:$A,0),1)</f>
        <v/>
      </c>
      <c r="AG32">
        <f>INDEX('Hawaii Jet Fuel Price'!$E:$E,MATCH('Dashboard M5 Price Monthly'!AG3,'Hawaii Jet Fuel Price'!$A:$A,0),1)</f>
        <v/>
      </c>
      <c r="AH32">
        <f>INDEX('Hawaii Jet Fuel Price'!$E:$E,MATCH('Dashboard M5 Price Monthly'!AH3,'Hawaii Jet Fuel Price'!$A:$A,0),1)</f>
        <v/>
      </c>
      <c r="AI32">
        <f>INDEX('Hawaii Jet Fuel Price'!$E:$E,MATCH('Dashboard M5 Price Monthly'!AI3,'Hawaii Jet Fuel Price'!$A:$A,0),1)</f>
        <v/>
      </c>
      <c r="AJ32">
        <f>INDEX('Hawaii Jet Fuel Price'!$E:$E,MATCH('Dashboard M5 Price Monthly'!AJ3,'Hawaii Jet Fuel Price'!$A:$A,0),1)</f>
        <v/>
      </c>
      <c r="AK32">
        <f>INDEX('Hawaii Jet Fuel Price'!$E:$E,MATCH('Dashboard M5 Price Monthly'!AK3,'Hawaii Jet Fuel Price'!$A:$A,0),1)</f>
        <v/>
      </c>
      <c r="AL32">
        <f>INDEX('Hawaii Jet Fuel Price'!$E:$E,MATCH('Dashboard M5 Price Monthly'!AL3,'Hawaii Jet Fuel Price'!$A:$A,0),1)</f>
        <v/>
      </c>
      <c r="AM32">
        <f>INDEX('Hawaii Jet Fuel Price'!$E:$E,MATCH('Dashboard M5 Price Monthly'!AM3,'Hawaii Jet Fuel Price'!$A:$A,0),1)</f>
        <v/>
      </c>
      <c r="AN32">
        <f>INDEX('Hawaii Jet Fuel Price'!$E:$E,MATCH('Dashboard M5 Price Monthly'!AN3,'Hawaii Jet Fuel Price'!$A:$A,0),1)</f>
        <v/>
      </c>
      <c r="AO32">
        <f>INDEX('Hawaii Jet Fuel Price'!$E:$E,MATCH('Dashboard M5 Price Monthly'!AO3,'Hawaii Jet Fuel Price'!$A:$A,0),1)</f>
        <v/>
      </c>
      <c r="AP32">
        <f>INDEX('Hawaii Jet Fuel Price'!$E:$E,MATCH('Dashboard M5 Price Monthly'!AP3,'Hawaii Jet Fuel Price'!$A:$A,0),1)</f>
        <v/>
      </c>
      <c r="AQ32">
        <f>INDEX('Hawaii Jet Fuel Price'!$E:$E,MATCH('Dashboard M5 Price Monthly'!AQ3,'Hawaii Jet Fuel Price'!$A:$A,0),1)</f>
        <v/>
      </c>
      <c r="AR32">
        <f>INDEX('Hawaii Jet Fuel Price'!$E:$E,MATCH('Dashboard M5 Price Monthly'!AR3,'Hawaii Jet Fuel Price'!$A:$A,0),1)</f>
        <v/>
      </c>
      <c r="AS32">
        <f>INDEX('Hawaii Jet Fuel Price'!$E:$E,MATCH('Dashboard M5 Price Monthly'!AS3,'Hawaii Jet Fuel Price'!$A:$A,0),1)</f>
        <v/>
      </c>
      <c r="AT32">
        <f>INDEX('Hawaii Jet Fuel Price'!$E:$E,MATCH('Dashboard M5 Price Monthly'!AT3,'Hawaii Jet Fuel Price'!$A:$A,0),1)</f>
        <v/>
      </c>
      <c r="AU32">
        <f>INDEX('Hawaii Jet Fuel Price'!$E:$E,MATCH('Dashboard M5 Price Monthly'!AU3,'Hawaii Jet Fuel Price'!$A:$A,0),1)</f>
        <v/>
      </c>
      <c r="AV32">
        <f>INDEX('Hawaii Jet Fuel Price'!$E:$E,MATCH('Dashboard M5 Price Monthly'!AV3,'Hawaii Jet Fuel Price'!$A:$A,0),1)</f>
        <v/>
      </c>
      <c r="AW32">
        <f>INDEX('Hawaii Jet Fuel Price'!$E:$E,MATCH('Dashboard M5 Price Monthly'!AW3,'Hawaii Jet Fuel Price'!$A:$A,0),1)</f>
        <v/>
      </c>
      <c r="AX32">
        <f>INDEX('Hawaii Jet Fuel Price'!$E:$E,MATCH('Dashboard M5 Price Monthly'!AX3,'Hawaii Jet Fuel Price'!$A:$A,0),1)</f>
        <v/>
      </c>
      <c r="AY32">
        <f>INDEX('Hawaii Jet Fuel Price'!$E:$E,MATCH('Dashboard M5 Price Monthly'!AY3,'Hawaii Jet Fuel Price'!$A:$A,0),1)</f>
        <v/>
      </c>
      <c r="AZ32">
        <f>INDEX('Hawaii Jet Fuel Price'!$E:$E,MATCH('Dashboard M5 Price Monthly'!AZ3,'Hawaii Jet Fuel Price'!$A:$A,0),1)</f>
        <v/>
      </c>
      <c r="BA32">
        <f>INDEX('Hawaii Jet Fuel Price'!$E:$E,MATCH('Dashboard M5 Price Monthly'!BA3,'Hawaii Jet Fuel Price'!$A:$A,0),1)</f>
        <v/>
      </c>
      <c r="BB32">
        <f>INDEX('Hawaii Jet Fuel Price'!$E:$E,MATCH('Dashboard M5 Price Monthly'!BB3,'Hawaii Jet Fuel Price'!$A:$A,0),1)</f>
        <v/>
      </c>
      <c r="BC32">
        <f>INDEX('Hawaii Jet Fuel Price'!$E:$E,MATCH('Dashboard M5 Price Monthly'!BC3,'Hawaii Jet Fuel Price'!$A:$A,0),1)</f>
        <v/>
      </c>
      <c r="BD32">
        <f>INDEX('Hawaii Jet Fuel Price'!$E:$E,MATCH('Dashboard M5 Price Monthly'!BD3,'Hawaii Jet Fuel Price'!$A:$A,0),1)</f>
        <v/>
      </c>
      <c r="BE32">
        <f>INDEX('Hawaii Jet Fuel Price'!$E:$E,MATCH('Dashboard M5 Price Monthly'!BE3,'Hawaii Jet Fuel Price'!$A:$A,0),1)</f>
        <v/>
      </c>
      <c r="BF32">
        <f>INDEX('Hawaii Jet Fuel Price'!$E:$E,MATCH('Dashboard M5 Price Monthly'!BF3,'Hawaii Jet Fuel Price'!$A:$A,0),1)</f>
        <v/>
      </c>
      <c r="BG32">
        <f>INDEX('Hawaii Jet Fuel Price'!$E:$E,MATCH('Dashboard M5 Price Monthly'!BG3,'Hawaii Jet Fuel Price'!$A:$A,0),1)</f>
        <v/>
      </c>
      <c r="BH32">
        <f>INDEX('Hawaii Jet Fuel Price'!$E:$E,MATCH('Dashboard M5 Price Monthly'!BH3,'Hawaii Jet Fuel Price'!$A:$A,0),1)</f>
        <v/>
      </c>
      <c r="BI32">
        <f>INDEX('Hawaii Jet Fuel Price'!$E:$E,MATCH('Dashboard M5 Price Monthly'!BI3,'Hawaii Jet Fuel Price'!$A:$A,0),1)</f>
        <v/>
      </c>
      <c r="BJ32">
        <f>INDEX('Hawaii Jet Fuel Price'!$E:$E,MATCH('Dashboard M5 Price Monthly'!BJ3,'Hawaii Jet Fuel Price'!$A:$A,0),1)</f>
        <v/>
      </c>
      <c r="BK32">
        <f>INDEX('Hawaii Jet Fuel Price'!$E:$E,MATCH('Dashboard M5 Price Monthly'!BK3,'Hawaii Jet Fuel Price'!$A:$A,0),1)</f>
        <v/>
      </c>
      <c r="BL32">
        <f>INDEX('Hawaii Jet Fuel Price'!$E:$E,MATCH('Dashboard M5 Price Monthly'!BL3,'Hawaii Jet Fuel Price'!$A:$A,0),1)</f>
        <v/>
      </c>
      <c r="BM32">
        <f>INDEX('Hawaii Jet Fuel Price'!$E:$E,MATCH('Dashboard M5 Price Monthly'!BM3,'Hawaii Jet Fuel Price'!$A:$A,0),1)</f>
        <v/>
      </c>
      <c r="BN32">
        <f>INDEX('Hawaii Jet Fuel Price'!$E:$E,MATCH('Dashboard M5 Price Monthly'!BN3,'Hawaii Jet Fuel Price'!$A:$A,0),1)</f>
        <v/>
      </c>
      <c r="BO32">
        <f>INDEX('Hawaii Jet Fuel Price'!$E:$E,MATCH('Dashboard M5 Price Monthly'!BO3,'Hawaii Jet Fuel Price'!$A:$A,0),1)</f>
        <v/>
      </c>
      <c r="BP32">
        <f>INDEX('Hawaii Jet Fuel Price'!$E:$E,MATCH('Dashboard M5 Price Monthly'!BP3,'Hawaii Jet Fuel Price'!$A:$A,0),1)</f>
        <v/>
      </c>
      <c r="BQ32">
        <f>INDEX('Hawaii Jet Fuel Price'!$E:$E,MATCH('Dashboard M5 Price Monthly'!BQ3,'Hawaii Jet Fuel Price'!$A:$A,0),1)</f>
        <v/>
      </c>
      <c r="BR32">
        <f>INDEX('Hawaii Jet Fuel Price'!$E:$E,MATCH('Dashboard M5 Price Monthly'!BR3,'Hawaii Jet Fuel Price'!$A:$A,0),1)</f>
        <v/>
      </c>
      <c r="BS32">
        <f>INDEX('Hawaii Jet Fuel Price'!$E:$E,MATCH('Dashboard M5 Price Monthly'!BS3,'Hawaii Jet Fuel Price'!$A:$A,0),1)</f>
        <v/>
      </c>
      <c r="BT32">
        <f>INDEX('Hawaii Jet Fuel Price'!$E:$E,MATCH('Dashboard M5 Price Monthly'!BT3,'Hawaii Jet Fuel Price'!$A:$A,0),1)</f>
        <v/>
      </c>
      <c r="BU32">
        <f>INDEX('Hawaii Jet Fuel Price'!$E:$E,MATCH('Dashboard M5 Price Monthly'!BU3,'Hawaii Jet Fuel Price'!$A:$A,0),1)</f>
        <v/>
      </c>
      <c r="BV32">
        <f>INDEX('Hawaii Jet Fuel Price'!$E:$E,MATCH('Dashboard M5 Price Monthly'!BV3,'Hawaii Jet Fuel Price'!$A:$A,0),1)</f>
        <v/>
      </c>
      <c r="BW32">
        <f>INDEX('Hawaii Jet Fuel Price'!$E:$E,MATCH('Dashboard M5 Price Monthly'!BW3,'Hawaii Jet Fuel Price'!$A:$A,0),1)</f>
        <v/>
      </c>
      <c r="BX32">
        <f>INDEX('Hawaii Jet Fuel Price'!$E:$E,MATCH('Dashboard M5 Price Monthly'!BX3,'Hawaii Jet Fuel Price'!$A:$A,0),1)</f>
        <v/>
      </c>
      <c r="BY32">
        <f>INDEX('Hawaii Jet Fuel Price'!$E:$E,MATCH('Dashboard M5 Price Monthly'!BY3,'Hawaii Jet Fuel Price'!$A:$A,0),1)</f>
        <v/>
      </c>
      <c r="BZ32">
        <f>INDEX('Hawaii Jet Fuel Price'!$E:$E,MATCH('Dashboard M5 Price Monthly'!BZ3,'Hawaii Jet Fuel Price'!$A:$A,0),1)</f>
        <v/>
      </c>
      <c r="CA32">
        <f>INDEX('Hawaii Jet Fuel Price'!$E:$E,MATCH('Dashboard M5 Price Monthly'!CA3,'Hawaii Jet Fuel Price'!$A:$A,0),1)</f>
        <v/>
      </c>
      <c r="CB32">
        <f>INDEX('Hawaii Jet Fuel Price'!$E:$E,MATCH('Dashboard M5 Price Monthly'!CB3,'Hawaii Jet Fuel Price'!$A:$A,0),1)</f>
        <v/>
      </c>
      <c r="CC32">
        <f>INDEX('Hawaii Jet Fuel Price'!$E:$E,MATCH('Dashboard M5 Price Monthly'!CC3,'Hawaii Jet Fuel Price'!$A:$A,0),1)</f>
        <v/>
      </c>
      <c r="CD32">
        <f>INDEX('Hawaii Jet Fuel Price'!$E:$E,MATCH('Dashboard M5 Price Monthly'!CD3,'Hawaii Jet Fuel Price'!$A:$A,0),1)</f>
        <v/>
      </c>
      <c r="CE32">
        <f>INDEX('Hawaii Jet Fuel Price'!$E:$E,MATCH('Dashboard M5 Price Monthly'!CE3,'Hawaii Jet Fuel Price'!$A:$A,0),1)</f>
        <v/>
      </c>
      <c r="CF32">
        <f>INDEX('Hawaii Jet Fuel Price'!$E:$E,MATCH('Dashboard M5 Price Monthly'!CF3,'Hawaii Jet Fuel Price'!$A:$A,0),1)</f>
        <v/>
      </c>
      <c r="CG32">
        <f>INDEX('Hawaii Jet Fuel Price'!$E:$E,MATCH('Dashboard M5 Price Monthly'!CG3,'Hawaii Jet Fuel Price'!$A:$A,0),1)</f>
        <v/>
      </c>
      <c r="CH32">
        <f>INDEX('Hawaii Jet Fuel Price'!$E:$E,MATCH('Dashboard M5 Price Monthly'!CH3,'Hawaii Jet Fuel Price'!$A:$A,0),1)</f>
        <v/>
      </c>
      <c r="CI32">
        <f>INDEX('Hawaii Jet Fuel Price'!$E:$E,MATCH('Dashboard M5 Price Monthly'!CI3,'Hawaii Jet Fuel Price'!$A:$A,0),1)</f>
        <v/>
      </c>
      <c r="CJ32">
        <f>INDEX('Hawaii Jet Fuel Price'!$E:$E,MATCH('Dashboard M5 Price Monthly'!CJ3,'Hawaii Jet Fuel Price'!$A:$A,0),1)</f>
        <v/>
      </c>
      <c r="CK32">
        <f>INDEX('Hawaii Jet Fuel Price'!$E:$E,MATCH('Dashboard M5 Price Monthly'!CK3,'Hawaii Jet Fuel Price'!$A:$A,0),1)</f>
        <v/>
      </c>
      <c r="CL32">
        <f>INDEX('Hawaii Jet Fuel Price'!$E:$E,MATCH('Dashboard M5 Price Monthly'!CL3,'Hawaii Jet Fuel Price'!$A:$A,0),1)</f>
        <v/>
      </c>
      <c r="CM32">
        <f>INDEX('Hawaii Jet Fuel Price'!$E:$E,MATCH('Dashboard M5 Price Monthly'!CM3,'Hawaii Jet Fuel Price'!$A:$A,0),1)</f>
        <v/>
      </c>
      <c r="CN32">
        <f>INDEX('Hawaii Jet Fuel Price'!$E:$E,MATCH('Dashboard M5 Price Monthly'!CN3,'Hawaii Jet Fuel Price'!$A:$A,0),1)</f>
        <v/>
      </c>
      <c r="CO32">
        <f>INDEX('Hawaii Jet Fuel Price'!$E:$E,MATCH('Dashboard M5 Price Monthly'!CO3,'Hawaii Jet Fuel Price'!$A:$A,0),1)</f>
        <v/>
      </c>
      <c r="CP32">
        <f>INDEX('Hawaii Jet Fuel Price'!$E:$E,MATCH('Dashboard M5 Price Monthly'!CP3,'Hawaii Jet Fuel Price'!$A:$A,0),1)</f>
        <v/>
      </c>
      <c r="CQ32">
        <f>INDEX('Hawaii Jet Fuel Price'!$E:$E,MATCH('Dashboard M5 Price Monthly'!CQ3,'Hawaii Jet Fuel Price'!$A:$A,0),1)</f>
        <v/>
      </c>
      <c r="CR32">
        <f>INDEX('Hawaii Jet Fuel Price'!$E:$E,MATCH('Dashboard M5 Price Monthly'!CR3,'Hawaii Jet Fuel Price'!$A:$A,0),1)</f>
        <v/>
      </c>
      <c r="CS32">
        <f>INDEX('Hawaii Jet Fuel Price'!$E:$E,MATCH('Dashboard M5 Price Monthly'!CS3,'Hawaii Jet Fuel Price'!$A:$A,0),1)</f>
        <v/>
      </c>
      <c r="CT32">
        <f>INDEX('Hawaii Jet Fuel Price'!$E:$E,MATCH('Dashboard M5 Price Monthly'!CT3,'Hawaii Jet Fuel Price'!$A:$A,0),1)</f>
        <v/>
      </c>
      <c r="CU32">
        <f>INDEX('Hawaii Jet Fuel Price'!$E:$E,MATCH('Dashboard M5 Price Monthly'!CU3,'Hawaii Jet Fuel Price'!$A:$A,0),1)</f>
        <v/>
      </c>
      <c r="CV32">
        <f>INDEX('Hawaii Jet Fuel Price'!$E:$E,MATCH('Dashboard M5 Price Monthly'!CV3,'Hawaii Jet Fuel Price'!$A:$A,0),1)</f>
        <v/>
      </c>
      <c r="CW32">
        <f>INDEX('Hawaii Jet Fuel Price'!$E:$E,MATCH('Dashboard M5 Price Monthly'!CW3,'Hawaii Jet Fuel Price'!$A:$A,0),1)</f>
        <v/>
      </c>
      <c r="CX32">
        <f>INDEX('Hawaii Jet Fuel Price'!$E:$E,MATCH('Dashboard M5 Price Monthly'!CX3,'Hawaii Jet Fuel Price'!$A:$A,0),1)</f>
        <v/>
      </c>
      <c r="CY32">
        <f>INDEX('Hawaii Jet Fuel Price'!$E:$E,MATCH('Dashboard M5 Price Monthly'!CY3,'Hawaii Jet Fuel Price'!$A:$A,0),1)</f>
        <v/>
      </c>
      <c r="CZ32">
        <f>INDEX('Hawaii Jet Fuel Price'!$E:$E,MATCH('Dashboard M5 Price Monthly'!CZ3,'Hawaii Jet Fuel Price'!$A:$A,0),1)</f>
        <v/>
      </c>
      <c r="DA32">
        <f>INDEX('Hawaii Jet Fuel Price'!$E:$E,MATCH('Dashboard M5 Price Monthly'!DA3,'Hawaii Jet Fuel Price'!$A:$A,0),1)</f>
        <v/>
      </c>
      <c r="DB32">
        <f>INDEX('Hawaii Jet Fuel Price'!$E:$E,MATCH('Dashboard M5 Price Monthly'!DB3,'Hawaii Jet Fuel Price'!$A:$A,0),1)</f>
        <v/>
      </c>
      <c r="DC32">
        <f>INDEX('Hawaii Jet Fuel Price'!$E:$E,MATCH('Dashboard M5 Price Monthly'!DC3,'Hawaii Jet Fuel Price'!$A:$A,0),1)</f>
        <v/>
      </c>
      <c r="DD32">
        <f>INDEX('Hawaii Jet Fuel Price'!$E:$E,MATCH('Dashboard M5 Price Monthly'!DD3,'Hawaii Jet Fuel Price'!$A:$A,0),1)</f>
        <v/>
      </c>
      <c r="DE32">
        <f>INDEX('Hawaii Jet Fuel Price'!$E:$E,MATCH('Dashboard M5 Price Monthly'!DE3,'Hawaii Jet Fuel Price'!$A:$A,0),1)</f>
        <v/>
      </c>
      <c r="DF32">
        <f>INDEX('Hawaii Jet Fuel Price'!$E:$E,MATCH('Dashboard M5 Price Monthly'!DF3,'Hawaii Jet Fuel Price'!$A:$A,0),1)</f>
        <v/>
      </c>
      <c r="DG32">
        <f>INDEX('Hawaii Jet Fuel Price'!$E:$E,MATCH('Dashboard M5 Price Monthly'!DG3,'Hawaii Jet Fuel Price'!$A:$A,0),1)</f>
        <v/>
      </c>
      <c r="DH32">
        <f>INDEX('Hawaii Jet Fuel Price'!$E:$E,MATCH('Dashboard M5 Price Monthly'!DH3,'Hawaii Jet Fuel Price'!$A:$A,0),1)</f>
        <v/>
      </c>
      <c r="DI32">
        <f>INDEX('Hawaii Jet Fuel Price'!$E:$E,MATCH('Dashboard M5 Price Monthly'!DI3,'Hawaii Jet Fuel Price'!$A:$A,0),1)</f>
        <v/>
      </c>
      <c r="DJ32">
        <f>INDEX('Hawaii Jet Fuel Price'!$E:$E,MATCH('Dashboard M5 Price Monthly'!DJ3,'Hawaii Jet Fuel Price'!$A:$A,0),1)</f>
        <v/>
      </c>
      <c r="DK32">
        <f>INDEX('Hawaii Jet Fuel Price'!$E:$E,MATCH('Dashboard M5 Price Monthly'!DK3,'Hawaii Jet Fuel Price'!$A:$A,0),1)</f>
        <v/>
      </c>
      <c r="DL32">
        <f>INDEX('Hawaii Jet Fuel Price'!$E:$E,MATCH('Dashboard M5 Price Monthly'!DL3,'Hawaii Jet Fuel Price'!$A:$A,0),1)</f>
        <v/>
      </c>
      <c r="DM32">
        <f>INDEX('Hawaii Jet Fuel Price'!$E:$E,MATCH('Dashboard M5 Price Monthly'!DM3,'Hawaii Jet Fuel Price'!$A:$A,0),1)</f>
        <v/>
      </c>
      <c r="DN32">
        <f>INDEX('Hawaii Jet Fuel Price'!$E:$E,MATCH('Dashboard M5 Price Monthly'!DN3,'Hawaii Jet Fuel Price'!$A:$A,0),1)</f>
        <v/>
      </c>
      <c r="DO32">
        <f>INDEX('Hawaii Jet Fuel Price'!$E:$E,MATCH('Dashboard M5 Price Monthly'!DO3,'Hawaii Jet Fuel Price'!$A:$A,0),1)</f>
        <v/>
      </c>
      <c r="DP32">
        <f>INDEX('Hawaii Jet Fuel Price'!$E:$E,MATCH('Dashboard M5 Price Monthly'!DP3,'Hawaii Jet Fuel Price'!$A:$A,0),1)</f>
        <v/>
      </c>
      <c r="DQ32">
        <f>INDEX('Hawaii Jet Fuel Price'!$E:$E,MATCH('Dashboard M5 Price Monthly'!DQ3,'Hawaii Jet Fuel Price'!$A:$A,0),1)</f>
        <v/>
      </c>
      <c r="DR32">
        <f>INDEX('Hawaii Jet Fuel Price'!$E:$E,MATCH('Dashboard M5 Price Monthly'!DR3,'Hawaii Jet Fuel Price'!$A:$A,0),1)</f>
        <v/>
      </c>
      <c r="DS32">
        <f>INDEX('Hawaii Jet Fuel Price'!$E:$E,MATCH('Dashboard M5 Price Monthly'!DS3,'Hawaii Jet Fuel Price'!$A:$A,0),1)</f>
        <v/>
      </c>
      <c r="DT32">
        <f>INDEX('Hawaii Jet Fuel Price'!$E:$E,MATCH('Dashboard M5 Price Monthly'!DT3,'Hawaii Jet Fuel Price'!$A:$A,0),1)</f>
        <v/>
      </c>
      <c r="DU32">
        <f>INDEX('Hawaii Jet Fuel Price'!$E:$E,MATCH('Dashboard M5 Price Monthly'!DU3,'Hawaii Jet Fuel Price'!$A:$A,0),1)</f>
        <v/>
      </c>
      <c r="DV32">
        <f>INDEX('Hawaii Jet Fuel Price'!$E:$E,MATCH('Dashboard M5 Price Monthly'!DV3,'Hawaii Jet Fuel Price'!$A:$A,0),1)</f>
        <v/>
      </c>
      <c r="DW32">
        <f>INDEX('Hawaii Jet Fuel Price'!$E:$E,MATCH('Dashboard M5 Price Monthly'!DW3,'Hawaii Jet Fuel Price'!$A:$A,0),1)</f>
        <v/>
      </c>
      <c r="DX32">
        <f>INDEX('Hawaii Jet Fuel Price'!$E:$E,MATCH('Dashboard M5 Price Monthly'!DX3,'Hawaii Jet Fuel Price'!$A:$A,0),1)</f>
        <v/>
      </c>
      <c r="DY32">
        <f>INDEX('Hawaii Jet Fuel Price'!$E:$E,MATCH('Dashboard M5 Price Monthly'!DY3,'Hawaii Jet Fuel Price'!$A:$A,0),1)</f>
        <v/>
      </c>
      <c r="DZ32">
        <f>INDEX('Hawaii Jet Fuel Price'!$E:$E,MATCH('Dashboard M5 Price Monthly'!DZ3,'Hawaii Jet Fuel Price'!$A:$A,0),1)</f>
        <v/>
      </c>
      <c r="EA32">
        <f>INDEX('Hawaii Jet Fuel Price'!$E:$E,MATCH('Dashboard M5 Price Monthly'!EA3,'Hawaii Jet Fuel Price'!$A:$A,0),1)</f>
        <v/>
      </c>
      <c r="EB32">
        <f>INDEX('Hawaii Jet Fuel Price'!$E:$E,MATCH('Dashboard M5 Price Monthly'!EB3,'Hawaii Jet Fuel Price'!$A:$A,0),1)</f>
        <v/>
      </c>
      <c r="EC32">
        <f>INDEX('Hawaii Jet Fuel Price'!$E:$E,MATCH('Dashboard M5 Price Monthly'!EC3,'Hawaii Jet Fuel Price'!$A:$A,0),1)</f>
        <v/>
      </c>
      <c r="ED32">
        <f>INDEX('Hawaii Jet Fuel Price'!$E:$E,MATCH('Dashboard M5 Price Monthly'!ED3,'Hawaii Jet Fuel Price'!$A:$A,0),1)</f>
        <v/>
      </c>
      <c r="EE32">
        <f>INDEX('Hawaii Jet Fuel Price'!$E:$E,MATCH('Dashboard M5 Price Monthly'!EE3,'Hawaii Jet Fuel Price'!$A:$A,0),1)</f>
        <v/>
      </c>
      <c r="EF32">
        <f>INDEX('Hawaii Jet Fuel Price'!$E:$E,MATCH('Dashboard M5 Price Monthly'!EF3,'Hawaii Jet Fuel Price'!$A:$A,0),1)</f>
        <v/>
      </c>
      <c r="EG32">
        <f>INDEX('Hawaii Jet Fuel Price'!$E:$E,MATCH('Dashboard M5 Price Monthly'!EG3,'Hawaii Jet Fuel Price'!$A:$A,0),1)</f>
        <v/>
      </c>
      <c r="EH32">
        <f>INDEX('Hawaii Jet Fuel Price'!$E:$E,MATCH('Dashboard M5 Price Monthly'!EH3,'Hawaii Jet Fuel Price'!$A:$A,0),1)</f>
        <v/>
      </c>
      <c r="EI32">
        <f>INDEX('Hawaii Jet Fuel Price'!$E:$E,MATCH('Dashboard M5 Price Monthly'!EI3,'Hawaii Jet Fuel Price'!$A:$A,0),1)</f>
        <v/>
      </c>
      <c r="EJ32">
        <f>INDEX('Hawaii Jet Fuel Price'!$E:$E,MATCH('Dashboard M5 Price Monthly'!EJ3,'Hawaii Jet Fuel Price'!$A:$A,0),1)</f>
        <v/>
      </c>
      <c r="EK32">
        <f>INDEX('Hawaii Jet Fuel Price'!$E:$E,MATCH('Dashboard M5 Price Monthly'!EK3,'Hawaii Jet Fuel Price'!$A:$A,0),1)</f>
        <v/>
      </c>
      <c r="EL32">
        <f>INDEX('Hawaii Jet Fuel Price'!$E:$E,MATCH('Dashboard M5 Price Monthly'!EL3,'Hawaii Jet Fuel Price'!$A:$A,0),1)</f>
        <v/>
      </c>
      <c r="EM32">
        <f>INDEX('Hawaii Jet Fuel Price'!$E:$E,MATCH('Dashboard M5 Price Monthly'!EM3,'Hawaii Jet Fuel Price'!$A:$A,0),1)</f>
        <v/>
      </c>
      <c r="EN32">
        <f>INDEX('Hawaii Jet Fuel Price'!$E:$E,MATCH('Dashboard M5 Price Monthly'!EN3,'Hawaii Jet Fuel Price'!$A:$A,0),1)</f>
        <v/>
      </c>
      <c r="EO32">
        <f>INDEX('Hawaii Jet Fuel Price'!$E:$E,MATCH('Dashboard M5 Price Monthly'!EO3,'Hawaii Jet Fuel Price'!$A:$A,0),1)</f>
        <v/>
      </c>
      <c r="EP32">
        <f>INDEX('Hawaii Jet Fuel Price'!$E:$E,MATCH('Dashboard M5 Price Monthly'!EP3,'Hawaii Jet Fuel Price'!$A:$A,0),1)</f>
        <v/>
      </c>
      <c r="EQ32">
        <f>INDEX('Hawaii Jet Fuel Price'!$E:$E,MATCH('Dashboard M5 Price Monthly'!EQ3,'Hawaii Jet Fuel Price'!$A:$A,0),1)</f>
        <v/>
      </c>
      <c r="ER32">
        <f>INDEX('Hawaii Jet Fuel Price'!$E:$E,MATCH('Dashboard M5 Price Monthly'!ER3,'Hawaii Jet Fuel Price'!$A:$A,0),1)</f>
        <v/>
      </c>
      <c r="ES32">
        <f>INDEX('Hawaii Jet Fuel Price'!$E:$E,MATCH('Dashboard M5 Price Monthly'!ES3,'Hawaii Jet Fuel Price'!$A:$A,0),1)</f>
        <v/>
      </c>
      <c r="ET32">
        <f>INDEX('Hawaii Jet Fuel Price'!$E:$E,MATCH('Dashboard M5 Price Monthly'!ET3,'Hawaii Jet Fuel Price'!$A:$A,0),1)</f>
        <v/>
      </c>
      <c r="EU32">
        <f>INDEX('Hawaii Jet Fuel Price'!$E:$E,MATCH('Dashboard M5 Price Monthly'!EU3,'Hawaii Jet Fuel Price'!$A:$A,0),1)</f>
        <v/>
      </c>
      <c r="EV32">
        <f>INDEX('Hawaii Jet Fuel Price'!$E:$E,MATCH('Dashboard M5 Price Monthly'!EV3,'Hawaii Jet Fuel Price'!$A:$A,0),1)</f>
        <v/>
      </c>
      <c r="EW32">
        <f>INDEX('Hawaii Jet Fuel Price'!$E:$E,MATCH('Dashboard M5 Price Monthly'!EW3,'Hawaii Jet Fuel Price'!$A:$A,0),1)</f>
        <v/>
      </c>
      <c r="EX32">
        <f>INDEX('Hawaii Jet Fuel Price'!$E:$E,MATCH('Dashboard M5 Price Monthly'!EX3,'Hawaii Jet Fuel Price'!$A:$A,0),1)</f>
        <v/>
      </c>
      <c r="EY32">
        <f>INDEX('Hawaii Jet Fuel Price'!$E:$E,MATCH('Dashboard M5 Price Monthly'!EY3,'Hawaii Jet Fuel Price'!$A:$A,0),1)</f>
        <v/>
      </c>
      <c r="EZ32">
        <f>INDEX('Hawaii Jet Fuel Price'!$E:$E,MATCH('Dashboard M5 Price Monthly'!EZ3,'Hawaii Jet Fuel Price'!$A:$A,0),1)</f>
        <v/>
      </c>
      <c r="FA32">
        <f>INDEX('Hawaii Jet Fuel Price'!$E:$E,MATCH('Dashboard M5 Price Monthly'!FA3,'Hawaii Jet Fuel Price'!$A:$A,0),1)</f>
        <v/>
      </c>
      <c r="FB32">
        <f>INDEX('Hawaii Jet Fuel Price'!$E:$E,MATCH('Dashboard M5 Price Monthly'!FB3,'Hawaii Jet Fuel Price'!$A:$A,0),1)</f>
        <v/>
      </c>
      <c r="FC32">
        <f>INDEX('Hawaii Jet Fuel Price'!$E:$E,MATCH('Dashboard M5 Price Monthly'!FC3,'Hawaii Jet Fuel Price'!$A:$A,0),1)</f>
        <v/>
      </c>
      <c r="FD32">
        <f>INDEX('Hawaii Jet Fuel Price'!$E:$E,MATCH('Dashboard M5 Price Monthly'!FD3,'Hawaii Jet Fuel Price'!$A:$A,0),1)</f>
        <v/>
      </c>
      <c r="FE32">
        <f>INDEX('Hawaii Jet Fuel Price'!$E:$E,MATCH('Dashboard M5 Price Monthly'!FE3,'Hawaii Jet Fuel Price'!$A:$A,0),1)</f>
        <v/>
      </c>
      <c r="FF32">
        <f>INDEX('Hawaii Jet Fuel Price'!$E:$E,MATCH('Dashboard M5 Price Monthly'!FF3,'Hawaii Jet Fuel Price'!$A:$A,0),1)</f>
        <v/>
      </c>
      <c r="FG32">
        <f>INDEX('Hawaii Jet Fuel Price'!$E:$E,MATCH('Dashboard M5 Price Monthly'!FG3,'Hawaii Jet Fuel Price'!$A:$A,0),1)</f>
        <v/>
      </c>
      <c r="FH32">
        <f>INDEX('Hawaii Jet Fuel Price'!$E:$E,MATCH('Dashboard M5 Price Monthly'!FH3,'Hawaii Jet Fuel Price'!$A:$A,0),1)</f>
        <v/>
      </c>
      <c r="FI32">
        <f>INDEX('Hawaii Jet Fuel Price'!$E:$E,MATCH('Dashboard M5 Price Monthly'!FI3,'Hawaii Jet Fuel Price'!$A:$A,0),1)</f>
        <v/>
      </c>
      <c r="FJ32">
        <f>INDEX('Hawaii Jet Fuel Price'!$E:$E,MATCH('Dashboard M5 Price Monthly'!FJ3,'Hawaii Jet Fuel Price'!$A:$A,0),1)</f>
        <v/>
      </c>
      <c r="FK32">
        <f>INDEX('Hawaii Jet Fuel Price'!$E:$E,MATCH('Dashboard M5 Price Monthly'!FK3,'Hawaii Jet Fuel Price'!$A:$A,0),1)</f>
        <v/>
      </c>
      <c r="FL32">
        <f>INDEX('Hawaii Jet Fuel Price'!$E:$E,MATCH('Dashboard M5 Price Monthly'!FL3,'Hawaii Jet Fuel Price'!$A:$A,0),1)</f>
        <v/>
      </c>
      <c r="FM32">
        <f>INDEX('Hawaii Jet Fuel Price'!$E:$E,MATCH('Dashboard M5 Price Monthly'!FM3,'Hawaii Jet Fuel Price'!$A:$A,0),1)</f>
        <v/>
      </c>
      <c r="FN32">
        <f>INDEX('Hawaii Jet Fuel Price'!$E:$E,MATCH('Dashboard M5 Price Monthly'!FN3,'Hawaii Jet Fuel Price'!$A:$A,0),1)</f>
        <v/>
      </c>
      <c r="FO32">
        <f>INDEX('Hawaii Jet Fuel Price'!$E:$E,MATCH('Dashboard M5 Price Monthly'!FO3,'Hawaii Jet Fuel Price'!$A:$A,0),1)</f>
        <v/>
      </c>
      <c r="FP32">
        <f>INDEX('Hawaii Jet Fuel Price'!$E:$E,MATCH('Dashboard M5 Price Monthly'!FP3,'Hawaii Jet Fuel Price'!$A:$A,0),1)</f>
        <v/>
      </c>
      <c r="FQ32">
        <f>INDEX('Hawaii Jet Fuel Price'!$E:$E,MATCH('Dashboard M5 Price Monthly'!FQ3,'Hawaii Jet Fuel Price'!$A:$A,0),1)</f>
        <v/>
      </c>
      <c r="FR32">
        <f>INDEX('Hawaii Jet Fuel Price'!$E:$E,MATCH('Dashboard M5 Price Monthly'!FR3,'Hawaii Jet Fuel Price'!$A:$A,0),1)</f>
        <v/>
      </c>
      <c r="FS32">
        <f>INDEX('Hawaii Jet Fuel Price'!$E:$E,MATCH('Dashboard M5 Price Monthly'!FS3,'Hawaii Jet Fuel Price'!$A:$A,0),1)</f>
        <v/>
      </c>
      <c r="FT32">
        <f>INDEX('Hawaii Jet Fuel Price'!$E:$E,MATCH('Dashboard M5 Price Monthly'!FT3,'Hawaii Jet Fuel Price'!$A:$A,0),1)</f>
        <v/>
      </c>
      <c r="FU32">
        <f>INDEX('Hawaii Jet Fuel Price'!$E:$E,MATCH('Dashboard M5 Price Monthly'!FU3,'Hawaii Jet Fuel Price'!$A:$A,0),1)</f>
        <v/>
      </c>
      <c r="FV32">
        <f>INDEX('Hawaii Jet Fuel Price'!$E:$E,MATCH('Dashboard M5 Price Monthly'!FV3,'Hawaii Jet Fuel Price'!$A:$A,0),1)</f>
        <v/>
      </c>
      <c r="FW32">
        <f>INDEX('Hawaii Jet Fuel Price'!$E:$E,MATCH('Dashboard M5 Price Monthly'!FW3,'Hawaii Jet Fuel Price'!$A:$A,0),1)</f>
        <v/>
      </c>
      <c r="FX32">
        <f>INDEX('Hawaii Jet Fuel Price'!$E:$E,MATCH('Dashboard M5 Price Monthly'!FX3,'Hawaii Jet Fuel Price'!$A:$A,0),1)</f>
        <v/>
      </c>
      <c r="FY32">
        <f>INDEX('Hawaii Jet Fuel Price'!$E:$E,MATCH('Dashboard M5 Price Monthly'!FY3,'Hawaii Jet Fuel Price'!$A:$A,0),1)</f>
        <v/>
      </c>
      <c r="FZ32">
        <f>INDEX('Hawaii Jet Fuel Price'!$E:$E,MATCH('Dashboard M5 Price Monthly'!FZ3,'Hawaii Jet Fuel Price'!$A:$A,0),1)</f>
        <v/>
      </c>
      <c r="GA32">
        <f>INDEX('Hawaii Jet Fuel Price'!$E:$E,MATCH('Dashboard M5 Price Monthly'!GA3,'Hawaii Jet Fuel Price'!$A:$A,0),1)</f>
        <v/>
      </c>
      <c r="GB32">
        <f>INDEX('Hawaii Jet Fuel Price'!$E:$E,MATCH('Dashboard M5 Price Monthly'!GB3,'Hawaii Jet Fuel Price'!$A:$A,0),1)</f>
        <v/>
      </c>
      <c r="GC32">
        <f>INDEX('Hawaii Jet Fuel Price'!$E:$E,MATCH('Dashboard M5 Price Monthly'!GC3,'Hawaii Jet Fuel Price'!$A:$A,0),1)</f>
        <v/>
      </c>
      <c r="GD32">
        <f>INDEX('Hawaii Jet Fuel Price'!$E:$E,MATCH('Dashboard M5 Price Monthly'!GD3,'Hawaii Jet Fuel Price'!$A:$A,0),1)</f>
        <v/>
      </c>
      <c r="GE32">
        <f>INDEX('Hawaii Jet Fuel Price'!$E:$E,MATCH('Dashboard M5 Price Monthly'!GE3,'Hawaii Jet Fuel Price'!$A:$A,0),1)</f>
        <v/>
      </c>
      <c r="GF32">
        <f>INDEX('Hawaii Jet Fuel Price'!$E:$E,MATCH('Dashboard M5 Price Monthly'!GF3,'Hawaii Jet Fuel Price'!$A:$A,0),1)</f>
        <v/>
      </c>
      <c r="GG32">
        <f>INDEX('Hawaii Jet Fuel Price'!$E:$E,MATCH('Dashboard M5 Price Monthly'!GG3,'Hawaii Jet Fuel Price'!$A:$A,0),1)</f>
        <v/>
      </c>
      <c r="GH32">
        <f>INDEX('Hawaii Jet Fuel Price'!$E:$E,MATCH('Dashboard M5 Price Monthly'!GH3,'Hawaii Jet Fuel Price'!$A:$A,0),1)</f>
        <v/>
      </c>
      <c r="GI32">
        <f>INDEX('Hawaii Jet Fuel Price'!$E:$E,MATCH('Dashboard M5 Price Monthly'!GI3,'Hawaii Jet Fuel Price'!$A:$A,0),1)</f>
        <v/>
      </c>
      <c r="GJ32">
        <f>INDEX('Hawaii Jet Fuel Price'!$E:$E,MATCH('Dashboard M5 Price Monthly'!GJ3,'Hawaii Jet Fuel Price'!$A:$A,0),1)</f>
        <v/>
      </c>
      <c r="GK32">
        <f>INDEX('Hawaii Jet Fuel Price'!$E:$E,MATCH('Dashboard M5 Price Monthly'!GK3,'Hawaii Jet Fuel Price'!$A:$A,0),1)</f>
        <v/>
      </c>
      <c r="GL32">
        <f>INDEX('Hawaii Jet Fuel Price'!$E:$E,MATCH('Dashboard M5 Price Monthly'!GL3,'Hawaii Jet Fuel Price'!$A:$A,0),1)</f>
        <v/>
      </c>
      <c r="GM32">
        <f>INDEX('Hawaii Jet Fuel Price'!$E:$E,MATCH('Dashboard M5 Price Monthly'!GM3,'Hawaii Jet Fuel Price'!$A:$A,0),1)</f>
        <v/>
      </c>
      <c r="GN32">
        <f>INDEX('Hawaii Jet Fuel Price'!$E:$E,MATCH('Dashboard M5 Price Monthly'!GN3,'Hawaii Jet Fuel Price'!$A:$A,0),1)</f>
        <v/>
      </c>
      <c r="GO32">
        <f>INDEX('Hawaii Jet Fuel Price'!$E:$E,MATCH('Dashboard M5 Price Monthly'!GO3,'Hawaii Jet Fuel Price'!$A:$A,0),1)</f>
        <v/>
      </c>
      <c r="GP32">
        <f>INDEX('Hawaii Jet Fuel Price'!$E:$E,MATCH('Dashboard M5 Price Monthly'!GP3,'Hawaii Jet Fuel Price'!$A:$A,0),1)</f>
        <v/>
      </c>
      <c r="GQ32">
        <f>INDEX('Hawaii Jet Fuel Price'!$E:$E,MATCH('Dashboard M5 Price Monthly'!GQ3,'Hawaii Jet Fuel Price'!$A:$A,0),1)</f>
        <v/>
      </c>
      <c r="GR32">
        <f>INDEX('Hawaii Jet Fuel Price'!$E:$E,MATCH('Dashboard M5 Price Monthly'!GR3,'Hawaii Jet Fuel Price'!$A:$A,0),1)</f>
        <v/>
      </c>
      <c r="GS32">
        <f>INDEX('Hawaii Jet Fuel Price'!$E:$E,MATCH('Dashboard M5 Price Monthly'!GS3,'Hawaii Jet Fuel Price'!$A:$A,0),1)</f>
        <v/>
      </c>
      <c r="GT32">
        <f>INDEX('Hawaii Jet Fuel Price'!$E:$E,MATCH('Dashboard M5 Price Monthly'!GT3,'Hawaii Jet Fuel Price'!$A:$A,0),1)</f>
        <v/>
      </c>
      <c r="GU32">
        <f>INDEX('Hawaii Jet Fuel Price'!$E:$E,MATCH('Dashboard M5 Price Monthly'!GU3,'Hawaii Jet Fuel Price'!$A:$A,0),1)</f>
        <v/>
      </c>
      <c r="GV32">
        <f>INDEX('Hawaii Jet Fuel Price'!$E:$E,MATCH('Dashboard M5 Price Monthly'!GV3,'Hawaii Jet Fuel Price'!$A:$A,0),1)</f>
        <v/>
      </c>
      <c r="GW32">
        <f>INDEX('Hawaii Jet Fuel Price'!$E:$E,MATCH('Dashboard M5 Price Monthly'!GW3,'Hawaii Jet Fuel Price'!$A:$A,0),1)</f>
        <v/>
      </c>
      <c r="GX32">
        <f>INDEX('Hawaii Jet Fuel Price'!$E:$E,MATCH('Dashboard M5 Price Monthly'!GX3,'Hawaii Jet Fuel Price'!$A:$A,0),1)</f>
        <v/>
      </c>
      <c r="GY32">
        <f>INDEX('Hawaii Jet Fuel Price'!$E:$E,MATCH('Dashboard M5 Price Monthly'!GY3,'Hawaii Jet Fuel Price'!$A:$A,0),1)</f>
        <v/>
      </c>
      <c r="GZ32">
        <f>INDEX('Hawaii Jet Fuel Price'!$E:$E,MATCH('Dashboard M5 Price Monthly'!GZ3,'Hawaii Jet Fuel Price'!$A:$A,0),1)</f>
        <v/>
      </c>
      <c r="HA32">
        <f>INDEX('Hawaii Jet Fuel Price'!$E:$E,MATCH('Dashboard M5 Price Monthly'!HA3,'Hawaii Jet Fuel Price'!$A:$A,0),1)</f>
        <v/>
      </c>
      <c r="HB32">
        <f>INDEX('Hawaii Jet Fuel Price'!$E:$E,MATCH('Dashboard M5 Price Monthly'!HB3,'Hawaii Jet Fuel Price'!$A:$A,0),1)</f>
        <v/>
      </c>
      <c r="HC32">
        <f>INDEX('Hawaii Jet Fuel Price'!$E:$E,MATCH('Dashboard M5 Price Monthly'!HC3,'Hawaii Jet Fuel Price'!$A:$A,0),1)</f>
        <v/>
      </c>
      <c r="HD32">
        <f>INDEX('Hawaii Jet Fuel Price'!$E:$E,MATCH('Dashboard M5 Price Monthly'!HD3,'Hawaii Jet Fuel Price'!$A:$A,0),1)</f>
        <v/>
      </c>
      <c r="HE32">
        <f>INDEX('Hawaii Jet Fuel Price'!$E:$E,MATCH('Dashboard M5 Price Monthly'!HE3,'Hawaii Jet Fuel Price'!$A:$A,0),1)</f>
        <v/>
      </c>
      <c r="HF32">
        <f>INDEX('Hawaii Jet Fuel Price'!$E:$E,MATCH('Dashboard M5 Price Monthly'!HF3,'Hawaii Jet Fuel Price'!$A:$A,0),1)</f>
        <v/>
      </c>
      <c r="HG32">
        <f>INDEX('Hawaii Jet Fuel Price'!$E:$E,MATCH('Dashboard M5 Price Monthly'!HG3,'Hawaii Jet Fuel Price'!$A:$A,0),1)</f>
        <v/>
      </c>
      <c r="HH32">
        <f>INDEX('Hawaii Jet Fuel Price'!$E:$E,MATCH('Dashboard M5 Price Monthly'!HH3,'Hawaii Jet Fuel Price'!$A:$A,0),1)</f>
        <v/>
      </c>
      <c r="HI32">
        <f>INDEX('Hawaii Jet Fuel Price'!$E:$E,MATCH('Dashboard M5 Price Monthly'!HI3,'Hawaii Jet Fuel Price'!$A:$A,0),1)</f>
        <v/>
      </c>
      <c r="HJ32">
        <f>INDEX('Hawaii Jet Fuel Price'!$E:$E,MATCH('Dashboard M5 Price Monthly'!HJ3,'Hawaii Jet Fuel Price'!$A:$A,0),1)</f>
        <v/>
      </c>
      <c r="HK32">
        <f>INDEX('Hawaii Jet Fuel Price'!$E:$E,MATCH('Dashboard M5 Price Monthly'!HK3,'Hawaii Jet Fuel Price'!$A:$A,0),1)</f>
        <v/>
      </c>
      <c r="HL32">
        <f>INDEX('Hawaii Jet Fuel Price'!$E:$E,MATCH('Dashboard M5 Price Monthly'!HL3,'Hawaii Jet Fuel Price'!$A:$A,0),1)</f>
        <v/>
      </c>
      <c r="HM32">
        <f>INDEX('Hawaii Jet Fuel Price'!$E:$E,MATCH('Dashboard M5 Price Monthly'!HM3,'Hawaii Jet Fuel Price'!$A:$A,0),1)</f>
        <v/>
      </c>
      <c r="HN32">
        <f>INDEX('Hawaii Jet Fuel Price'!$E:$E,MATCH('Dashboard M5 Price Monthly'!HN3,'Hawaii Jet Fuel Price'!$A:$A,0),1)</f>
        <v/>
      </c>
      <c r="HO32">
        <f>INDEX('Hawaii Jet Fuel Price'!$E:$E,MATCH('Dashboard M5 Price Monthly'!HO3,'Hawaii Jet Fuel Price'!$A:$A,0),1)</f>
        <v/>
      </c>
      <c r="HP32">
        <f>INDEX('Hawaii Jet Fuel Price'!$E:$E,MATCH('Dashboard M5 Price Monthly'!HP3,'Hawaii Jet Fuel Price'!$A:$A,0),1)</f>
        <v/>
      </c>
      <c r="HQ32">
        <f>INDEX('Hawaii Jet Fuel Price'!$E:$E,MATCH('Dashboard M5 Price Monthly'!HQ3,'Hawaii Jet Fuel Price'!$A:$A,0),1)</f>
        <v/>
      </c>
      <c r="HR32">
        <f>INDEX('Hawaii Jet Fuel Price'!$E:$E,MATCH('Dashboard M5 Price Monthly'!HR3,'Hawaii Jet Fuel Price'!$A:$A,0),1)</f>
        <v/>
      </c>
      <c r="HS32">
        <f>INDEX('Hawaii Jet Fuel Price'!$E:$E,MATCH('Dashboard M5 Price Monthly'!HS3,'Hawaii Jet Fuel Price'!$A:$A,0),1)</f>
        <v/>
      </c>
      <c r="HT32">
        <f>INDEX('Hawaii Jet Fuel Price'!$E:$E,MATCH('Dashboard M5 Price Monthly'!HT3,'Hawaii Jet Fuel Price'!$A:$A,0),1)</f>
        <v/>
      </c>
      <c r="HU32">
        <f>INDEX('Hawaii Jet Fuel Price'!$E:$E,MATCH('Dashboard M5 Price Monthly'!HU3,'Hawaii Jet Fuel Price'!$A:$A,0),1)</f>
        <v/>
      </c>
      <c r="HV32">
        <f>INDEX('Hawaii Jet Fuel Price'!$E:$E,MATCH('Dashboard M5 Price Monthly'!HV3,'Hawaii Jet Fuel Price'!$A:$A,0),1)</f>
        <v/>
      </c>
      <c r="HW32">
        <f>INDEX('Hawaii Jet Fuel Price'!$E:$E,MATCH('Dashboard M5 Price Monthly'!HW3,'Hawaii Jet Fuel Price'!$A:$A,0),1)</f>
        <v/>
      </c>
      <c r="HX32">
        <f>INDEX('Hawaii Jet Fuel Price'!$E:$E,MATCH('Dashboard M5 Price Monthly'!HX3,'Hawaii Jet Fuel Price'!$A:$A,0),1)</f>
        <v/>
      </c>
      <c r="HY32">
        <f>INDEX('Hawaii Jet Fuel Price'!$E:$E,MATCH('Dashboard M5 Price Monthly'!HY3,'Hawaii Jet Fuel Price'!$A:$A,0),1)</f>
        <v/>
      </c>
      <c r="HZ32">
        <f>INDEX('Hawaii Jet Fuel Price'!$E:$E,MATCH('Dashboard M5 Price Monthly'!HZ3,'Hawaii Jet Fuel Price'!$A:$A,0),1)</f>
        <v/>
      </c>
      <c r="IA32">
        <f>INDEX('Hawaii Jet Fuel Price'!$E:$E,MATCH('Dashboard M5 Price Monthly'!IA3,'Hawaii Jet Fuel Price'!$A:$A,0),1)</f>
        <v/>
      </c>
      <c r="IB32">
        <f>INDEX('Hawaii Jet Fuel Price'!$E:$E,MATCH('Dashboard M5 Price Monthly'!IB3,'Hawaii Jet Fuel Price'!$A:$A,0),1)</f>
        <v/>
      </c>
      <c r="IC32">
        <f>INDEX('Hawaii Jet Fuel Price'!$E:$E,MATCH('Dashboard M5 Price Monthly'!IC3,'Hawaii Jet Fuel Price'!$A:$A,0),1)</f>
        <v/>
      </c>
      <c r="ID32">
        <f>INDEX('Hawaii Jet Fuel Price'!$E:$E,MATCH('Dashboard M5 Price Monthly'!ID3,'Hawaii Jet Fuel Price'!$A:$A,0),1)</f>
        <v/>
      </c>
      <c r="IE32">
        <f>INDEX('Hawaii Jet Fuel Price'!$E:$E,MATCH('Dashboard M5 Price Monthly'!IE3,'Hawaii Jet Fuel Price'!$A:$A,0),1)</f>
        <v/>
      </c>
      <c r="IF32">
        <f>INDEX('Hawaii Jet Fuel Price'!$E:$E,MATCH('Dashboard M5 Price Monthly'!IF3,'Hawaii Jet Fuel Price'!$A:$A,0),1)</f>
        <v/>
      </c>
      <c r="IG32">
        <f>INDEX('Hawaii Jet Fuel Price'!$E:$E,MATCH('Dashboard M5 Price Monthly'!IG3,'Hawaii Jet Fuel Price'!$A:$A,0),1)</f>
        <v/>
      </c>
      <c r="IH32">
        <f>INDEX('Hawaii Jet Fuel Price'!$E:$E,MATCH('Dashboard M5 Price Monthly'!IH3,'Hawaii Jet Fuel Price'!$A:$A,0),1)</f>
        <v/>
      </c>
      <c r="II32">
        <f>INDEX('Hawaii Jet Fuel Price'!$E:$E,MATCH('Dashboard M5 Price Monthly'!II3,'Hawaii Jet Fuel Price'!$A:$A,0),1)</f>
        <v/>
      </c>
      <c r="IJ32">
        <f>INDEX('Hawaii Jet Fuel Price'!$E:$E,MATCH('Dashboard M5 Price Monthly'!IJ3,'Hawaii Jet Fuel Price'!$A:$A,0),1)</f>
        <v/>
      </c>
      <c r="IK32">
        <f>INDEX('Hawaii Jet Fuel Price'!$E:$E,MATCH('Dashboard M5 Price Monthly'!IK3,'Hawaii Jet Fuel Price'!$A:$A,0),1)</f>
        <v/>
      </c>
      <c r="IL32">
        <f>INDEX('Hawaii Jet Fuel Price'!$E:$E,MATCH('Dashboard M5 Price Monthly'!IL3,'Hawaii Jet Fuel Price'!$A:$A,0),1)</f>
        <v/>
      </c>
      <c r="IM32">
        <f>INDEX('Hawaii Jet Fuel Price'!$E:$E,MATCH('Dashboard M5 Price Monthly'!IM3,'Hawaii Jet Fuel Price'!$A:$A,0),1)</f>
        <v/>
      </c>
      <c r="IN32">
        <f>INDEX('Hawaii Jet Fuel Price'!$E:$E,MATCH('Dashboard M5 Price Monthly'!IN3,'Hawaii Jet Fuel Price'!$A:$A,0),1)</f>
        <v/>
      </c>
      <c r="IO32">
        <f>INDEX('Hawaii Jet Fuel Price'!$E:$E,MATCH('Dashboard M5 Price Monthly'!IO3,'Hawaii Jet Fuel Price'!$A:$A,0),1)</f>
        <v/>
      </c>
      <c r="IP32">
        <f>INDEX('Hawaii Jet Fuel Price'!$E:$E,MATCH('Dashboard M5 Price Monthly'!IP3,'Hawaii Jet Fuel Price'!$A:$A,0),1)</f>
        <v/>
      </c>
      <c r="IQ32">
        <f>INDEX('Hawaii Jet Fuel Price'!$E:$E,MATCH('Dashboard M5 Price Monthly'!IQ3,'Hawaii Jet Fuel Price'!$A:$A,0),1)</f>
        <v/>
      </c>
      <c r="IR32">
        <f>INDEX('Hawaii Jet Fuel Price'!$E:$E,MATCH('Dashboard M5 Price Monthly'!IR3,'Hawaii Jet Fuel Price'!$A:$A,0),1)</f>
        <v/>
      </c>
      <c r="IS32">
        <f>INDEX('Hawaii Jet Fuel Price'!$E:$E,MATCH('Dashboard M5 Price Monthly'!IS3,'Hawaii Jet Fuel Price'!$A:$A,0),1)</f>
        <v/>
      </c>
      <c r="IT32">
        <f>INDEX('Hawaii Jet Fuel Price'!$E:$E,MATCH('Dashboard M5 Price Monthly'!IT3,'Hawaii Jet Fuel Price'!$A:$A,0),1)</f>
        <v/>
      </c>
      <c r="IU32">
        <f>INDEX('Hawaii Jet Fuel Price'!$E:$E,MATCH('Dashboard M5 Price Monthly'!IU3,'Hawaii Jet Fuel Price'!$A:$A,0),1)</f>
        <v/>
      </c>
      <c r="IV32">
        <f>INDEX('Hawaii Jet Fuel Price'!$E:$E,MATCH('Dashboard M5 Price Monthly'!IV3,'Hawaii Jet Fuel Price'!$A:$A,0),1)</f>
        <v/>
      </c>
      <c r="IW32">
        <f>INDEX('Hawaii Jet Fuel Price'!$E:$E,MATCH('Dashboard M5 Price Monthly'!IW3,'Hawaii Jet Fuel Price'!$A:$A,0),1)</f>
        <v/>
      </c>
      <c r="IX32">
        <f>INDEX('Hawaii Jet Fuel Price'!$E:$E,MATCH('Dashboard M5 Price Monthly'!IX3,'Hawaii Jet Fuel Price'!$A:$A,0),1)</f>
        <v/>
      </c>
      <c r="IY32">
        <f>INDEX('Hawaii Jet Fuel Price'!$E:$E,MATCH('Dashboard M5 Price Monthly'!IY3,'Hawaii Jet Fuel Price'!$A:$A,0),1)</f>
        <v/>
      </c>
      <c r="IZ32">
        <f>INDEX('Hawaii Jet Fuel Price'!$E:$E,MATCH('Dashboard M5 Price Monthly'!IZ3,'Hawaii Jet Fuel Price'!$A:$A,0),1)</f>
        <v/>
      </c>
      <c r="JA32">
        <f>INDEX('Hawaii Jet Fuel Price'!$E:$E,MATCH('Dashboard M5 Price Monthly'!JA3,'Hawaii Jet Fuel Price'!$A:$A,0),1)</f>
        <v/>
      </c>
      <c r="JB32">
        <f>INDEX('Hawaii Jet Fuel Price'!$E:$E,MATCH('Dashboard M5 Price Monthly'!JB3,'Hawaii Jet Fuel Price'!$A:$A,0),1)</f>
        <v/>
      </c>
      <c r="JC32">
        <f>INDEX('Hawaii Jet Fuel Price'!$E:$E,MATCH('Dashboard M5 Price Monthly'!JC3,'Hawaii Jet Fuel Price'!$A:$A,0),1)</f>
        <v/>
      </c>
      <c r="JD32">
        <f>INDEX('Hawaii Jet Fuel Price'!$E:$E,MATCH('Dashboard M5 Price Monthly'!JD3,'Hawaii Jet Fuel Price'!$A:$A,0),1)</f>
        <v/>
      </c>
      <c r="JE32">
        <f>INDEX('Hawaii Jet Fuel Price'!$E:$E,MATCH('Dashboard M5 Price Monthly'!JE3,'Hawaii Jet Fuel Price'!$A:$A,0),1)</f>
        <v/>
      </c>
      <c r="JF32">
        <f>INDEX('Hawaii Jet Fuel Price'!$E:$E,MATCH('Dashboard M5 Price Monthly'!JF3,'Hawaii Jet Fuel Price'!$A:$A,0),1)</f>
        <v/>
      </c>
      <c r="JG32">
        <f>INDEX('Hawaii Jet Fuel Price'!$E:$E,MATCH('Dashboard M5 Price Monthly'!JG3,'Hawaii Jet Fuel Price'!$A:$A,0),1)</f>
        <v/>
      </c>
      <c r="JH32">
        <f>INDEX('Hawaii Jet Fuel Price'!$E:$E,MATCH('Dashboard M5 Price Monthly'!JH3,'Hawaii Jet Fuel Price'!$A:$A,0),1)</f>
        <v/>
      </c>
      <c r="JI32">
        <f>INDEX('Hawaii Jet Fuel Price'!$E:$E,MATCH('Dashboard M5 Price Monthly'!JI3,'Hawaii Jet Fuel Price'!$A:$A,0),1)</f>
        <v/>
      </c>
      <c r="JJ32">
        <f>INDEX('Hawaii Jet Fuel Price'!$E:$E,MATCH('Dashboard M5 Price Monthly'!JJ3,'Hawaii Jet Fuel Price'!$A:$A,0),1)</f>
        <v/>
      </c>
      <c r="JK32">
        <f>INDEX('Hawaii Jet Fuel Price'!$E:$E,MATCH('Dashboard M5 Price Monthly'!JK3,'Hawaii Jet Fuel Price'!$A:$A,0),1)</f>
        <v/>
      </c>
      <c r="JL32">
        <f>INDEX('Hawaii Jet Fuel Price'!$E:$E,MATCH('Dashboard M5 Price Monthly'!JL3,'Hawaii Jet Fuel Price'!$A:$A,0),1)</f>
        <v/>
      </c>
      <c r="JM32">
        <f>INDEX('Hawaii Jet Fuel Price'!$E:$E,MATCH('Dashboard M5 Price Monthly'!JM3,'Hawaii Jet Fuel Price'!$A:$A,0),1)</f>
        <v/>
      </c>
      <c r="JN32">
        <f>INDEX('Hawaii Jet Fuel Price'!$E:$E,MATCH('Dashboard M5 Price Monthly'!JN3,'Hawaii Jet Fuel Price'!$A:$A,0),1)</f>
        <v/>
      </c>
      <c r="JO32">
        <f>INDEX('Hawaii Jet Fuel Price'!$E:$E,MATCH('Dashboard M5 Price Monthly'!JO3,'Hawaii Jet Fuel Price'!$A:$A,0),1)</f>
        <v/>
      </c>
      <c r="JP32">
        <f>INDEX('Hawaii Jet Fuel Price'!$E:$E,MATCH('Dashboard M5 Price Monthly'!JP3,'Hawaii Jet Fuel Price'!$A:$A,0),1)</f>
        <v/>
      </c>
      <c r="JQ32">
        <f>INDEX('Hawaii Jet Fuel Price'!$E:$E,MATCH('Dashboard M5 Price Monthly'!JQ3,'Hawaii Jet Fuel Price'!$A:$A,0),1)</f>
        <v/>
      </c>
      <c r="JR32">
        <f>INDEX('Hawaii Jet Fuel Price'!$E:$E,MATCH('Dashboard M5 Price Monthly'!JR3,'Hawaii Jet Fuel Price'!$A:$A,0),1)</f>
        <v/>
      </c>
      <c r="JS32">
        <f>INDEX('Hawaii Jet Fuel Price'!$E:$E,MATCH('Dashboard M5 Price Monthly'!JS3,'Hawaii Jet Fuel Price'!$A:$A,0),1)</f>
        <v/>
      </c>
      <c r="JT32">
        <f>INDEX('Hawaii Jet Fuel Price'!$E:$E,MATCH('Dashboard M5 Price Monthly'!JT3,'Hawaii Jet Fuel Price'!$A:$A,0),1)</f>
        <v/>
      </c>
      <c r="JU32">
        <f>INDEX('Hawaii Jet Fuel Price'!$E:$E,MATCH('Dashboard M5 Price Monthly'!JU3,'Hawaii Jet Fuel Price'!$A:$A,0),1)</f>
        <v/>
      </c>
      <c r="JV32">
        <f>INDEX('Hawaii Jet Fuel Price'!$E:$E,MATCH('Dashboard M5 Price Monthly'!JV3,'Hawaii Jet Fuel Price'!$A:$A,0),1)</f>
        <v/>
      </c>
      <c r="JW32">
        <f>INDEX('Hawaii Jet Fuel Price'!$E:$E,MATCH('Dashboard M5 Price Monthly'!JW3,'Hawaii Jet Fuel Price'!$A:$A,0),1)</f>
        <v/>
      </c>
      <c r="JX32">
        <f>INDEX('Hawaii Jet Fuel Price'!$E:$E,MATCH('Dashboard M5 Price Monthly'!JX3,'Hawaii Jet Fuel Price'!$A:$A,0),1)</f>
        <v/>
      </c>
      <c r="JY32">
        <f>INDEX('Hawaii Jet Fuel Price'!$E:$E,MATCH('Dashboard M5 Price Monthly'!JY3,'Hawaii Jet Fuel Price'!$A:$A,0),1)</f>
        <v/>
      </c>
      <c r="JZ32">
        <f>INDEX('Hawaii Jet Fuel Price'!$E:$E,MATCH('Dashboard M5 Price Monthly'!JZ3,'Hawaii Jet Fuel Price'!$A:$A,0),1)</f>
        <v/>
      </c>
      <c r="KA32">
        <f>INDEX('Hawaii Jet Fuel Price'!$E:$E,MATCH('Dashboard M5 Price Monthly'!KA3,'Hawaii Jet Fuel Price'!$A:$A,0),1)</f>
        <v/>
      </c>
      <c r="KB32">
        <f>INDEX('Hawaii Jet Fuel Price'!$E:$E,MATCH('Dashboard M5 Price Monthly'!KB3,'Hawaii Jet Fuel Price'!$A:$A,0),1)</f>
        <v/>
      </c>
      <c r="KC32">
        <f>INDEX('Hawaii Jet Fuel Price'!$E:$E,MATCH('Dashboard M5 Price Monthly'!KC3,'Hawaii Jet Fuel Price'!$A:$A,0),1)</f>
        <v/>
      </c>
      <c r="KD32">
        <f>INDEX('Hawaii Jet Fuel Price'!$E:$E,MATCH('Dashboard M5 Price Monthly'!KD3,'Hawaii Jet Fuel Price'!$A:$A,0),1)</f>
        <v/>
      </c>
      <c r="KE32">
        <f>INDEX('Hawaii Jet Fuel Price'!$E:$E,MATCH('Dashboard M5 Price Monthly'!KE3,'Hawaii Jet Fuel Price'!$A:$A,0),1)</f>
        <v/>
      </c>
      <c r="KF32">
        <f>INDEX('Hawaii Jet Fuel Price'!$E:$E,MATCH('Dashboard M5 Price Monthly'!KF3,'Hawaii Jet Fuel Price'!$A:$A,0),1)</f>
        <v/>
      </c>
      <c r="KG32">
        <f>INDEX('Hawaii Jet Fuel Price'!$E:$E,MATCH('Dashboard M5 Price Monthly'!KG3,'Hawaii Jet Fuel Price'!$A:$A,0),1)</f>
        <v/>
      </c>
      <c r="KH32">
        <f>INDEX('Hawaii Jet Fuel Price'!$E:$E,MATCH('Dashboard M5 Price Monthly'!KH3,'Hawaii Jet Fuel Price'!$A:$A,0),1)</f>
        <v/>
      </c>
      <c r="KI32">
        <f>INDEX('Hawaii Jet Fuel Price'!$E:$E,MATCH('Dashboard M5 Price Monthly'!KI3,'Hawaii Jet Fuel Price'!$A:$A,0),1)</f>
        <v/>
      </c>
      <c r="KJ32">
        <f>INDEX('Hawaii Jet Fuel Price'!$E:$E,MATCH('Dashboard M5 Price Monthly'!KJ3,'Hawaii Jet Fuel Price'!$A:$A,0),1)</f>
        <v/>
      </c>
      <c r="KK32">
        <f>INDEX('Hawaii Jet Fuel Price'!$E:$E,MATCH('Dashboard M5 Price Monthly'!KK3,'Hawaii Jet Fuel Price'!$A:$A,0),1)</f>
        <v/>
      </c>
      <c r="KL32">
        <f>INDEX('Hawaii Jet Fuel Price'!$E:$E,MATCH('Dashboard M5 Price Monthly'!KL3,'Hawaii Jet Fuel Price'!$A:$A,0),1)</f>
        <v/>
      </c>
      <c r="KM32">
        <f>INDEX('Hawaii Jet Fuel Price'!$E:$E,MATCH('Dashboard M5 Price Monthly'!KM3,'Hawaii Jet Fuel Price'!$A:$A,0),1)</f>
        <v/>
      </c>
      <c r="KN32">
        <f>INDEX('Hawaii Jet Fuel Price'!$E:$E,MATCH('Dashboard M5 Price Monthly'!KN3,'Hawaii Jet Fuel Price'!$A:$A,0),1)</f>
        <v/>
      </c>
      <c r="KO32">
        <f>INDEX('Hawaii Jet Fuel Price'!$E:$E,MATCH('Dashboard M5 Price Monthly'!KO3,'Hawaii Jet Fuel Price'!$A:$A,0),1)</f>
        <v/>
      </c>
      <c r="KP32">
        <f>INDEX('Hawaii Jet Fuel Price'!$E:$E,MATCH('Dashboard M5 Price Monthly'!KP3,'Hawaii Jet Fuel Price'!$A:$A,0),1)</f>
        <v/>
      </c>
      <c r="KQ32">
        <f>INDEX('Hawaii Jet Fuel Price'!$E:$E,MATCH('Dashboard M5 Price Monthly'!KQ3,'Hawaii Jet Fuel Price'!$A:$A,0),1)</f>
        <v/>
      </c>
      <c r="KR32">
        <f>INDEX('Hawaii Jet Fuel Price'!$E:$E,MATCH('Dashboard M5 Price Monthly'!KR3,'Hawaii Jet Fuel Price'!$A:$A,0),1)</f>
        <v/>
      </c>
      <c r="KS32">
        <f>INDEX('Hawaii Jet Fuel Price'!$E:$E,MATCH('Dashboard M5 Price Monthly'!KS3,'Hawaii Jet Fuel Price'!$A:$A,0),1)</f>
        <v/>
      </c>
      <c r="KT32">
        <f>INDEX('Hawaii Jet Fuel Price'!$E:$E,MATCH('Dashboard M5 Price Monthly'!KT3,'Hawaii Jet Fuel Price'!$A:$A,0),1)</f>
        <v/>
      </c>
    </row>
    <row r="33" spans="1:306">
      <c r="B33" t="s">
        <v>14</v>
      </c>
      <c r="D33" t="s">
        <v>41</v>
      </c>
      <c r="E33" t="s">
        <v>40</v>
      </c>
      <c r="G33">
        <f>'Input DBEDT Monthly Energy'!C18</f>
        <v/>
      </c>
      <c r="H33">
        <f>'Input DBEDT Monthly Energy'!D18</f>
        <v/>
      </c>
      <c r="I33">
        <f>'Input DBEDT Monthly Energy'!E18</f>
        <v/>
      </c>
      <c r="J33">
        <f>'Input DBEDT Monthly Energy'!F18</f>
        <v/>
      </c>
      <c r="K33">
        <f>'Input DBEDT Monthly Energy'!G18</f>
        <v/>
      </c>
      <c r="L33">
        <f>'Input DBEDT Monthly Energy'!H18</f>
        <v/>
      </c>
      <c r="M33">
        <f>'Input DBEDT Monthly Energy'!I18</f>
        <v/>
      </c>
      <c r="N33">
        <f>'Input DBEDT Monthly Energy'!J18</f>
        <v/>
      </c>
      <c r="O33">
        <f>'Input DBEDT Monthly Energy'!K18</f>
        <v/>
      </c>
      <c r="P33">
        <f>'Input DBEDT Monthly Energy'!L18</f>
        <v/>
      </c>
      <c r="Q33">
        <f>'Input DBEDT Monthly Energy'!M18</f>
        <v/>
      </c>
      <c r="R33">
        <f>'Input DBEDT Monthly Energy'!N18</f>
        <v/>
      </c>
      <c r="S33">
        <f>'Input DBEDT Monthly Energy'!O18</f>
        <v/>
      </c>
      <c r="T33">
        <f>'Input DBEDT Monthly Energy'!P18</f>
        <v/>
      </c>
      <c r="U33">
        <f>'Input DBEDT Monthly Energy'!Q18</f>
        <v/>
      </c>
      <c r="V33">
        <f>'Input DBEDT Monthly Energy'!R18</f>
        <v/>
      </c>
      <c r="W33">
        <f>'Input DBEDT Monthly Energy'!S18</f>
        <v/>
      </c>
      <c r="X33">
        <f>'Input DBEDT Monthly Energy'!T18</f>
        <v/>
      </c>
      <c r="Y33">
        <f>'Input DBEDT Monthly Energy'!U18</f>
        <v/>
      </c>
      <c r="Z33">
        <f>'Input DBEDT Monthly Energy'!V18</f>
        <v/>
      </c>
      <c r="AA33">
        <f>'Input DBEDT Monthly Energy'!W18</f>
        <v/>
      </c>
      <c r="AB33">
        <f>'Input DBEDT Monthly Energy'!X18</f>
        <v/>
      </c>
      <c r="AC33">
        <f>'Input DBEDT Monthly Energy'!Y18</f>
        <v/>
      </c>
      <c r="AD33">
        <f>'Input DBEDT Monthly Energy'!Z18</f>
        <v/>
      </c>
      <c r="AE33">
        <f>'Input DBEDT Monthly Energy'!AA18</f>
        <v/>
      </c>
      <c r="AF33">
        <f>'Input DBEDT Monthly Energy'!AB18</f>
        <v/>
      </c>
      <c r="AG33">
        <f>'Input DBEDT Monthly Energy'!AC18</f>
        <v/>
      </c>
      <c r="AH33">
        <f>'Input DBEDT Monthly Energy'!AD18</f>
        <v/>
      </c>
      <c r="AI33">
        <f>'Input DBEDT Monthly Energy'!AE18</f>
        <v/>
      </c>
      <c r="AJ33">
        <f>'Input DBEDT Monthly Energy'!AF18</f>
        <v/>
      </c>
      <c r="AK33">
        <f>'Input DBEDT Monthly Energy'!AG18</f>
        <v/>
      </c>
      <c r="AL33">
        <f>'Input DBEDT Monthly Energy'!AH18</f>
        <v/>
      </c>
      <c r="AM33">
        <f>'Input DBEDT Monthly Energy'!AI18</f>
        <v/>
      </c>
      <c r="AN33">
        <f>'Input DBEDT Monthly Energy'!AJ18</f>
        <v/>
      </c>
      <c r="AO33">
        <f>'Input DBEDT Monthly Energy'!AK18</f>
        <v/>
      </c>
      <c r="AP33">
        <f>'Input DBEDT Monthly Energy'!AL18</f>
        <v/>
      </c>
      <c r="AQ33">
        <f>'Input DBEDT Monthly Energy'!AM18</f>
        <v/>
      </c>
      <c r="AR33">
        <f>'Input DBEDT Monthly Energy'!AN18</f>
        <v/>
      </c>
      <c r="AS33">
        <f>'Input DBEDT Monthly Energy'!AO18</f>
        <v/>
      </c>
      <c r="AT33">
        <f>'Input DBEDT Monthly Energy'!AP18</f>
        <v/>
      </c>
      <c r="AU33">
        <f>'Input DBEDT Monthly Energy'!AQ18</f>
        <v/>
      </c>
      <c r="AV33">
        <f>'Input DBEDT Monthly Energy'!AR18</f>
        <v/>
      </c>
      <c r="AW33">
        <f>'Input DBEDT Monthly Energy'!AS18</f>
        <v/>
      </c>
      <c r="AX33">
        <f>'Input DBEDT Monthly Energy'!AT18</f>
        <v/>
      </c>
      <c r="AY33">
        <f>'Input DBEDT Monthly Energy'!AU18</f>
        <v/>
      </c>
      <c r="AZ33">
        <f>'Input DBEDT Monthly Energy'!AV18</f>
        <v/>
      </c>
      <c r="BA33">
        <f>'Input DBEDT Monthly Energy'!AW18</f>
        <v/>
      </c>
      <c r="BB33">
        <f>'Input DBEDT Monthly Energy'!AX18</f>
        <v/>
      </c>
      <c r="BC33">
        <f>'Input DBEDT Monthly Energy'!AY18</f>
        <v/>
      </c>
      <c r="BD33">
        <f>'Input DBEDT Monthly Energy'!AZ18</f>
        <v/>
      </c>
      <c r="BE33">
        <f>'Input DBEDT Monthly Energy'!BA18</f>
        <v/>
      </c>
      <c r="BF33">
        <f>'Input DBEDT Monthly Energy'!BB18</f>
        <v/>
      </c>
      <c r="BG33">
        <f>'Input DBEDT Monthly Energy'!BC18</f>
        <v/>
      </c>
      <c r="BH33">
        <f>'Input DBEDT Monthly Energy'!BD18</f>
        <v/>
      </c>
      <c r="BI33">
        <f>'Input DBEDT Monthly Energy'!BE18</f>
        <v/>
      </c>
      <c r="BJ33">
        <f>'Input DBEDT Monthly Energy'!BF18</f>
        <v/>
      </c>
      <c r="BK33">
        <f>'Input DBEDT Monthly Energy'!BG18</f>
        <v/>
      </c>
      <c r="BL33">
        <f>'Input DBEDT Monthly Energy'!BH18</f>
        <v/>
      </c>
      <c r="BM33">
        <f>'Input DBEDT Monthly Energy'!BI18</f>
        <v/>
      </c>
      <c r="BN33">
        <f>'Input DBEDT Monthly Energy'!BJ18</f>
        <v/>
      </c>
      <c r="BO33">
        <f>'Input DBEDT Monthly Energy'!BK18</f>
        <v/>
      </c>
      <c r="BP33">
        <f>'Input DBEDT Monthly Energy'!BL18</f>
        <v/>
      </c>
      <c r="BQ33">
        <f>'Input DBEDT Monthly Energy'!BM18</f>
        <v/>
      </c>
      <c r="BR33">
        <f>'Input DBEDT Monthly Energy'!BN18</f>
        <v/>
      </c>
      <c r="BS33">
        <f>'Input DBEDT Monthly Energy'!BO18</f>
        <v/>
      </c>
      <c r="BT33">
        <f>'Input DBEDT Monthly Energy'!BP18</f>
        <v/>
      </c>
      <c r="BU33">
        <f>'Input DBEDT Monthly Energy'!BQ18</f>
        <v/>
      </c>
      <c r="BV33">
        <f>'Input DBEDT Monthly Energy'!BR18</f>
        <v/>
      </c>
      <c r="BW33">
        <f>'Input DBEDT Monthly Energy'!BS18</f>
        <v/>
      </c>
      <c r="BX33">
        <f>'Input DBEDT Monthly Energy'!BT18</f>
        <v/>
      </c>
      <c r="BY33">
        <f>'Input DBEDT Monthly Energy'!BU18</f>
        <v/>
      </c>
      <c r="BZ33">
        <f>'Input DBEDT Monthly Energy'!BV18</f>
        <v/>
      </c>
      <c r="CA33">
        <f>'Input DBEDT Monthly Energy'!BW18</f>
        <v/>
      </c>
      <c r="CB33">
        <f>'Input DBEDT Monthly Energy'!BX18</f>
        <v/>
      </c>
      <c r="CC33">
        <f>'Input DBEDT Monthly Energy'!BY18</f>
        <v/>
      </c>
      <c r="CD33">
        <f>'Input DBEDT Monthly Energy'!BZ18</f>
        <v/>
      </c>
      <c r="CE33">
        <f>'Input DBEDT Monthly Energy'!CA18</f>
        <v/>
      </c>
      <c r="CF33">
        <f>'Input DBEDT Monthly Energy'!CB18</f>
        <v/>
      </c>
      <c r="CG33">
        <f>'Input DBEDT Monthly Energy'!CC18</f>
        <v/>
      </c>
      <c r="CH33">
        <f>'Input DBEDT Monthly Energy'!CD18</f>
        <v/>
      </c>
      <c r="CI33">
        <f>'Input DBEDT Monthly Energy'!CE18</f>
        <v/>
      </c>
      <c r="CJ33">
        <f>'Input DBEDT Monthly Energy'!CF18</f>
        <v/>
      </c>
      <c r="CK33">
        <f>'Input DBEDT Monthly Energy'!CG18</f>
        <v/>
      </c>
      <c r="CL33">
        <f>'Input DBEDT Monthly Energy'!CH18</f>
        <v/>
      </c>
      <c r="CM33">
        <f>'Input DBEDT Monthly Energy'!CI18</f>
        <v/>
      </c>
      <c r="CN33">
        <f>'Input DBEDT Monthly Energy'!CJ18</f>
        <v/>
      </c>
      <c r="CO33">
        <f>'Input DBEDT Monthly Energy'!CK18</f>
        <v/>
      </c>
      <c r="CP33">
        <f>'Input DBEDT Monthly Energy'!CL18</f>
        <v/>
      </c>
      <c r="CQ33">
        <f>'Input DBEDT Monthly Energy'!CM18</f>
        <v/>
      </c>
      <c r="CR33">
        <f>'Input DBEDT Monthly Energy'!CN18</f>
        <v/>
      </c>
      <c r="CS33">
        <f>'Input DBEDT Monthly Energy'!CO18</f>
        <v/>
      </c>
      <c r="CT33">
        <f>'Input DBEDT Monthly Energy'!CP18</f>
        <v/>
      </c>
      <c r="CU33">
        <f>'Input DBEDT Monthly Energy'!CQ18</f>
        <v/>
      </c>
      <c r="CV33">
        <f>'Input DBEDT Monthly Energy'!CR18</f>
        <v/>
      </c>
      <c r="CW33">
        <f>'Input DBEDT Monthly Energy'!CS18</f>
        <v/>
      </c>
      <c r="CX33">
        <f>'Input DBEDT Monthly Energy'!CT18</f>
        <v/>
      </c>
      <c r="CY33">
        <f>'Input DBEDT Monthly Energy'!CU18</f>
        <v/>
      </c>
      <c r="CZ33">
        <f>'Input DBEDT Monthly Energy'!CV18</f>
        <v/>
      </c>
      <c r="DA33">
        <f>'Input DBEDT Monthly Energy'!CW18</f>
        <v/>
      </c>
      <c r="DB33">
        <f>'Input DBEDT Monthly Energy'!CX18</f>
        <v/>
      </c>
      <c r="DC33">
        <f>'Input DBEDT Monthly Energy'!CY18</f>
        <v/>
      </c>
      <c r="DD33">
        <f>'Input DBEDT Monthly Energy'!CZ18</f>
        <v/>
      </c>
      <c r="DE33">
        <f>'Input DBEDT Monthly Energy'!DA18</f>
        <v/>
      </c>
      <c r="DF33">
        <f>'Input DBEDT Monthly Energy'!DB18</f>
        <v/>
      </c>
      <c r="DG33">
        <f>'Input DBEDT Monthly Energy'!DC18</f>
        <v/>
      </c>
      <c r="DH33">
        <f>'Input DBEDT Monthly Energy'!DD18</f>
        <v/>
      </c>
      <c r="DI33">
        <f>'Input DBEDT Monthly Energy'!DE18</f>
        <v/>
      </c>
      <c r="DJ33">
        <f>'Input DBEDT Monthly Energy'!DF18</f>
        <v/>
      </c>
      <c r="DK33">
        <f>'Input DBEDT Monthly Energy'!DG18</f>
        <v/>
      </c>
      <c r="DL33">
        <f>'Input DBEDT Monthly Energy'!DH18</f>
        <v/>
      </c>
      <c r="DM33">
        <f>'Input DBEDT Monthly Energy'!DI18</f>
        <v/>
      </c>
      <c r="DN33">
        <f>'Input DBEDT Monthly Energy'!DJ18</f>
        <v/>
      </c>
      <c r="DO33">
        <f>'Input DBEDT Monthly Energy'!DK18</f>
        <v/>
      </c>
      <c r="DP33">
        <f>'Input DBEDT Monthly Energy'!DL18</f>
        <v/>
      </c>
      <c r="DQ33">
        <f>'Input DBEDT Monthly Energy'!DM18</f>
        <v/>
      </c>
      <c r="DR33">
        <f>'Input DBEDT Monthly Energy'!DN18</f>
        <v/>
      </c>
      <c r="DS33">
        <f>'Input DBEDT Monthly Energy'!DO18</f>
        <v/>
      </c>
      <c r="DT33">
        <f>'Input DBEDT Monthly Energy'!DP18</f>
        <v/>
      </c>
      <c r="DU33">
        <f>'Input DBEDT Monthly Energy'!DQ18</f>
        <v/>
      </c>
      <c r="DV33">
        <f>'Input DBEDT Monthly Energy'!DR18</f>
        <v/>
      </c>
      <c r="DW33">
        <f>'Input DBEDT Monthly Energy'!DS18</f>
        <v/>
      </c>
      <c r="DX33">
        <f>'Input DBEDT Monthly Energy'!DT18</f>
        <v/>
      </c>
      <c r="DY33">
        <f>'Input DBEDT Monthly Energy'!DU18</f>
        <v/>
      </c>
      <c r="DZ33">
        <f>'Input DBEDT Monthly Energy'!DV18</f>
        <v/>
      </c>
      <c r="EA33">
        <f>'Input DBEDT Monthly Energy'!DW18</f>
        <v/>
      </c>
      <c r="EB33">
        <f>'Input DBEDT Monthly Energy'!DX18</f>
        <v/>
      </c>
      <c r="EC33">
        <f>'Input DBEDT Monthly Energy'!DY18</f>
        <v/>
      </c>
      <c r="ED33">
        <f>'Input DBEDT Monthly Energy'!DZ18</f>
        <v/>
      </c>
      <c r="EE33">
        <f>'Input DBEDT Monthly Energy'!EA18</f>
        <v/>
      </c>
      <c r="EF33">
        <f>'Input DBEDT Monthly Energy'!EB18</f>
        <v/>
      </c>
      <c r="EG33">
        <f>'Input DBEDT Monthly Energy'!EC18</f>
        <v/>
      </c>
      <c r="EH33">
        <f>'Input DBEDT Monthly Energy'!ED18</f>
        <v/>
      </c>
      <c r="EI33">
        <f>'Input DBEDT Monthly Energy'!EE18</f>
        <v/>
      </c>
      <c r="EJ33">
        <f>'Input DBEDT Monthly Energy'!EF18</f>
        <v/>
      </c>
      <c r="EK33">
        <f>'Input DBEDT Monthly Energy'!EG18</f>
        <v/>
      </c>
      <c r="EL33">
        <f>'Input DBEDT Monthly Energy'!EH18</f>
        <v/>
      </c>
      <c r="EM33">
        <f>'Input DBEDT Monthly Energy'!EI18</f>
        <v/>
      </c>
      <c r="EN33">
        <f>'Input DBEDT Monthly Energy'!EJ18</f>
        <v/>
      </c>
      <c r="EO33">
        <f>'Input DBEDT Monthly Energy'!EK18</f>
        <v/>
      </c>
      <c r="EP33">
        <f>'Input DBEDT Monthly Energy'!EL18</f>
        <v/>
      </c>
      <c r="EQ33">
        <f>'Input DBEDT Monthly Energy'!EM18</f>
        <v/>
      </c>
      <c r="ER33">
        <f>'Input DBEDT Monthly Energy'!EN18</f>
        <v/>
      </c>
      <c r="ES33">
        <f>'Input DBEDT Monthly Energy'!EO18</f>
        <v/>
      </c>
      <c r="ET33">
        <f>'Input DBEDT Monthly Energy'!EP18</f>
        <v/>
      </c>
      <c r="EU33">
        <f>'Input DBEDT Monthly Energy'!EQ18</f>
        <v/>
      </c>
      <c r="EV33">
        <f>'Input DBEDT Monthly Energy'!ER18</f>
        <v/>
      </c>
      <c r="EW33">
        <f>'Input DBEDT Monthly Energy'!ES18</f>
        <v/>
      </c>
      <c r="EX33">
        <f>'Input DBEDT Monthly Energy'!ET18</f>
        <v/>
      </c>
      <c r="EY33">
        <f>'Input DBEDT Monthly Energy'!EU18</f>
        <v/>
      </c>
      <c r="EZ33">
        <f>'Input DBEDT Monthly Energy'!EV18</f>
        <v/>
      </c>
      <c r="FA33">
        <f>'Input DBEDT Monthly Energy'!EW18</f>
        <v/>
      </c>
      <c r="FB33">
        <f>'Input DBEDT Monthly Energy'!EX18</f>
        <v/>
      </c>
      <c r="FC33">
        <f>'Input DBEDT Monthly Energy'!EY18</f>
        <v/>
      </c>
      <c r="FD33">
        <f>'Input DBEDT Monthly Energy'!EZ18</f>
        <v/>
      </c>
      <c r="FE33">
        <f>'Input DBEDT Monthly Energy'!FA18</f>
        <v/>
      </c>
      <c r="FF33">
        <f>'Input DBEDT Monthly Energy'!FB18</f>
        <v/>
      </c>
      <c r="FG33">
        <f>'Input DBEDT Monthly Energy'!FC18</f>
        <v/>
      </c>
      <c r="FH33">
        <f>'Input DBEDT Monthly Energy'!FD18</f>
        <v/>
      </c>
      <c r="FI33">
        <f>'Input DBEDT Monthly Energy'!FE18</f>
        <v/>
      </c>
      <c r="FJ33">
        <f>'Input DBEDT Monthly Energy'!FF18</f>
        <v/>
      </c>
      <c r="FK33">
        <f>'Input DBEDT Monthly Energy'!FG18</f>
        <v/>
      </c>
      <c r="FL33">
        <f>'Input DBEDT Monthly Energy'!FH18</f>
        <v/>
      </c>
      <c r="FM33">
        <f>'Input DBEDT Monthly Energy'!FI18</f>
        <v/>
      </c>
      <c r="FN33">
        <f>'Input DBEDT Monthly Energy'!FJ18</f>
        <v/>
      </c>
      <c r="FO33">
        <f>'Input DBEDT Monthly Energy'!FK18</f>
        <v/>
      </c>
      <c r="FP33">
        <f>'Input DBEDT Monthly Energy'!FL18</f>
        <v/>
      </c>
      <c r="FQ33">
        <f>'Input DBEDT Monthly Energy'!FM18</f>
        <v/>
      </c>
      <c r="FR33">
        <f>'Input DBEDT Monthly Energy'!FN18</f>
        <v/>
      </c>
      <c r="FS33">
        <f>'Input DBEDT Monthly Energy'!FO18</f>
        <v/>
      </c>
      <c r="FT33">
        <f>'Input DBEDT Monthly Energy'!FP18</f>
        <v/>
      </c>
      <c r="FU33">
        <f>'Input DBEDT Monthly Energy'!FQ18</f>
        <v/>
      </c>
      <c r="FV33">
        <f>'Input DBEDT Monthly Energy'!FR18</f>
        <v/>
      </c>
      <c r="FW33">
        <f>'Input DBEDT Monthly Energy'!FS18</f>
        <v/>
      </c>
      <c r="FX33">
        <f>'Input DBEDT Monthly Energy'!FT18</f>
        <v/>
      </c>
      <c r="FY33">
        <f>'Input DBEDT Monthly Energy'!FU18</f>
        <v/>
      </c>
      <c r="FZ33">
        <f>'Input DBEDT Monthly Energy'!FV18</f>
        <v/>
      </c>
      <c r="GA33">
        <f>'Input DBEDT Monthly Energy'!FW18</f>
        <v/>
      </c>
      <c r="GB33">
        <f>'Input DBEDT Monthly Energy'!FX18</f>
        <v/>
      </c>
      <c r="GC33">
        <f>'Input DBEDT Monthly Energy'!FY18</f>
        <v/>
      </c>
      <c r="GD33">
        <f>'Input DBEDT Monthly Energy'!FZ18</f>
        <v/>
      </c>
      <c r="GE33">
        <f>'Input DBEDT Monthly Energy'!GA18</f>
        <v/>
      </c>
      <c r="GF33">
        <f>'Input DBEDT Monthly Energy'!GB18</f>
        <v/>
      </c>
      <c r="GG33">
        <f>'Input DBEDT Monthly Energy'!GC18</f>
        <v/>
      </c>
      <c r="GH33">
        <f>'Input DBEDT Monthly Energy'!GD18</f>
        <v/>
      </c>
      <c r="GI33">
        <f>'Input DBEDT Monthly Energy'!GE18</f>
        <v/>
      </c>
      <c r="GJ33">
        <f>'Input DBEDT Monthly Energy'!GF18</f>
        <v/>
      </c>
      <c r="GK33">
        <f>'Input DBEDT Monthly Energy'!GG18</f>
        <v/>
      </c>
      <c r="GL33">
        <f>'Input DBEDT Monthly Energy'!GH18</f>
        <v/>
      </c>
      <c r="GM33">
        <f>'Input DBEDT Monthly Energy'!GI18</f>
        <v/>
      </c>
      <c r="GN33">
        <f>'Input DBEDT Monthly Energy'!GJ18</f>
        <v/>
      </c>
      <c r="GO33">
        <f>'Input DBEDT Monthly Energy'!GK18</f>
        <v/>
      </c>
      <c r="GP33">
        <f>'Input DBEDT Monthly Energy'!GL18</f>
        <v/>
      </c>
      <c r="GQ33">
        <f>'Input DBEDT Monthly Energy'!GM18</f>
        <v/>
      </c>
      <c r="GR33">
        <f>'Input DBEDT Monthly Energy'!GN18</f>
        <v/>
      </c>
      <c r="GS33">
        <f>'Input DBEDT Monthly Energy'!GO18</f>
        <v/>
      </c>
      <c r="GT33">
        <f>'Input DBEDT Monthly Energy'!GP18</f>
        <v/>
      </c>
      <c r="GU33">
        <f>'Input DBEDT Monthly Energy'!GQ18</f>
        <v/>
      </c>
      <c r="GV33">
        <f>'Input DBEDT Monthly Energy'!GR18</f>
        <v/>
      </c>
      <c r="GW33">
        <f>'Input DBEDT Monthly Energy'!GS18</f>
        <v/>
      </c>
      <c r="GX33">
        <f>'Input DBEDT Monthly Energy'!GT18</f>
        <v/>
      </c>
      <c r="GY33">
        <f>'Input DBEDT Monthly Energy'!GU18</f>
        <v/>
      </c>
      <c r="GZ33">
        <f>'Input DBEDT Monthly Energy'!GV18</f>
        <v/>
      </c>
      <c r="HA33">
        <f>'Input DBEDT Monthly Energy'!GW18</f>
        <v/>
      </c>
      <c r="HB33">
        <f>'Input DBEDT Monthly Energy'!GX18</f>
        <v/>
      </c>
      <c r="HC33">
        <f>'Input DBEDT Monthly Energy'!GY18</f>
        <v/>
      </c>
      <c r="HD33">
        <f>'Input DBEDT Monthly Energy'!GZ18</f>
        <v/>
      </c>
      <c r="HE33">
        <f>'Input DBEDT Monthly Energy'!HA18</f>
        <v/>
      </c>
      <c r="HF33">
        <f>'Input DBEDT Monthly Energy'!HB18</f>
        <v/>
      </c>
      <c r="HG33">
        <f>'Input DBEDT Monthly Energy'!HC18</f>
        <v/>
      </c>
      <c r="HH33">
        <f>'Input DBEDT Monthly Energy'!HD18</f>
        <v/>
      </c>
      <c r="HI33">
        <f>'Input DBEDT Monthly Energy'!HE18</f>
        <v/>
      </c>
      <c r="HJ33">
        <f>'Input DBEDT Monthly Energy'!HF18</f>
        <v/>
      </c>
      <c r="HK33">
        <f>'Input DBEDT Monthly Energy'!HG18</f>
        <v/>
      </c>
      <c r="HL33">
        <f>'Input DBEDT Monthly Energy'!HH18</f>
        <v/>
      </c>
      <c r="HM33">
        <f>'Input DBEDT Monthly Energy'!HI18</f>
        <v/>
      </c>
      <c r="HN33">
        <f>'Input DBEDT Monthly Energy'!HJ18</f>
        <v/>
      </c>
      <c r="HO33">
        <f>'Input DBEDT Monthly Energy'!HK18</f>
        <v/>
      </c>
      <c r="HP33">
        <f>'Input DBEDT Monthly Energy'!HL18</f>
        <v/>
      </c>
      <c r="HQ33">
        <f>'Input DBEDT Monthly Energy'!HM18</f>
        <v/>
      </c>
      <c r="HR33">
        <f>'Input DBEDT Monthly Energy'!HN18</f>
        <v/>
      </c>
      <c r="HS33">
        <f>'Input DBEDT Monthly Energy'!HO18</f>
        <v/>
      </c>
      <c r="HT33">
        <f>'Input DBEDT Monthly Energy'!HP18</f>
        <v/>
      </c>
      <c r="HU33">
        <f>'Input DBEDT Monthly Energy'!HQ18</f>
        <v/>
      </c>
      <c r="HV33">
        <f>'Input DBEDT Monthly Energy'!HR18</f>
        <v/>
      </c>
      <c r="HW33">
        <f>'Input DBEDT Monthly Energy'!HS18</f>
        <v/>
      </c>
      <c r="HX33">
        <f>'Input DBEDT Monthly Energy'!HT18</f>
        <v/>
      </c>
      <c r="HY33">
        <f>'Input DBEDT Monthly Energy'!HU18</f>
        <v/>
      </c>
      <c r="HZ33">
        <f>'Input DBEDT Monthly Energy'!HV18</f>
        <v/>
      </c>
      <c r="IA33">
        <f>'Input DBEDT Monthly Energy'!HW18</f>
        <v/>
      </c>
      <c r="IB33">
        <f>'Input DBEDT Monthly Energy'!HX18</f>
        <v/>
      </c>
      <c r="IC33">
        <f>'Input DBEDT Monthly Energy'!HY18</f>
        <v/>
      </c>
      <c r="ID33">
        <f>'Input DBEDT Monthly Energy'!HZ18</f>
        <v/>
      </c>
      <c r="IE33">
        <f>'Input DBEDT Monthly Energy'!IA18</f>
        <v/>
      </c>
      <c r="IF33">
        <f>'Input DBEDT Monthly Energy'!IB18</f>
        <v/>
      </c>
      <c r="IG33">
        <f>'Input DBEDT Monthly Energy'!IC18</f>
        <v/>
      </c>
      <c r="IH33">
        <f>'Input DBEDT Monthly Energy'!ID18</f>
        <v/>
      </c>
      <c r="II33">
        <f>'Input DBEDT Monthly Energy'!IE18</f>
        <v/>
      </c>
      <c r="IJ33">
        <f>'Input DBEDT Monthly Energy'!IF18</f>
        <v/>
      </c>
      <c r="IK33">
        <f>'Input DBEDT Monthly Energy'!IG18</f>
        <v/>
      </c>
      <c r="IL33">
        <f>'Input DBEDT Monthly Energy'!IH18</f>
        <v/>
      </c>
      <c r="IM33">
        <f>'Input DBEDT Monthly Energy'!II18</f>
        <v/>
      </c>
      <c r="IN33">
        <f>'Input DBEDT Monthly Energy'!IJ18</f>
        <v/>
      </c>
      <c r="IO33">
        <f>'Input DBEDT Monthly Energy'!IK18</f>
        <v/>
      </c>
      <c r="IP33">
        <f>'Input DBEDT Monthly Energy'!IL18</f>
        <v/>
      </c>
      <c r="IQ33">
        <f>'Input DBEDT Monthly Energy'!IM18</f>
        <v/>
      </c>
      <c r="IR33">
        <f>'Input DBEDT Monthly Energy'!IN18</f>
        <v/>
      </c>
      <c r="IS33">
        <f>'Input DBEDT Monthly Energy'!IO18</f>
        <v/>
      </c>
      <c r="IT33">
        <f>'Input DBEDT Monthly Energy'!IP18</f>
        <v/>
      </c>
      <c r="IU33">
        <f>'Input DBEDT Monthly Energy'!IQ18</f>
        <v/>
      </c>
      <c r="IV33">
        <f>'Input DBEDT Monthly Energy'!IR18</f>
        <v/>
      </c>
      <c r="IW33">
        <f>'Input DBEDT Monthly Energy'!IS18</f>
        <v/>
      </c>
      <c r="IX33">
        <f>'Input DBEDT Monthly Energy'!IT18</f>
        <v/>
      </c>
      <c r="IY33">
        <f>'Input DBEDT Monthly Energy'!IU18</f>
        <v/>
      </c>
      <c r="IZ33">
        <f>'Input DBEDT Monthly Energy'!IV18</f>
        <v/>
      </c>
      <c r="JA33">
        <f>'Input DBEDT Monthly Energy'!IW18</f>
        <v/>
      </c>
      <c r="JB33">
        <f>'Input DBEDT Monthly Energy'!IX18</f>
        <v/>
      </c>
      <c r="JC33">
        <f>'Input DBEDT Monthly Energy'!IY18</f>
        <v/>
      </c>
      <c r="JD33">
        <f>'Input DBEDT Monthly Energy'!IZ18</f>
        <v/>
      </c>
      <c r="JE33">
        <f>'Input DBEDT Monthly Energy'!JA18</f>
        <v/>
      </c>
      <c r="JF33">
        <f>'Input DBEDT Monthly Energy'!JB18</f>
        <v/>
      </c>
      <c r="JG33">
        <f>'Input DBEDT Monthly Energy'!JC18</f>
        <v/>
      </c>
      <c r="JH33">
        <f>'Input DBEDT Monthly Energy'!JD18</f>
        <v/>
      </c>
      <c r="JI33">
        <f>'Input DBEDT Monthly Energy'!JE18</f>
        <v/>
      </c>
      <c r="JJ33">
        <f>'Input DBEDT Monthly Energy'!JF18</f>
        <v/>
      </c>
      <c r="JK33">
        <f>'Input DBEDT Monthly Energy'!JG18</f>
        <v/>
      </c>
      <c r="JL33">
        <f>'Input DBEDT Monthly Energy'!JH18</f>
        <v/>
      </c>
      <c r="JM33">
        <f>'Input DBEDT Monthly Energy'!JI18</f>
        <v/>
      </c>
      <c r="JN33">
        <f>'Input DBEDT Monthly Energy'!JJ18</f>
        <v/>
      </c>
      <c r="JO33">
        <f>'Input DBEDT Monthly Energy'!JK18</f>
        <v/>
      </c>
      <c r="JP33">
        <f>'Input DBEDT Monthly Energy'!JL18</f>
        <v/>
      </c>
      <c r="JQ33">
        <f>'Input DBEDT Monthly Energy'!JM18</f>
        <v/>
      </c>
      <c r="JR33">
        <f>'Input DBEDT Monthly Energy'!JN18</f>
        <v/>
      </c>
      <c r="JS33">
        <f>'Input DBEDT Monthly Energy'!JO18</f>
        <v/>
      </c>
      <c r="JT33">
        <f>'Input DBEDT Monthly Energy'!JP18</f>
        <v/>
      </c>
      <c r="JU33">
        <f>'Input DBEDT Monthly Energy'!JQ18</f>
        <v/>
      </c>
      <c r="JV33">
        <f>'Input DBEDT Monthly Energy'!JR18</f>
        <v/>
      </c>
      <c r="JW33">
        <f>'Input DBEDT Monthly Energy'!JS18</f>
        <v/>
      </c>
      <c r="JX33">
        <f>'Input DBEDT Monthly Energy'!JT18</f>
        <v/>
      </c>
      <c r="JY33">
        <f>'Input DBEDT Monthly Energy'!JU18</f>
        <v/>
      </c>
      <c r="JZ33">
        <f>'Input DBEDT Monthly Energy'!JV18</f>
        <v/>
      </c>
      <c r="KA33">
        <f>'Input DBEDT Monthly Energy'!JW18</f>
        <v/>
      </c>
      <c r="KB33">
        <f>'Input DBEDT Monthly Energy'!JX18</f>
        <v/>
      </c>
      <c r="KC33">
        <f>'Input DBEDT Monthly Energy'!JY18</f>
        <v/>
      </c>
      <c r="KD33">
        <f>'Input DBEDT Monthly Energy'!JZ18</f>
        <v/>
      </c>
      <c r="KE33">
        <f>'Input DBEDT Monthly Energy'!KA18</f>
        <v/>
      </c>
      <c r="KF33">
        <f>'Input DBEDT Monthly Energy'!KB18</f>
        <v/>
      </c>
      <c r="KG33">
        <f>'Input DBEDT Monthly Energy'!KC18</f>
        <v/>
      </c>
      <c r="KH33">
        <f>'Input DBEDT Monthly Energy'!KD18</f>
        <v/>
      </c>
      <c r="KI33">
        <f>'Input DBEDT Monthly Energy'!KE18</f>
        <v/>
      </c>
      <c r="KJ33">
        <f>'Input DBEDT Monthly Energy'!KF18</f>
        <v/>
      </c>
      <c r="KK33">
        <f>'Input DBEDT Monthly Energy'!KG18</f>
        <v/>
      </c>
      <c r="KL33">
        <f>'Input DBEDT Monthly Energy'!KH18</f>
        <v/>
      </c>
      <c r="KM33">
        <f>'Input DBEDT Monthly Energy'!KI18</f>
        <v/>
      </c>
      <c r="KN33">
        <f>'Input DBEDT Monthly Energy'!KJ18</f>
        <v/>
      </c>
      <c r="KO33">
        <f>'Input DBEDT Monthly Energy'!KK18</f>
        <v/>
      </c>
      <c r="KP33">
        <f>'Input DBEDT Monthly Energy'!KL18</f>
        <v/>
      </c>
      <c r="KQ33">
        <f>'Input DBEDT Monthly Energy'!KM18</f>
        <v/>
      </c>
      <c r="KR33">
        <f>'Input DBEDT Monthly Energy'!KN18</f>
        <v/>
      </c>
      <c r="KS33">
        <f>'Input DBEDT Monthly Energy'!KO18</f>
        <v/>
      </c>
      <c r="KT33">
        <f>'Input DBEDT Monthly Energy'!KP18</f>
        <v/>
      </c>
    </row>
    <row r="34" spans="1:306">
      <c r="B34" t="s">
        <v>15</v>
      </c>
      <c r="D34" t="s">
        <v>41</v>
      </c>
      <c r="E34" t="s">
        <v>40</v>
      </c>
      <c r="G34">
        <f>'Input DBEDT Monthly Energy'!C100/42</f>
        <v/>
      </c>
      <c r="H34">
        <f>'Input DBEDT Monthly Energy'!D100/42</f>
        <v/>
      </c>
      <c r="I34">
        <f>'Input DBEDT Monthly Energy'!E100/42</f>
        <v/>
      </c>
      <c r="J34">
        <f>'Input DBEDT Monthly Energy'!F100/42</f>
        <v/>
      </c>
      <c r="K34">
        <f>'Input DBEDT Monthly Energy'!G100/42</f>
        <v/>
      </c>
      <c r="L34">
        <f>'Input DBEDT Monthly Energy'!H100/42</f>
        <v/>
      </c>
      <c r="M34">
        <f>'Input DBEDT Monthly Energy'!I100/42</f>
        <v/>
      </c>
      <c r="N34">
        <f>'Input DBEDT Monthly Energy'!J100/42</f>
        <v/>
      </c>
      <c r="O34">
        <f>'Input DBEDT Monthly Energy'!K100/42</f>
        <v/>
      </c>
      <c r="P34">
        <f>'Input DBEDT Monthly Energy'!L100/42</f>
        <v/>
      </c>
      <c r="Q34">
        <f>'Input DBEDT Monthly Energy'!M100/42</f>
        <v/>
      </c>
      <c r="R34">
        <f>'Input DBEDT Monthly Energy'!N100/42</f>
        <v/>
      </c>
      <c r="S34">
        <f>'Input DBEDT Monthly Energy'!O100/42</f>
        <v/>
      </c>
      <c r="T34">
        <f>'Input DBEDT Monthly Energy'!P100/42</f>
        <v/>
      </c>
      <c r="U34">
        <f>'Input DBEDT Monthly Energy'!Q100/42</f>
        <v/>
      </c>
      <c r="V34">
        <f>'Input DBEDT Monthly Energy'!R100/42</f>
        <v/>
      </c>
      <c r="W34">
        <f>'Input DBEDT Monthly Energy'!S100/42</f>
        <v/>
      </c>
      <c r="X34">
        <f>'Input DBEDT Monthly Energy'!T100/42</f>
        <v/>
      </c>
      <c r="Y34">
        <f>'Input DBEDT Monthly Energy'!U100/42</f>
        <v/>
      </c>
      <c r="Z34">
        <f>'Input DBEDT Monthly Energy'!V100/42</f>
        <v/>
      </c>
      <c r="AA34">
        <f>'Input DBEDT Monthly Energy'!W100/42</f>
        <v/>
      </c>
      <c r="AB34">
        <f>'Input DBEDT Monthly Energy'!X100/42</f>
        <v/>
      </c>
      <c r="AC34">
        <f>'Input DBEDT Monthly Energy'!Y100/42</f>
        <v/>
      </c>
      <c r="AD34">
        <f>'Input DBEDT Monthly Energy'!Z100/42</f>
        <v/>
      </c>
      <c r="AE34">
        <f>'Input DBEDT Monthly Energy'!AA100/42</f>
        <v/>
      </c>
      <c r="AF34">
        <f>'Input DBEDT Monthly Energy'!AB100/42</f>
        <v/>
      </c>
      <c r="AG34">
        <f>'Input DBEDT Monthly Energy'!AC100/42</f>
        <v/>
      </c>
      <c r="AH34">
        <f>'Input DBEDT Monthly Energy'!AD100/42</f>
        <v/>
      </c>
      <c r="AI34">
        <f>'Input DBEDT Monthly Energy'!AE100/42</f>
        <v/>
      </c>
      <c r="AJ34">
        <f>'Input DBEDT Monthly Energy'!AF100/42</f>
        <v/>
      </c>
      <c r="AK34">
        <f>'Input DBEDT Monthly Energy'!AG100/42</f>
        <v/>
      </c>
      <c r="AL34">
        <f>'Input DBEDT Monthly Energy'!AH100/42</f>
        <v/>
      </c>
      <c r="AM34">
        <f>'Input DBEDT Monthly Energy'!AI100/42</f>
        <v/>
      </c>
      <c r="AN34">
        <f>'Input DBEDT Monthly Energy'!AJ100/42</f>
        <v/>
      </c>
      <c r="AO34">
        <f>'Input DBEDT Monthly Energy'!AK100/42</f>
        <v/>
      </c>
      <c r="AP34">
        <f>'Input DBEDT Monthly Energy'!AL100/42</f>
        <v/>
      </c>
      <c r="AQ34">
        <f>'Input DBEDT Monthly Energy'!AM100/42</f>
        <v/>
      </c>
      <c r="AR34">
        <f>'Input DBEDT Monthly Energy'!AN100/42</f>
        <v/>
      </c>
      <c r="AS34">
        <f>'Input DBEDT Monthly Energy'!AO100/42</f>
        <v/>
      </c>
      <c r="AT34">
        <f>'Input DBEDT Monthly Energy'!AP100/42</f>
        <v/>
      </c>
      <c r="AU34">
        <f>'Input DBEDT Monthly Energy'!AQ100/42</f>
        <v/>
      </c>
      <c r="AV34">
        <f>'Input DBEDT Monthly Energy'!AR100/42</f>
        <v/>
      </c>
      <c r="AW34">
        <f>'Input DBEDT Monthly Energy'!AS100/42</f>
        <v/>
      </c>
      <c r="AX34">
        <f>'Input DBEDT Monthly Energy'!AT100/42</f>
        <v/>
      </c>
      <c r="AY34">
        <f>'Input DBEDT Monthly Energy'!AU100/42</f>
        <v/>
      </c>
      <c r="AZ34">
        <f>'Input DBEDT Monthly Energy'!AV100/42</f>
        <v/>
      </c>
      <c r="BA34">
        <f>'Input DBEDT Monthly Energy'!AW100/42</f>
        <v/>
      </c>
      <c r="BB34">
        <f>'Input DBEDT Monthly Energy'!AX100/42</f>
        <v/>
      </c>
      <c r="BC34">
        <f>'Input DBEDT Monthly Energy'!AY100/42</f>
        <v/>
      </c>
      <c r="BD34">
        <f>'Input DBEDT Monthly Energy'!AZ100/42</f>
        <v/>
      </c>
      <c r="BE34">
        <f>'Input DBEDT Monthly Energy'!BA100/42</f>
        <v/>
      </c>
      <c r="BF34">
        <f>'Input DBEDT Monthly Energy'!BB100/42</f>
        <v/>
      </c>
      <c r="BG34">
        <f>'Input DBEDT Monthly Energy'!BC100/42</f>
        <v/>
      </c>
      <c r="BH34">
        <f>'Input DBEDT Monthly Energy'!BD100/42</f>
        <v/>
      </c>
      <c r="BI34">
        <f>'Input DBEDT Monthly Energy'!BE100/42</f>
        <v/>
      </c>
      <c r="BJ34">
        <f>'Input DBEDT Monthly Energy'!BF100/42</f>
        <v/>
      </c>
      <c r="BK34">
        <f>'Input DBEDT Monthly Energy'!BG100/42</f>
        <v/>
      </c>
      <c r="BL34">
        <f>'Input DBEDT Monthly Energy'!BH100/42</f>
        <v/>
      </c>
      <c r="BM34">
        <f>'Input DBEDT Monthly Energy'!BI100/42</f>
        <v/>
      </c>
      <c r="BN34">
        <f>'Input DBEDT Monthly Energy'!BJ100/42</f>
        <v/>
      </c>
      <c r="BO34">
        <f>'Input DBEDT Monthly Energy'!BK100/42</f>
        <v/>
      </c>
      <c r="BP34">
        <f>'Input DBEDT Monthly Energy'!BL100/42</f>
        <v/>
      </c>
      <c r="BQ34">
        <f>'Input DBEDT Monthly Energy'!BM100/42</f>
        <v/>
      </c>
      <c r="BR34">
        <f>'Input DBEDT Monthly Energy'!BN100/42</f>
        <v/>
      </c>
      <c r="BS34">
        <f>'Input DBEDT Monthly Energy'!BO100/42</f>
        <v/>
      </c>
      <c r="BT34">
        <f>'Input DBEDT Monthly Energy'!BP100/42</f>
        <v/>
      </c>
      <c r="BU34">
        <f>'Input DBEDT Monthly Energy'!BQ100/42</f>
        <v/>
      </c>
      <c r="BV34">
        <f>'Input DBEDT Monthly Energy'!BR100/42</f>
        <v/>
      </c>
      <c r="BW34">
        <f>'Input DBEDT Monthly Energy'!BS100/42</f>
        <v/>
      </c>
      <c r="BX34">
        <f>'Input DBEDT Monthly Energy'!BT100/42</f>
        <v/>
      </c>
      <c r="BY34">
        <f>'Input DBEDT Monthly Energy'!BU100/42</f>
        <v/>
      </c>
      <c r="BZ34">
        <f>'Input DBEDT Monthly Energy'!BV100/42</f>
        <v/>
      </c>
      <c r="CA34">
        <f>'Input DBEDT Monthly Energy'!BW100/42</f>
        <v/>
      </c>
      <c r="CB34">
        <f>'Input DBEDT Monthly Energy'!BX100/42</f>
        <v/>
      </c>
      <c r="CC34">
        <f>'Input DBEDT Monthly Energy'!BY100/42</f>
        <v/>
      </c>
      <c r="CD34">
        <f>'Input DBEDT Monthly Energy'!BZ100/42</f>
        <v/>
      </c>
      <c r="CE34">
        <f>'Input DBEDT Monthly Energy'!CA100/42</f>
        <v/>
      </c>
      <c r="CF34">
        <f>'Input DBEDT Monthly Energy'!CB100/42</f>
        <v/>
      </c>
      <c r="CG34">
        <f>'Input DBEDT Monthly Energy'!CC100/42</f>
        <v/>
      </c>
      <c r="CH34">
        <f>'Input DBEDT Monthly Energy'!CD100/42</f>
        <v/>
      </c>
      <c r="CI34">
        <f>'Input DBEDT Monthly Energy'!CE100/42</f>
        <v/>
      </c>
      <c r="CJ34">
        <f>'Input DBEDT Monthly Energy'!CF100/42</f>
        <v/>
      </c>
      <c r="CK34">
        <f>'Input DBEDT Monthly Energy'!CG100/42</f>
        <v/>
      </c>
      <c r="CL34">
        <f>'Input DBEDT Monthly Energy'!CH100/42</f>
        <v/>
      </c>
      <c r="CM34">
        <f>'Input DBEDT Monthly Energy'!CI100/42</f>
        <v/>
      </c>
      <c r="CN34">
        <f>'Input DBEDT Monthly Energy'!CJ100/42</f>
        <v/>
      </c>
      <c r="CO34">
        <f>'Input DBEDT Monthly Energy'!CK100/42</f>
        <v/>
      </c>
      <c r="CP34">
        <f>'Input DBEDT Monthly Energy'!CL100/42</f>
        <v/>
      </c>
      <c r="CQ34">
        <f>'Input DBEDT Monthly Energy'!CM100/42</f>
        <v/>
      </c>
      <c r="CR34">
        <f>'Input DBEDT Monthly Energy'!CN100/42</f>
        <v/>
      </c>
      <c r="CS34">
        <f>'Input DBEDT Monthly Energy'!CO100/42</f>
        <v/>
      </c>
      <c r="CT34">
        <f>'Input DBEDT Monthly Energy'!CP100/42</f>
        <v/>
      </c>
      <c r="CU34">
        <f>'Input DBEDT Monthly Energy'!CQ100/42</f>
        <v/>
      </c>
      <c r="CV34">
        <f>'Input DBEDT Monthly Energy'!CR100/42</f>
        <v/>
      </c>
      <c r="CW34">
        <f>'Input DBEDT Monthly Energy'!CS100/42</f>
        <v/>
      </c>
      <c r="CX34">
        <f>'Input DBEDT Monthly Energy'!CT100/42</f>
        <v/>
      </c>
      <c r="CY34">
        <f>'Input DBEDT Monthly Energy'!CU100/42</f>
        <v/>
      </c>
      <c r="CZ34">
        <f>'Input DBEDT Monthly Energy'!CV100/42</f>
        <v/>
      </c>
      <c r="DA34">
        <f>'Input DBEDT Monthly Energy'!CW100/42</f>
        <v/>
      </c>
      <c r="DB34">
        <f>'Input DBEDT Monthly Energy'!CX100/42</f>
        <v/>
      </c>
      <c r="DC34">
        <f>'Input DBEDT Monthly Energy'!CY100/42</f>
        <v/>
      </c>
      <c r="DD34">
        <f>'Input DBEDT Monthly Energy'!CZ100/42</f>
        <v/>
      </c>
      <c r="DE34">
        <f>'Input DBEDT Monthly Energy'!DA100/42</f>
        <v/>
      </c>
      <c r="DF34">
        <f>'Input DBEDT Monthly Energy'!DB100/42</f>
        <v/>
      </c>
      <c r="DG34">
        <f>'Input DBEDT Monthly Energy'!DC100/42</f>
        <v/>
      </c>
      <c r="DH34">
        <f>'Input DBEDT Monthly Energy'!DD100/42</f>
        <v/>
      </c>
      <c r="DI34">
        <f>'Input DBEDT Monthly Energy'!DE100/42</f>
        <v/>
      </c>
      <c r="DJ34">
        <f>'Input DBEDT Monthly Energy'!DF100/42</f>
        <v/>
      </c>
      <c r="DK34">
        <f>'Input DBEDT Monthly Energy'!DG100/42</f>
        <v/>
      </c>
      <c r="DL34">
        <f>'Input DBEDT Monthly Energy'!DH100/42</f>
        <v/>
      </c>
      <c r="DM34">
        <f>'Input DBEDT Monthly Energy'!DI100/42</f>
        <v/>
      </c>
      <c r="DN34">
        <f>'Input DBEDT Monthly Energy'!DJ100/42</f>
        <v/>
      </c>
      <c r="DO34">
        <f>'Input DBEDT Monthly Energy'!DK100/42</f>
        <v/>
      </c>
      <c r="DP34">
        <f>'Input DBEDT Monthly Energy'!DL100/42</f>
        <v/>
      </c>
      <c r="DQ34">
        <f>'Input DBEDT Monthly Energy'!DM100/42</f>
        <v/>
      </c>
      <c r="DR34">
        <f>'Input DBEDT Monthly Energy'!DN100/42</f>
        <v/>
      </c>
      <c r="DS34">
        <f>'Input DBEDT Monthly Energy'!DO100/42</f>
        <v/>
      </c>
      <c r="DT34">
        <f>'Input DBEDT Monthly Energy'!DP100/42</f>
        <v/>
      </c>
      <c r="DU34">
        <f>'Input DBEDT Monthly Energy'!DQ100/42</f>
        <v/>
      </c>
      <c r="DV34">
        <f>'Input DBEDT Monthly Energy'!DR100/42</f>
        <v/>
      </c>
      <c r="DW34">
        <f>'Input DBEDT Monthly Energy'!DS100/42</f>
        <v/>
      </c>
      <c r="DX34">
        <f>'Input DBEDT Monthly Energy'!DT100/42</f>
        <v/>
      </c>
      <c r="DY34">
        <f>'Input DBEDT Monthly Energy'!DU100/42</f>
        <v/>
      </c>
      <c r="DZ34">
        <f>'Input DBEDT Monthly Energy'!DV100/42</f>
        <v/>
      </c>
      <c r="EA34">
        <f>'Input DBEDT Monthly Energy'!DW100/42</f>
        <v/>
      </c>
      <c r="EB34">
        <f>'Input DBEDT Monthly Energy'!DX100/42</f>
        <v/>
      </c>
      <c r="EC34">
        <f>'Input DBEDT Monthly Energy'!DY100/42</f>
        <v/>
      </c>
      <c r="ED34">
        <f>'Input DBEDT Monthly Energy'!DZ100/42</f>
        <v/>
      </c>
      <c r="EE34">
        <f>'Input DBEDT Monthly Energy'!EA100/42</f>
        <v/>
      </c>
      <c r="EF34">
        <f>'Input DBEDT Monthly Energy'!EB100/42</f>
        <v/>
      </c>
      <c r="EG34">
        <f>'Input DBEDT Monthly Energy'!EC100/42</f>
        <v/>
      </c>
      <c r="EH34">
        <f>'Input DBEDT Monthly Energy'!ED100/42</f>
        <v/>
      </c>
      <c r="EI34">
        <f>'Input DBEDT Monthly Energy'!EE100/42</f>
        <v/>
      </c>
      <c r="EJ34">
        <f>'Input DBEDT Monthly Energy'!EF100/42</f>
        <v/>
      </c>
      <c r="EK34">
        <f>'Input DBEDT Monthly Energy'!EG100/42</f>
        <v/>
      </c>
      <c r="EL34">
        <f>'Input DBEDT Monthly Energy'!EH100/42</f>
        <v/>
      </c>
      <c r="EM34">
        <f>'Input DBEDT Monthly Energy'!EI100/42</f>
        <v/>
      </c>
      <c r="EN34">
        <f>'Input DBEDT Monthly Energy'!EJ100/42</f>
        <v/>
      </c>
      <c r="EO34">
        <f>'Input DBEDT Monthly Energy'!EK100/42</f>
        <v/>
      </c>
      <c r="EP34">
        <f>'Input DBEDT Monthly Energy'!EL100/42</f>
        <v/>
      </c>
      <c r="EQ34">
        <f>'Input DBEDT Monthly Energy'!EM100/42</f>
        <v/>
      </c>
      <c r="ER34">
        <f>'Input DBEDT Monthly Energy'!EN100/42</f>
        <v/>
      </c>
      <c r="ES34">
        <f>'Input DBEDT Monthly Energy'!EO100/42</f>
        <v/>
      </c>
      <c r="ET34">
        <f>'Input DBEDT Monthly Energy'!EP100/42</f>
        <v/>
      </c>
      <c r="EU34">
        <f>'Input DBEDT Monthly Energy'!EQ100/42</f>
        <v/>
      </c>
      <c r="EV34">
        <f>'Input DBEDT Monthly Energy'!ER100/42</f>
        <v/>
      </c>
      <c r="EW34">
        <f>'Input DBEDT Monthly Energy'!ES100/42</f>
        <v/>
      </c>
      <c r="EX34">
        <f>'Input DBEDT Monthly Energy'!ET100/42</f>
        <v/>
      </c>
      <c r="EY34">
        <f>'Input DBEDT Monthly Energy'!EU100/42</f>
        <v/>
      </c>
      <c r="EZ34">
        <f>'Input DBEDT Monthly Energy'!EV100/42</f>
        <v/>
      </c>
      <c r="FA34">
        <f>'Input DBEDT Monthly Energy'!EW100/42</f>
        <v/>
      </c>
      <c r="FB34">
        <f>'Input DBEDT Monthly Energy'!EX100/42</f>
        <v/>
      </c>
      <c r="FC34">
        <f>'Input DBEDT Monthly Energy'!EY100/42</f>
        <v/>
      </c>
      <c r="FD34">
        <f>'Input DBEDT Monthly Energy'!EZ100/42</f>
        <v/>
      </c>
      <c r="FE34">
        <f>'Input DBEDT Monthly Energy'!FA100/42</f>
        <v/>
      </c>
      <c r="FF34">
        <f>'Input DBEDT Monthly Energy'!FB100/42</f>
        <v/>
      </c>
      <c r="FG34">
        <f>'Input DBEDT Monthly Energy'!FC100/42</f>
        <v/>
      </c>
      <c r="FH34">
        <f>'Input DBEDT Monthly Energy'!FD100/42</f>
        <v/>
      </c>
      <c r="FI34">
        <f>'Input DBEDT Monthly Energy'!FE100/42</f>
        <v/>
      </c>
      <c r="FJ34">
        <f>'Input DBEDT Monthly Energy'!FF100/42</f>
        <v/>
      </c>
      <c r="FK34">
        <f>'Input DBEDT Monthly Energy'!FG100/42</f>
        <v/>
      </c>
      <c r="FL34">
        <f>'Input DBEDT Monthly Energy'!FH100/42</f>
        <v/>
      </c>
      <c r="FM34">
        <f>'Input DBEDT Monthly Energy'!FI100/42</f>
        <v/>
      </c>
      <c r="FN34">
        <f>'Input DBEDT Monthly Energy'!FJ100/42</f>
        <v/>
      </c>
      <c r="FO34">
        <f>'Input DBEDT Monthly Energy'!FK100/42</f>
        <v/>
      </c>
      <c r="FP34">
        <f>'Input DBEDT Monthly Energy'!FL100/42</f>
        <v/>
      </c>
      <c r="FQ34">
        <f>'Input DBEDT Monthly Energy'!FM100/42</f>
        <v/>
      </c>
      <c r="FR34">
        <f>'Input DBEDT Monthly Energy'!FN100/42</f>
        <v/>
      </c>
      <c r="FS34">
        <f>'Input DBEDT Monthly Energy'!FO100/42</f>
        <v/>
      </c>
      <c r="FT34">
        <f>'Input DBEDT Monthly Energy'!FP100/42</f>
        <v/>
      </c>
      <c r="FU34">
        <f>'Input DBEDT Monthly Energy'!FQ100/42</f>
        <v/>
      </c>
      <c r="FV34">
        <f>'Input DBEDT Monthly Energy'!FR100/42</f>
        <v/>
      </c>
      <c r="FW34">
        <f>'Input DBEDT Monthly Energy'!FS100/42</f>
        <v/>
      </c>
      <c r="FX34">
        <f>'Input DBEDT Monthly Energy'!FT100/42</f>
        <v/>
      </c>
      <c r="FY34">
        <f>'Input DBEDT Monthly Energy'!FU100/42</f>
        <v/>
      </c>
      <c r="FZ34">
        <f>'Input DBEDT Monthly Energy'!FV100/42</f>
        <v/>
      </c>
      <c r="GA34">
        <f>'Input DBEDT Monthly Energy'!FW100/42</f>
        <v/>
      </c>
      <c r="GB34">
        <f>'Input DBEDT Monthly Energy'!FX100/42</f>
        <v/>
      </c>
      <c r="GC34">
        <f>'Input DBEDT Monthly Energy'!FY100/42</f>
        <v/>
      </c>
      <c r="GD34">
        <f>'Input DBEDT Monthly Energy'!FZ100/42</f>
        <v/>
      </c>
      <c r="GE34">
        <f>'Input DBEDT Monthly Energy'!GA100/42</f>
        <v/>
      </c>
      <c r="GF34">
        <f>'Input DBEDT Monthly Energy'!GB100/42</f>
        <v/>
      </c>
      <c r="GG34">
        <f>'Input DBEDT Monthly Energy'!GC100/42</f>
        <v/>
      </c>
      <c r="GH34">
        <f>'Input DBEDT Monthly Energy'!GD100/42</f>
        <v/>
      </c>
      <c r="GI34">
        <f>'Input DBEDT Monthly Energy'!GE100/42</f>
        <v/>
      </c>
      <c r="GJ34">
        <f>'Input DBEDT Monthly Energy'!GF100/42</f>
        <v/>
      </c>
      <c r="GK34">
        <f>'Input DBEDT Monthly Energy'!GG100/42</f>
        <v/>
      </c>
      <c r="GL34">
        <f>'Input DBEDT Monthly Energy'!GH100/42</f>
        <v/>
      </c>
      <c r="GM34">
        <f>'Input DBEDT Monthly Energy'!GI100/42</f>
        <v/>
      </c>
      <c r="GN34">
        <f>'Input DBEDT Monthly Energy'!GJ100/42</f>
        <v/>
      </c>
      <c r="GO34">
        <f>'Input DBEDT Monthly Energy'!GK100/42</f>
        <v/>
      </c>
      <c r="GP34">
        <f>'Input DBEDT Monthly Energy'!GL100/42</f>
        <v/>
      </c>
      <c r="GQ34">
        <f>'Input DBEDT Monthly Energy'!GM100/42</f>
        <v/>
      </c>
      <c r="GR34">
        <f>'Input DBEDT Monthly Energy'!GN100/42</f>
        <v/>
      </c>
      <c r="GS34">
        <f>'Input DBEDT Monthly Energy'!GO100/42</f>
        <v/>
      </c>
      <c r="GT34">
        <f>'Input DBEDT Monthly Energy'!GP100/42</f>
        <v/>
      </c>
      <c r="GU34">
        <f>'Input DBEDT Monthly Energy'!GQ100/42</f>
        <v/>
      </c>
      <c r="GV34">
        <f>'Input DBEDT Monthly Energy'!GR100/42</f>
        <v/>
      </c>
      <c r="GW34">
        <f>'Input DBEDT Monthly Energy'!GS100/42</f>
        <v/>
      </c>
      <c r="GX34">
        <f>'Input DBEDT Monthly Energy'!GT100/42</f>
        <v/>
      </c>
      <c r="GY34">
        <f>'Input DBEDT Monthly Energy'!GU100/42</f>
        <v/>
      </c>
      <c r="GZ34">
        <f>'Input DBEDT Monthly Energy'!GV100/42</f>
        <v/>
      </c>
      <c r="HA34">
        <f>'Input DBEDT Monthly Energy'!GW100/42</f>
        <v/>
      </c>
      <c r="HB34">
        <f>'Input DBEDT Monthly Energy'!GX100/42</f>
        <v/>
      </c>
      <c r="HC34">
        <f>'Input DBEDT Monthly Energy'!GY100/42</f>
        <v/>
      </c>
      <c r="HD34">
        <f>'Input DBEDT Monthly Energy'!GZ100/42</f>
        <v/>
      </c>
      <c r="HE34">
        <f>'Input DBEDT Monthly Energy'!HA100/42</f>
        <v/>
      </c>
      <c r="HF34">
        <f>'Input DBEDT Monthly Energy'!HB100/42</f>
        <v/>
      </c>
      <c r="HG34">
        <f>'Input DBEDT Monthly Energy'!HC100/42</f>
        <v/>
      </c>
      <c r="HH34">
        <f>'Input DBEDT Monthly Energy'!HD100/42</f>
        <v/>
      </c>
      <c r="HI34">
        <f>'Input DBEDT Monthly Energy'!HE100/42</f>
        <v/>
      </c>
      <c r="HJ34">
        <f>'Input DBEDT Monthly Energy'!HF100/42</f>
        <v/>
      </c>
      <c r="HK34">
        <f>'Input DBEDT Monthly Energy'!HG100/42</f>
        <v/>
      </c>
      <c r="HL34">
        <f>'Input DBEDT Monthly Energy'!HH100/42</f>
        <v/>
      </c>
      <c r="HM34">
        <f>'Input DBEDT Monthly Energy'!HI100/42</f>
        <v/>
      </c>
      <c r="HN34">
        <f>'Input DBEDT Monthly Energy'!HJ100/42</f>
        <v/>
      </c>
      <c r="HO34">
        <f>'Input DBEDT Monthly Energy'!HK100/42</f>
        <v/>
      </c>
      <c r="HP34">
        <f>'Input DBEDT Monthly Energy'!HL100/42</f>
        <v/>
      </c>
      <c r="HQ34">
        <f>'Input DBEDT Monthly Energy'!HM100/42</f>
        <v/>
      </c>
      <c r="HR34">
        <f>'Input DBEDT Monthly Energy'!HN100/42</f>
        <v/>
      </c>
      <c r="HS34">
        <f>'Input DBEDT Monthly Energy'!HO100/42</f>
        <v/>
      </c>
      <c r="HT34">
        <f>'Input DBEDT Monthly Energy'!HP100/42</f>
        <v/>
      </c>
      <c r="HU34">
        <f>'Input DBEDT Monthly Energy'!HQ100/42</f>
        <v/>
      </c>
      <c r="HV34">
        <f>'Input DBEDT Monthly Energy'!HR100/42</f>
        <v/>
      </c>
      <c r="HW34">
        <f>'Input DBEDT Monthly Energy'!HS100/42</f>
        <v/>
      </c>
      <c r="HX34">
        <f>'Input DBEDT Monthly Energy'!HT100/42</f>
        <v/>
      </c>
      <c r="HY34">
        <f>'Input DBEDT Monthly Energy'!HU100/42</f>
        <v/>
      </c>
      <c r="HZ34">
        <f>'Input DBEDT Monthly Energy'!HV100/42</f>
        <v/>
      </c>
      <c r="IA34">
        <f>'Input DBEDT Monthly Energy'!HW100/42</f>
        <v/>
      </c>
      <c r="IB34">
        <f>'Input DBEDT Monthly Energy'!HX100/42</f>
        <v/>
      </c>
      <c r="IC34">
        <f>'Input DBEDT Monthly Energy'!HY100/42</f>
        <v/>
      </c>
      <c r="ID34">
        <f>'Input DBEDT Monthly Energy'!HZ100/42</f>
        <v/>
      </c>
      <c r="IE34">
        <f>'Input DBEDT Monthly Energy'!IA100/42</f>
        <v/>
      </c>
      <c r="IF34">
        <f>'Input DBEDT Monthly Energy'!IB100/42</f>
        <v/>
      </c>
      <c r="IG34">
        <f>'Input DBEDT Monthly Energy'!IC100/42</f>
        <v/>
      </c>
      <c r="IH34">
        <f>'Input DBEDT Monthly Energy'!ID100/42</f>
        <v/>
      </c>
      <c r="II34">
        <f>'Input DBEDT Monthly Energy'!IE100/42</f>
        <v/>
      </c>
      <c r="IJ34">
        <f>'Input DBEDT Monthly Energy'!IF100/42</f>
        <v/>
      </c>
      <c r="IK34">
        <f>'Input DBEDT Monthly Energy'!IG100/42</f>
        <v/>
      </c>
      <c r="IL34">
        <f>'Input DBEDT Monthly Energy'!IH100/42</f>
        <v/>
      </c>
      <c r="IM34">
        <f>'Input DBEDT Monthly Energy'!II100/42</f>
        <v/>
      </c>
      <c r="IN34">
        <f>'Input DBEDT Monthly Energy'!IJ100/42</f>
        <v/>
      </c>
      <c r="IO34">
        <f>'Input DBEDT Monthly Energy'!IK100/42</f>
        <v/>
      </c>
      <c r="IP34">
        <f>'Input DBEDT Monthly Energy'!IL100/42</f>
        <v/>
      </c>
      <c r="IQ34">
        <f>'Input DBEDT Monthly Energy'!IM100/42</f>
        <v/>
      </c>
      <c r="IR34">
        <f>'Input DBEDT Monthly Energy'!IN100/42</f>
        <v/>
      </c>
      <c r="IS34">
        <f>'Input DBEDT Monthly Energy'!IO100/42</f>
        <v/>
      </c>
      <c r="IT34">
        <f>'Input DBEDT Monthly Energy'!IP100/42</f>
        <v/>
      </c>
      <c r="IU34">
        <f>'Input DBEDT Monthly Energy'!IQ100/42</f>
        <v/>
      </c>
      <c r="IV34">
        <f>'Input DBEDT Monthly Energy'!IR100/42</f>
        <v/>
      </c>
      <c r="IW34">
        <f>'Input DBEDT Monthly Energy'!IS100/42</f>
        <v/>
      </c>
      <c r="IX34">
        <f>'Input DBEDT Monthly Energy'!IT100/42</f>
        <v/>
      </c>
      <c r="IY34">
        <f>'Input DBEDT Monthly Energy'!IU100/42</f>
        <v/>
      </c>
      <c r="IZ34">
        <f>'Input DBEDT Monthly Energy'!IV100/42</f>
        <v/>
      </c>
      <c r="JA34">
        <f>'Input DBEDT Monthly Energy'!IW100/42</f>
        <v/>
      </c>
      <c r="JB34">
        <f>'Input DBEDT Monthly Energy'!IX100/42</f>
        <v/>
      </c>
      <c r="JC34">
        <f>'Input DBEDT Monthly Energy'!IY100/42</f>
        <v/>
      </c>
      <c r="JD34">
        <f>'Input DBEDT Monthly Energy'!IZ100/42</f>
        <v/>
      </c>
      <c r="JE34">
        <f>'Input DBEDT Monthly Energy'!JA100/42</f>
        <v/>
      </c>
      <c r="JF34">
        <f>'Input DBEDT Monthly Energy'!JB100/42</f>
        <v/>
      </c>
      <c r="JG34">
        <f>'Input DBEDT Monthly Energy'!JC100/42</f>
        <v/>
      </c>
      <c r="JH34">
        <f>'Input DBEDT Monthly Energy'!JD100/42</f>
        <v/>
      </c>
      <c r="JI34">
        <f>'Input DBEDT Monthly Energy'!JE100/42</f>
        <v/>
      </c>
      <c r="JJ34">
        <f>'Input DBEDT Monthly Energy'!JF100/42</f>
        <v/>
      </c>
      <c r="JK34">
        <f>'Input DBEDT Monthly Energy'!JG100/42</f>
        <v/>
      </c>
      <c r="JL34">
        <f>'Input DBEDT Monthly Energy'!JH100/42</f>
        <v/>
      </c>
      <c r="JM34">
        <f>'Input DBEDT Monthly Energy'!JI100/42</f>
        <v/>
      </c>
      <c r="JN34">
        <f>'Input DBEDT Monthly Energy'!JJ100/42</f>
        <v/>
      </c>
      <c r="JO34">
        <f>'Input DBEDT Monthly Energy'!JK100/42</f>
        <v/>
      </c>
      <c r="JP34">
        <f>'Input DBEDT Monthly Energy'!JL100/42</f>
        <v/>
      </c>
      <c r="JQ34">
        <f>'Input DBEDT Monthly Energy'!JM100/42</f>
        <v/>
      </c>
      <c r="JR34">
        <f>'Input DBEDT Monthly Energy'!JN100/42</f>
        <v/>
      </c>
      <c r="JS34">
        <f>'Input DBEDT Monthly Energy'!JO100/42</f>
        <v/>
      </c>
      <c r="JT34">
        <f>'Input DBEDT Monthly Energy'!JP100/42</f>
        <v/>
      </c>
      <c r="JU34">
        <f>'Input DBEDT Monthly Energy'!JQ100/42</f>
        <v/>
      </c>
      <c r="JV34">
        <f>'Input DBEDT Monthly Energy'!JR100/42</f>
        <v/>
      </c>
      <c r="JW34">
        <f>'Input DBEDT Monthly Energy'!JS100/42</f>
        <v/>
      </c>
      <c r="JX34">
        <f>'Input DBEDT Monthly Energy'!JT100/42</f>
        <v/>
      </c>
      <c r="JY34">
        <f>'Input DBEDT Monthly Energy'!JU100/42</f>
        <v/>
      </c>
      <c r="JZ34">
        <f>'Input DBEDT Monthly Energy'!JV100/42</f>
        <v/>
      </c>
      <c r="KA34">
        <f>'Input DBEDT Monthly Energy'!JW100/42</f>
        <v/>
      </c>
      <c r="KB34">
        <f>'Input DBEDT Monthly Energy'!JX100/42</f>
        <v/>
      </c>
      <c r="KC34">
        <f>'Input DBEDT Monthly Energy'!JY100/42</f>
        <v/>
      </c>
      <c r="KD34">
        <f>'Input DBEDT Monthly Energy'!JZ100/42</f>
        <v/>
      </c>
      <c r="KE34">
        <f>'Input DBEDT Monthly Energy'!KA100/42</f>
        <v/>
      </c>
      <c r="KF34">
        <f>'Input DBEDT Monthly Energy'!KB100/42</f>
        <v/>
      </c>
      <c r="KG34">
        <f>'Input DBEDT Monthly Energy'!KC100/42</f>
        <v/>
      </c>
      <c r="KH34">
        <f>'Input DBEDT Monthly Energy'!KD100/42</f>
        <v/>
      </c>
      <c r="KI34">
        <f>'Input DBEDT Monthly Energy'!KE100/42</f>
        <v/>
      </c>
      <c r="KJ34">
        <f>'Input DBEDT Monthly Energy'!KF100/42</f>
        <v/>
      </c>
      <c r="KK34">
        <f>'Input DBEDT Monthly Energy'!KG100/42</f>
        <v/>
      </c>
      <c r="KL34">
        <f>'Input DBEDT Monthly Energy'!KH100/42</f>
        <v/>
      </c>
      <c r="KM34">
        <f>'Input DBEDT Monthly Energy'!KI100/42</f>
        <v/>
      </c>
      <c r="KN34">
        <f>'Input DBEDT Monthly Energy'!KJ100/42</f>
        <v/>
      </c>
      <c r="KO34">
        <f>'Input DBEDT Monthly Energy'!KK100/42</f>
        <v/>
      </c>
      <c r="KP34">
        <f>'Input DBEDT Monthly Energy'!KL100/42</f>
        <v/>
      </c>
      <c r="KQ34">
        <f>'Input DBEDT Monthly Energy'!KM100/42</f>
        <v/>
      </c>
      <c r="KR34">
        <f>'Input DBEDT Monthly Energy'!KN100/42</f>
        <v/>
      </c>
      <c r="KS34">
        <f>'Input DBEDT Monthly Energy'!KO100/42</f>
        <v/>
      </c>
      <c r="KT34">
        <f>'Input DBEDT Monthly Energy'!KP100/42</f>
        <v/>
      </c>
    </row>
    <row r="35" spans="1:306">
      <c r="B35" t="s">
        <v>16</v>
      </c>
      <c r="D35" t="s">
        <v>41</v>
      </c>
      <c r="G35">
        <f>'LPG Monthly'!FJ$5</f>
        <v/>
      </c>
      <c r="H35">
        <f>'LPG Monthly'!FK$5</f>
        <v/>
      </c>
      <c r="I35">
        <f>'LPG Monthly'!FL$5</f>
        <v/>
      </c>
      <c r="J35">
        <f>'LPG Monthly'!FM$5</f>
        <v/>
      </c>
      <c r="K35">
        <f>'LPG Monthly'!FN$5</f>
        <v/>
      </c>
      <c r="L35">
        <f>'LPG Monthly'!FO$5</f>
        <v/>
      </c>
      <c r="M35">
        <f>'LPG Monthly'!FP$5</f>
        <v/>
      </c>
      <c r="N35">
        <f>'LPG Monthly'!FQ$5</f>
        <v/>
      </c>
      <c r="O35">
        <f>'LPG Monthly'!FR$5</f>
        <v/>
      </c>
      <c r="P35">
        <f>'LPG Monthly'!FS$5</f>
        <v/>
      </c>
      <c r="Q35">
        <f>'LPG Monthly'!FT$5</f>
        <v/>
      </c>
      <c r="R35">
        <f>'LPG Monthly'!FU$5</f>
        <v/>
      </c>
      <c r="S35">
        <f>'LPG Monthly'!FV$5</f>
        <v/>
      </c>
      <c r="T35">
        <f>'LPG Monthly'!FW$5</f>
        <v/>
      </c>
      <c r="U35">
        <f>'LPG Monthly'!FX$5</f>
        <v/>
      </c>
      <c r="V35">
        <f>'LPG Monthly'!FY$5</f>
        <v/>
      </c>
      <c r="W35">
        <f>'LPG Monthly'!FZ$5</f>
        <v/>
      </c>
      <c r="X35">
        <f>'LPG Monthly'!GA$5</f>
        <v/>
      </c>
      <c r="Y35">
        <f>'LPG Monthly'!GB$5</f>
        <v/>
      </c>
      <c r="Z35">
        <f>'LPG Monthly'!GC$5</f>
        <v/>
      </c>
      <c r="AA35">
        <f>'LPG Monthly'!GD$5</f>
        <v/>
      </c>
      <c r="AB35">
        <f>'LPG Monthly'!GE$5</f>
        <v/>
      </c>
      <c r="AC35">
        <f>'LPG Monthly'!GF$5</f>
        <v/>
      </c>
      <c r="AD35">
        <f>'LPG Monthly'!GG$5</f>
        <v/>
      </c>
      <c r="AE35">
        <f>'LPG Monthly'!GH$5</f>
        <v/>
      </c>
      <c r="AF35">
        <f>'LPG Monthly'!GI$5</f>
        <v/>
      </c>
      <c r="AG35">
        <f>'LPG Monthly'!GJ$5</f>
        <v/>
      </c>
      <c r="AH35">
        <f>'LPG Monthly'!GK$5</f>
        <v/>
      </c>
      <c r="AI35">
        <f>'LPG Monthly'!GL$5</f>
        <v/>
      </c>
      <c r="AJ35">
        <f>'LPG Monthly'!GM$5</f>
        <v/>
      </c>
      <c r="AK35">
        <f>'LPG Monthly'!GN$5</f>
        <v/>
      </c>
      <c r="AL35">
        <f>'LPG Monthly'!GO$5</f>
        <v/>
      </c>
      <c r="AM35">
        <f>'LPG Monthly'!GP$5</f>
        <v/>
      </c>
      <c r="AN35">
        <f>'LPG Monthly'!GQ$5</f>
        <v/>
      </c>
      <c r="AO35">
        <f>'LPG Monthly'!GR$5</f>
        <v/>
      </c>
      <c r="AP35">
        <f>'LPG Monthly'!GS$5</f>
        <v/>
      </c>
      <c r="AQ35">
        <f>'LPG Monthly'!GT$5</f>
        <v/>
      </c>
      <c r="AR35">
        <f>'LPG Monthly'!GU$5</f>
        <v/>
      </c>
      <c r="AS35">
        <f>'LPG Monthly'!GV$5</f>
        <v/>
      </c>
      <c r="AT35">
        <f>'LPG Monthly'!GW$5</f>
        <v/>
      </c>
      <c r="AU35">
        <f>'LPG Monthly'!GX$5</f>
        <v/>
      </c>
      <c r="AV35">
        <f>'LPG Monthly'!GY$5</f>
        <v/>
      </c>
      <c r="AW35">
        <f>'LPG Monthly'!GZ$5</f>
        <v/>
      </c>
      <c r="AX35">
        <f>'LPG Monthly'!HA$5</f>
        <v/>
      </c>
      <c r="AY35">
        <f>'LPG Monthly'!HB$5</f>
        <v/>
      </c>
      <c r="AZ35">
        <f>'LPG Monthly'!HC$5</f>
        <v/>
      </c>
      <c r="BA35">
        <f>'LPG Monthly'!HD$5</f>
        <v/>
      </c>
      <c r="BB35">
        <f>'LPG Monthly'!HE$5</f>
        <v/>
      </c>
      <c r="BC35">
        <f>'LPG Monthly'!HF$5</f>
        <v/>
      </c>
      <c r="BD35">
        <f>'LPG Monthly'!HG$5</f>
        <v/>
      </c>
      <c r="BE35">
        <f>'LPG Monthly'!HH$5</f>
        <v/>
      </c>
      <c r="BF35">
        <f>'LPG Monthly'!HI$5</f>
        <v/>
      </c>
      <c r="BG35">
        <f>'LPG Monthly'!HJ$5</f>
        <v/>
      </c>
      <c r="BH35">
        <f>'LPG Monthly'!HK$5</f>
        <v/>
      </c>
      <c r="BI35">
        <f>'LPG Monthly'!HL$5</f>
        <v/>
      </c>
      <c r="BJ35">
        <f>'LPG Monthly'!HM$5</f>
        <v/>
      </c>
      <c r="BK35">
        <f>'LPG Monthly'!HN$5</f>
        <v/>
      </c>
      <c r="BL35">
        <f>'LPG Monthly'!HO$5</f>
        <v/>
      </c>
      <c r="BM35">
        <f>'LPG Monthly'!HP$5</f>
        <v/>
      </c>
      <c r="BN35">
        <f>'LPG Monthly'!HQ$5</f>
        <v/>
      </c>
      <c r="BO35">
        <f>'LPG Monthly'!HR$5</f>
        <v/>
      </c>
      <c r="BP35">
        <f>'LPG Monthly'!HS$5</f>
        <v/>
      </c>
      <c r="BQ35">
        <f>'LPG Monthly'!HT$5</f>
        <v/>
      </c>
      <c r="BR35">
        <f>'LPG Monthly'!HU$5</f>
        <v/>
      </c>
      <c r="BS35">
        <f>'LPG Monthly'!HV$5</f>
        <v/>
      </c>
      <c r="BT35">
        <f>'LPG Monthly'!HW$5</f>
        <v/>
      </c>
      <c r="BU35">
        <f>'LPG Monthly'!HX$5</f>
        <v/>
      </c>
      <c r="BV35">
        <f>'LPG Monthly'!HY$5</f>
        <v/>
      </c>
      <c r="BW35">
        <f>'LPG Monthly'!HZ$5</f>
        <v/>
      </c>
      <c r="BX35">
        <f>'LPG Monthly'!IA$5</f>
        <v/>
      </c>
      <c r="BY35">
        <f>'LPG Monthly'!IB$5</f>
        <v/>
      </c>
      <c r="BZ35">
        <f>'LPG Monthly'!IC$5</f>
        <v/>
      </c>
      <c r="CA35">
        <f>'LPG Monthly'!ID$5</f>
        <v/>
      </c>
      <c r="CB35">
        <f>'LPG Monthly'!IE$5</f>
        <v/>
      </c>
      <c r="CC35">
        <f>'LPG Monthly'!IF$5</f>
        <v/>
      </c>
      <c r="CD35">
        <f>'LPG Monthly'!IG$5</f>
        <v/>
      </c>
      <c r="CE35">
        <f>'LPG Monthly'!IH$5</f>
        <v/>
      </c>
      <c r="CF35">
        <f>'LPG Monthly'!II$5</f>
        <v/>
      </c>
      <c r="CG35">
        <f>'LPG Monthly'!IJ$5</f>
        <v/>
      </c>
      <c r="CH35">
        <f>'LPG Monthly'!IK$5</f>
        <v/>
      </c>
      <c r="CI35">
        <f>'LPG Monthly'!IL$5</f>
        <v/>
      </c>
      <c r="CJ35">
        <f>'LPG Monthly'!IM$5</f>
        <v/>
      </c>
      <c r="CK35">
        <f>'LPG Monthly'!IN$5</f>
        <v/>
      </c>
      <c r="CL35">
        <f>'LPG Monthly'!IO$5</f>
        <v/>
      </c>
      <c r="CM35">
        <f>'LPG Monthly'!IP$5</f>
        <v/>
      </c>
      <c r="CN35">
        <f>'LPG Monthly'!IQ$5</f>
        <v/>
      </c>
      <c r="CO35">
        <f>'LPG Monthly'!IR$5</f>
        <v/>
      </c>
      <c r="CP35">
        <f>'LPG Monthly'!IS$5</f>
        <v/>
      </c>
      <c r="CQ35">
        <f>'LPG Monthly'!IT$5</f>
        <v/>
      </c>
      <c r="CR35">
        <f>'LPG Monthly'!IU$5</f>
        <v/>
      </c>
      <c r="CS35">
        <f>'LPG Monthly'!IV$5</f>
        <v/>
      </c>
      <c r="CT35">
        <f>'LPG Monthly'!IW$5</f>
        <v/>
      </c>
      <c r="CU35">
        <f>'LPG Monthly'!IX$5</f>
        <v/>
      </c>
      <c r="CV35">
        <f>'LPG Monthly'!IY$5</f>
        <v/>
      </c>
      <c r="CW35">
        <f>'LPG Monthly'!IZ$5</f>
        <v/>
      </c>
      <c r="CX35">
        <f>'LPG Monthly'!JA$5</f>
        <v/>
      </c>
      <c r="CY35">
        <f>'LPG Monthly'!JB$5</f>
        <v/>
      </c>
      <c r="CZ35">
        <f>'LPG Monthly'!JC$5</f>
        <v/>
      </c>
      <c r="DA35">
        <f>'LPG Monthly'!JD$5</f>
        <v/>
      </c>
      <c r="DB35">
        <f>'LPG Monthly'!JE$5</f>
        <v/>
      </c>
      <c r="DC35">
        <f>'LPG Monthly'!JF$5</f>
        <v/>
      </c>
      <c r="DD35">
        <f>'LPG Monthly'!JG$5</f>
        <v/>
      </c>
      <c r="DE35">
        <f>'LPG Monthly'!JH$5</f>
        <v/>
      </c>
      <c r="DF35">
        <f>'LPG Monthly'!JI$5</f>
        <v/>
      </c>
      <c r="DG35">
        <f>'LPG Monthly'!JJ$5</f>
        <v/>
      </c>
      <c r="DH35">
        <f>'LPG Monthly'!JK$5</f>
        <v/>
      </c>
      <c r="DI35">
        <f>'LPG Monthly'!JL$5</f>
        <v/>
      </c>
      <c r="DJ35">
        <f>'LPG Monthly'!JM$5</f>
        <v/>
      </c>
      <c r="DK35">
        <f>'LPG Monthly'!JN$5</f>
        <v/>
      </c>
      <c r="DL35">
        <f>'LPG Monthly'!JO$5</f>
        <v/>
      </c>
      <c r="DM35">
        <f>'LPG Monthly'!JP$5</f>
        <v/>
      </c>
      <c r="DN35">
        <f>'LPG Monthly'!JQ$5</f>
        <v/>
      </c>
      <c r="DO35">
        <f>'LPG Monthly'!JR$5</f>
        <v/>
      </c>
      <c r="DP35">
        <f>'LPG Monthly'!JS$5</f>
        <v/>
      </c>
      <c r="DQ35">
        <f>'LPG Monthly'!JT$5</f>
        <v/>
      </c>
      <c r="DR35">
        <f>'LPG Monthly'!JU$5</f>
        <v/>
      </c>
      <c r="DS35">
        <f>'LPG Monthly'!JV$5</f>
        <v/>
      </c>
      <c r="DT35">
        <f>'LPG Monthly'!JW$5</f>
        <v/>
      </c>
      <c r="DU35">
        <f>'LPG Monthly'!JX$5</f>
        <v/>
      </c>
      <c r="DV35">
        <f>'LPG Monthly'!JY$5</f>
        <v/>
      </c>
      <c r="DW35">
        <f>'LPG Monthly'!JZ$5</f>
        <v/>
      </c>
      <c r="DX35">
        <f>'LPG Monthly'!KA$5</f>
        <v/>
      </c>
      <c r="DY35">
        <f>'LPG Monthly'!KB$5</f>
        <v/>
      </c>
      <c r="DZ35">
        <f>'LPG Monthly'!KC$5</f>
        <v/>
      </c>
      <c r="EA35">
        <f>'LPG Monthly'!KD$5</f>
        <v/>
      </c>
      <c r="EB35">
        <f>'LPG Monthly'!KE$5</f>
        <v/>
      </c>
      <c r="EC35">
        <f>'LPG Monthly'!KF$5</f>
        <v/>
      </c>
      <c r="ED35">
        <f>'LPG Monthly'!KG$5</f>
        <v/>
      </c>
      <c r="EE35">
        <f>'LPG Monthly'!KH$5</f>
        <v/>
      </c>
      <c r="EF35">
        <f>'LPG Monthly'!KI$5</f>
        <v/>
      </c>
      <c r="EG35">
        <f>'LPG Monthly'!KJ$5</f>
        <v/>
      </c>
      <c r="EH35">
        <f>'LPG Monthly'!KK$5</f>
        <v/>
      </c>
      <c r="EI35">
        <f>'LPG Monthly'!KL$5</f>
        <v/>
      </c>
      <c r="EJ35">
        <f>'LPG Monthly'!KM$5</f>
        <v/>
      </c>
      <c r="EK35">
        <f>'LPG Monthly'!KN$5</f>
        <v/>
      </c>
      <c r="EL35">
        <f>'LPG Monthly'!KO$5</f>
        <v/>
      </c>
      <c r="EM35">
        <f>'LPG Monthly'!KP$5</f>
        <v/>
      </c>
      <c r="EN35">
        <f>'LPG Monthly'!KQ$5</f>
        <v/>
      </c>
      <c r="EO35">
        <f>'LPG Monthly'!KR$5</f>
        <v/>
      </c>
      <c r="EP35">
        <f>'LPG Monthly'!KS$5</f>
        <v/>
      </c>
      <c r="EQ35">
        <f>'LPG Monthly'!KT$5</f>
        <v/>
      </c>
      <c r="ER35">
        <f>'LPG Monthly'!KU$5</f>
        <v/>
      </c>
      <c r="ES35">
        <f>'LPG Monthly'!KV$5</f>
        <v/>
      </c>
      <c r="ET35">
        <f>'LPG Monthly'!KW$5</f>
        <v/>
      </c>
      <c r="EU35">
        <f>'LPG Monthly'!KX$5</f>
        <v/>
      </c>
      <c r="EV35">
        <f>'LPG Monthly'!KY$5</f>
        <v/>
      </c>
      <c r="EW35">
        <f>'LPG Monthly'!KZ$5</f>
        <v/>
      </c>
      <c r="EX35">
        <f>'LPG Monthly'!LA$5</f>
        <v/>
      </c>
      <c r="EY35">
        <f>'LPG Monthly'!LB$5</f>
        <v/>
      </c>
      <c r="EZ35">
        <f>'LPG Monthly'!LC$5</f>
        <v/>
      </c>
      <c r="FA35">
        <f>'LPG Monthly'!LD$5</f>
        <v/>
      </c>
      <c r="FB35">
        <f>'LPG Monthly'!LE$5</f>
        <v/>
      </c>
      <c r="FC35">
        <f>'LPG Monthly'!LF$5</f>
        <v/>
      </c>
      <c r="FD35">
        <f>'LPG Monthly'!LG$5</f>
        <v/>
      </c>
      <c r="FE35">
        <f>'LPG Monthly'!LH$5</f>
        <v/>
      </c>
      <c r="FF35">
        <f>'LPG Monthly'!LI$5</f>
        <v/>
      </c>
      <c r="FG35">
        <f>'LPG Monthly'!LJ$5</f>
        <v/>
      </c>
      <c r="FH35">
        <f>'LPG Monthly'!LK$5</f>
        <v/>
      </c>
      <c r="FI35">
        <f>'LPG Monthly'!LL$5</f>
        <v/>
      </c>
      <c r="FJ35">
        <f>'LPG Monthly'!LM$5</f>
        <v/>
      </c>
      <c r="FK35">
        <f>'LPG Monthly'!LN$5</f>
        <v/>
      </c>
      <c r="FL35">
        <f>'LPG Monthly'!LO$5</f>
        <v/>
      </c>
      <c r="FM35">
        <f>'LPG Monthly'!LP$5</f>
        <v/>
      </c>
      <c r="FN35">
        <f>'LPG Monthly'!LQ$5</f>
        <v/>
      </c>
      <c r="FO35">
        <f>'LPG Monthly'!LR$5</f>
        <v/>
      </c>
      <c r="FP35">
        <f>'LPG Monthly'!LS$5</f>
        <v/>
      </c>
      <c r="FQ35">
        <f>'LPG Monthly'!LT$5</f>
        <v/>
      </c>
      <c r="FR35">
        <f>'LPG Monthly'!LU$5</f>
        <v/>
      </c>
      <c r="FS35">
        <f>'LPG Monthly'!LV$5</f>
        <v/>
      </c>
      <c r="FT35">
        <f>'LPG Monthly'!LW$5</f>
        <v/>
      </c>
      <c r="FU35">
        <f>'LPG Monthly'!LX$5</f>
        <v/>
      </c>
      <c r="FV35">
        <f>'LPG Monthly'!LY$5</f>
        <v/>
      </c>
      <c r="FW35">
        <f>'LPG Monthly'!LZ$5</f>
        <v/>
      </c>
      <c r="FX35">
        <f>'LPG Monthly'!MA$5</f>
        <v/>
      </c>
      <c r="FY35">
        <f>'LPG Monthly'!MB$5</f>
        <v/>
      </c>
      <c r="FZ35">
        <f>'LPG Monthly'!MC$5</f>
        <v/>
      </c>
      <c r="GA35">
        <f>'LPG Monthly'!MD$5</f>
        <v/>
      </c>
      <c r="GB35">
        <f>'LPG Monthly'!ME$5</f>
        <v/>
      </c>
      <c r="GC35">
        <f>'LPG Monthly'!MF$5</f>
        <v/>
      </c>
      <c r="GD35">
        <f>'LPG Monthly'!MG$5</f>
        <v/>
      </c>
      <c r="GE35">
        <f>'LPG Monthly'!MH$5</f>
        <v/>
      </c>
      <c r="GF35">
        <f>'LPG Monthly'!MI$5</f>
        <v/>
      </c>
      <c r="GG35">
        <f>'LPG Monthly'!MJ$5</f>
        <v/>
      </c>
      <c r="GH35">
        <f>'LPG Monthly'!MK$5</f>
        <v/>
      </c>
      <c r="GI35">
        <f>'LPG Monthly'!ML$5</f>
        <v/>
      </c>
      <c r="GJ35">
        <f>'LPG Monthly'!MM$5</f>
        <v/>
      </c>
      <c r="GK35">
        <f>'LPG Monthly'!MN$5</f>
        <v/>
      </c>
      <c r="GL35">
        <f>'LPG Monthly'!MO$5</f>
        <v/>
      </c>
      <c r="GM35">
        <f>'LPG Monthly'!MP$5</f>
        <v/>
      </c>
      <c r="GN35">
        <f>'LPG Monthly'!MQ$5</f>
        <v/>
      </c>
      <c r="GO35">
        <f>'LPG Monthly'!MR$5</f>
        <v/>
      </c>
      <c r="GP35">
        <f>'LPG Monthly'!MS$5</f>
        <v/>
      </c>
      <c r="GQ35">
        <f>'LPG Monthly'!MT$5</f>
        <v/>
      </c>
      <c r="GR35">
        <f>'LPG Monthly'!MU$5</f>
        <v/>
      </c>
      <c r="GS35">
        <f>'LPG Monthly'!MV$5</f>
        <v/>
      </c>
      <c r="GT35">
        <f>'LPG Monthly'!MW$5</f>
        <v/>
      </c>
      <c r="GU35">
        <f>'LPG Monthly'!MX$5</f>
        <v/>
      </c>
      <c r="GV35">
        <f>'LPG Monthly'!MY$5</f>
        <v/>
      </c>
      <c r="GW35">
        <f>'LPG Monthly'!MZ$5</f>
        <v/>
      </c>
      <c r="GX35">
        <f>'LPG Monthly'!NA$5</f>
        <v/>
      </c>
      <c r="GY35">
        <f>'LPG Monthly'!NB$5</f>
        <v/>
      </c>
      <c r="GZ35">
        <f>'LPG Monthly'!NC$5</f>
        <v/>
      </c>
      <c r="HA35">
        <f>'LPG Monthly'!ND$5</f>
        <v/>
      </c>
      <c r="HB35">
        <f>'LPG Monthly'!NE$5</f>
        <v/>
      </c>
      <c r="HC35">
        <f>'LPG Monthly'!NF$5</f>
        <v/>
      </c>
      <c r="HD35">
        <f>'LPG Monthly'!NG$5</f>
        <v/>
      </c>
      <c r="HE35">
        <f>'LPG Monthly'!NH$5</f>
        <v/>
      </c>
      <c r="HF35">
        <f>'LPG Monthly'!NI$5</f>
        <v/>
      </c>
      <c r="HG35">
        <f>'LPG Monthly'!NJ$5</f>
        <v/>
      </c>
      <c r="HH35">
        <f>'LPG Monthly'!NK$5</f>
        <v/>
      </c>
      <c r="HI35">
        <f>'LPG Monthly'!NL$5</f>
        <v/>
      </c>
      <c r="HJ35">
        <f>'LPG Monthly'!NM$5</f>
        <v/>
      </c>
      <c r="HK35">
        <f>'LPG Monthly'!NN$5</f>
        <v/>
      </c>
      <c r="HL35">
        <f>'LPG Monthly'!NO$5</f>
        <v/>
      </c>
      <c r="HM35">
        <f>'LPG Monthly'!NP$5</f>
        <v/>
      </c>
      <c r="HN35">
        <f>'LPG Monthly'!NQ$5</f>
        <v/>
      </c>
      <c r="HO35">
        <f>'LPG Monthly'!NR$5</f>
        <v/>
      </c>
      <c r="HP35">
        <f>'LPG Monthly'!NS$5</f>
        <v/>
      </c>
      <c r="HQ35">
        <f>'LPG Monthly'!NT$5</f>
        <v/>
      </c>
      <c r="HR35">
        <f>'LPG Monthly'!NU$5</f>
        <v/>
      </c>
      <c r="HS35">
        <f>'LPG Monthly'!NV$5</f>
        <v/>
      </c>
      <c r="HT35">
        <f>'LPG Monthly'!NW$5</f>
        <v/>
      </c>
      <c r="HU35">
        <f>'LPG Monthly'!NX$5</f>
        <v/>
      </c>
      <c r="HV35">
        <f>'LPG Monthly'!NY$5</f>
        <v/>
      </c>
      <c r="HW35">
        <f>'LPG Monthly'!NZ$5</f>
        <v/>
      </c>
      <c r="HX35">
        <f>'LPG Monthly'!OA$5</f>
        <v/>
      </c>
      <c r="HY35">
        <f>'LPG Monthly'!OB$5</f>
        <v/>
      </c>
      <c r="HZ35">
        <f>'LPG Monthly'!OC$5</f>
        <v/>
      </c>
      <c r="IA35">
        <f>'LPG Monthly'!OD$5</f>
        <v/>
      </c>
      <c r="IB35">
        <f>'LPG Monthly'!OE$5</f>
        <v/>
      </c>
      <c r="IC35">
        <f>'LPG Monthly'!OF$5</f>
        <v/>
      </c>
      <c r="ID35">
        <f>'LPG Monthly'!OG$5</f>
        <v/>
      </c>
      <c r="IE35">
        <f>'LPG Monthly'!OH$5</f>
        <v/>
      </c>
      <c r="IF35">
        <f>'LPG Monthly'!OI$5</f>
        <v/>
      </c>
      <c r="IG35">
        <f>'LPG Monthly'!OJ$5</f>
        <v/>
      </c>
      <c r="IH35">
        <f>'LPG Monthly'!OK$5</f>
        <v/>
      </c>
      <c r="II35">
        <f>'LPG Monthly'!OL$5</f>
        <v/>
      </c>
      <c r="IJ35">
        <f>'LPG Monthly'!OM$5</f>
        <v/>
      </c>
      <c r="IK35">
        <f>'LPG Monthly'!ON$5</f>
        <v/>
      </c>
      <c r="IL35">
        <f>'LPG Monthly'!OO$5</f>
        <v/>
      </c>
      <c r="IM35">
        <f>'LPG Monthly'!OP$5</f>
        <v/>
      </c>
      <c r="IN35">
        <f>'LPG Monthly'!OQ$5</f>
        <v/>
      </c>
      <c r="IO35">
        <f>'LPG Monthly'!OR$5</f>
        <v/>
      </c>
      <c r="IP35">
        <f>'LPG Monthly'!OS$5</f>
        <v/>
      </c>
      <c r="IQ35">
        <f>'LPG Monthly'!OT$5</f>
        <v/>
      </c>
      <c r="IR35">
        <f>'LPG Monthly'!OU$5</f>
        <v/>
      </c>
      <c r="IS35">
        <f>'LPG Monthly'!OV$5</f>
        <v/>
      </c>
      <c r="IT35">
        <f>'LPG Monthly'!OW$5</f>
        <v/>
      </c>
      <c r="IU35">
        <f>'LPG Monthly'!OX$5</f>
        <v/>
      </c>
      <c r="IV35">
        <f>'LPG Monthly'!OY$5</f>
        <v/>
      </c>
      <c r="IW35">
        <f>'LPG Monthly'!OZ$5</f>
        <v/>
      </c>
      <c r="IX35">
        <f>'LPG Monthly'!PA$5</f>
        <v/>
      </c>
      <c r="IY35">
        <f>'LPG Monthly'!PB$5</f>
        <v/>
      </c>
      <c r="IZ35">
        <f>'LPG Monthly'!PC$5</f>
        <v/>
      </c>
      <c r="JA35">
        <f>'LPG Monthly'!PD$5</f>
        <v/>
      </c>
      <c r="JB35">
        <f>'LPG Monthly'!PE$5</f>
        <v/>
      </c>
      <c r="JC35">
        <f>'LPG Monthly'!PF$5</f>
        <v/>
      </c>
      <c r="JD35">
        <f>'LPG Monthly'!PG$5</f>
        <v/>
      </c>
      <c r="JE35">
        <f>'LPG Monthly'!PH$5</f>
        <v/>
      </c>
      <c r="JF35">
        <f>'LPG Monthly'!PI$5</f>
        <v/>
      </c>
      <c r="JG35">
        <f>'LPG Monthly'!PJ$5</f>
        <v/>
      </c>
      <c r="JH35">
        <f>'LPG Monthly'!PK$5</f>
        <v/>
      </c>
      <c r="JI35">
        <f>'LPG Monthly'!PL$5</f>
        <v/>
      </c>
      <c r="JJ35">
        <f>'LPG Monthly'!PM$5</f>
        <v/>
      </c>
      <c r="JK35">
        <f>'LPG Monthly'!PN$5</f>
        <v/>
      </c>
      <c r="JL35">
        <f>'LPG Monthly'!PO$5</f>
        <v/>
      </c>
      <c r="JM35">
        <f>'LPG Monthly'!PP$5</f>
        <v/>
      </c>
      <c r="JN35">
        <f>'LPG Monthly'!PQ$5</f>
        <v/>
      </c>
      <c r="JO35">
        <f>'LPG Monthly'!PR$5</f>
        <v/>
      </c>
      <c r="JP35">
        <f>'LPG Monthly'!PS$5</f>
        <v/>
      </c>
      <c r="JQ35">
        <f>'LPG Monthly'!PT$5</f>
        <v/>
      </c>
      <c r="JR35">
        <f>'LPG Monthly'!PU$5</f>
        <v/>
      </c>
      <c r="JS35">
        <f>'LPG Monthly'!PV$5</f>
        <v/>
      </c>
      <c r="JT35">
        <f>'LPG Monthly'!PW$5</f>
        <v/>
      </c>
      <c r="JU35">
        <f>'LPG Monthly'!PX$5</f>
        <v/>
      </c>
      <c r="JV35">
        <f>'LPG Monthly'!PY$5</f>
        <v/>
      </c>
      <c r="JW35">
        <f>'LPG Monthly'!PZ$5</f>
        <v/>
      </c>
      <c r="JX35">
        <f>'LPG Monthly'!QA$5</f>
        <v/>
      </c>
      <c r="JY35">
        <f>'LPG Monthly'!QB$5</f>
        <v/>
      </c>
      <c r="JZ35">
        <f>'LPG Monthly'!QC$5</f>
        <v/>
      </c>
      <c r="KA35">
        <f>'LPG Monthly'!QD$5</f>
        <v/>
      </c>
      <c r="KB35">
        <f>'LPG Monthly'!QE$5</f>
        <v/>
      </c>
      <c r="KC35">
        <f>'LPG Monthly'!QF$5</f>
        <v/>
      </c>
      <c r="KD35">
        <f>'LPG Monthly'!QG$5</f>
        <v/>
      </c>
      <c r="KE35">
        <f>'LPG Monthly'!QH$5</f>
        <v/>
      </c>
      <c r="KF35">
        <f>'LPG Monthly'!QI$5</f>
        <v/>
      </c>
      <c r="KG35">
        <f>'LPG Monthly'!QJ$5</f>
        <v/>
      </c>
      <c r="KH35">
        <f>'LPG Monthly'!QK$5</f>
        <v/>
      </c>
      <c r="KI35">
        <f>'LPG Monthly'!QL$5</f>
        <v/>
      </c>
      <c r="KJ35">
        <f>'LPG Monthly'!QM$5</f>
        <v/>
      </c>
      <c r="KK35">
        <f>'LPG Monthly'!QN$5</f>
        <v/>
      </c>
      <c r="KL35">
        <f>'LPG Monthly'!QO$5</f>
        <v/>
      </c>
      <c r="KM35">
        <f>'LPG Monthly'!QP$5</f>
        <v/>
      </c>
      <c r="KN35">
        <f>'LPG Monthly'!QQ$5</f>
        <v/>
      </c>
      <c r="KO35">
        <f>'LPG Monthly'!QR$5</f>
        <v/>
      </c>
      <c r="KP35">
        <f>'LPG Monthly'!QS$5</f>
        <v/>
      </c>
      <c r="KQ35">
        <f>'LPG Monthly'!QT$5</f>
        <v/>
      </c>
      <c r="KR35">
        <f>'LPG Monthly'!QU$5</f>
        <v/>
      </c>
      <c r="KS35">
        <f>'LPG Monthly'!QV$5</f>
        <v/>
      </c>
      <c r="KT35">
        <f>'LPG Monthly'!QW$5</f>
        <v/>
      </c>
    </row>
    <row r="36" spans="1:306">
      <c r="B36" t="s">
        <v>17</v>
      </c>
      <c r="D36" t="s">
        <v>43</v>
      </c>
      <c r="G36">
        <f>VLOOKUP('Dashboard M5 Price Monthly'!G3+14,SNG!$A$6:$C$253,3,FALSE)</f>
        <v/>
      </c>
      <c r="H36">
        <f>VLOOKUP('Dashboard M5 Price Monthly'!H3+14,SNG!$A$6:$C$253,3,FALSE)</f>
        <v/>
      </c>
      <c r="I36">
        <f>VLOOKUP('Dashboard M5 Price Monthly'!I3+14,SNG!$A$6:$C$253,3,FALSE)</f>
        <v/>
      </c>
      <c r="J36">
        <f>VLOOKUP('Dashboard M5 Price Monthly'!J3+14,SNG!$A$6:$C$253,3,FALSE)</f>
        <v/>
      </c>
      <c r="K36">
        <f>VLOOKUP('Dashboard M5 Price Monthly'!K3+14,SNG!$A$6:$C$253,3,FALSE)</f>
        <v/>
      </c>
      <c r="L36">
        <f>VLOOKUP('Dashboard M5 Price Monthly'!L3+14,SNG!$A$6:$C$253,3,FALSE)</f>
        <v/>
      </c>
      <c r="M36">
        <f>VLOOKUP('Dashboard M5 Price Monthly'!M3+14,SNG!$A$6:$C$253,3,FALSE)</f>
        <v/>
      </c>
      <c r="N36">
        <f>VLOOKUP('Dashboard M5 Price Monthly'!N3+14,SNG!$A$6:$C$253,3,FALSE)</f>
        <v/>
      </c>
      <c r="O36">
        <f>VLOOKUP('Dashboard M5 Price Monthly'!O3+14,SNG!$A$6:$C$253,3,FALSE)</f>
        <v/>
      </c>
      <c r="P36">
        <f>VLOOKUP('Dashboard M5 Price Monthly'!P3+14,SNG!$A$6:$C$253,3,FALSE)</f>
        <v/>
      </c>
      <c r="Q36">
        <f>VLOOKUP('Dashboard M5 Price Monthly'!Q3+14,SNG!$A$6:$C$253,3,FALSE)</f>
        <v/>
      </c>
      <c r="R36">
        <f>VLOOKUP('Dashboard M5 Price Monthly'!R3+14,SNG!$A$6:$C$253,3,FALSE)</f>
        <v/>
      </c>
      <c r="S36">
        <f>VLOOKUP('Dashboard M5 Price Monthly'!S3+14,SNG!$A$6:$C$253,3,FALSE)</f>
        <v/>
      </c>
      <c r="T36">
        <f>VLOOKUP('Dashboard M5 Price Monthly'!T3+14,SNG!$A$6:$C$253,3,FALSE)</f>
        <v/>
      </c>
      <c r="U36">
        <f>VLOOKUP('Dashboard M5 Price Monthly'!U3+14,SNG!$A$6:$C$253,3,FALSE)</f>
        <v/>
      </c>
      <c r="V36">
        <f>VLOOKUP('Dashboard M5 Price Monthly'!V3+14,SNG!$A$6:$C$253,3,FALSE)</f>
        <v/>
      </c>
      <c r="W36">
        <f>VLOOKUP('Dashboard M5 Price Monthly'!W3+14,SNG!$A$6:$C$253,3,FALSE)</f>
        <v/>
      </c>
      <c r="X36">
        <f>VLOOKUP('Dashboard M5 Price Monthly'!X3+14,SNG!$A$6:$C$253,3,FALSE)</f>
        <v/>
      </c>
      <c r="Y36">
        <f>VLOOKUP('Dashboard M5 Price Monthly'!Y3+14,SNG!$A$6:$C$253,3,FALSE)</f>
        <v/>
      </c>
      <c r="Z36">
        <f>VLOOKUP('Dashboard M5 Price Monthly'!Z3+14,SNG!$A$6:$C$253,3,FALSE)</f>
        <v/>
      </c>
      <c r="AA36">
        <f>VLOOKUP('Dashboard M5 Price Monthly'!AA3+14,SNG!$A$6:$C$253,3,FALSE)</f>
        <v/>
      </c>
      <c r="AB36">
        <f>VLOOKUP('Dashboard M5 Price Monthly'!AB3+14,SNG!$A$6:$C$253,3,FALSE)</f>
        <v/>
      </c>
      <c r="AC36">
        <f>VLOOKUP('Dashboard M5 Price Monthly'!AC3+14,SNG!$A$6:$C$253,3,FALSE)</f>
        <v/>
      </c>
      <c r="AD36">
        <f>VLOOKUP('Dashboard M5 Price Monthly'!AD3+14,SNG!$A$6:$C$253,3,FALSE)</f>
        <v/>
      </c>
      <c r="AE36">
        <f>VLOOKUP('Dashboard M5 Price Monthly'!AE3+14,SNG!$A$6:$C$253,3,FALSE)</f>
        <v/>
      </c>
      <c r="AF36">
        <f>VLOOKUP('Dashboard M5 Price Monthly'!AF3+14,SNG!$A$6:$C$253,3,FALSE)</f>
        <v/>
      </c>
      <c r="AG36">
        <f>VLOOKUP('Dashboard M5 Price Monthly'!AG3+14,SNG!$A$6:$C$253,3,FALSE)</f>
        <v/>
      </c>
      <c r="AH36">
        <f>VLOOKUP('Dashboard M5 Price Monthly'!AH3+14,SNG!$A$6:$C$253,3,FALSE)</f>
        <v/>
      </c>
      <c r="AI36">
        <f>VLOOKUP('Dashboard M5 Price Monthly'!AI3+14,SNG!$A$6:$C$253,3,FALSE)</f>
        <v/>
      </c>
      <c r="AJ36">
        <f>VLOOKUP('Dashboard M5 Price Monthly'!AJ3+14,SNG!$A$6:$C$253,3,FALSE)</f>
        <v/>
      </c>
      <c r="AK36">
        <f>VLOOKUP('Dashboard M5 Price Monthly'!AK3+14,SNG!$A$6:$C$253,3,FALSE)</f>
        <v/>
      </c>
      <c r="AL36">
        <f>VLOOKUP('Dashboard M5 Price Monthly'!AL3+14,SNG!$A$6:$C$253,3,FALSE)</f>
        <v/>
      </c>
      <c r="AM36">
        <f>VLOOKUP('Dashboard M5 Price Monthly'!AM3+14,SNG!$A$6:$C$253,3,FALSE)</f>
        <v/>
      </c>
      <c r="AN36">
        <f>VLOOKUP('Dashboard M5 Price Monthly'!AN3+14,SNG!$A$6:$C$253,3,FALSE)</f>
        <v/>
      </c>
      <c r="AO36">
        <f>VLOOKUP('Dashboard M5 Price Monthly'!AO3+14,SNG!$A$6:$C$253,3,FALSE)</f>
        <v/>
      </c>
      <c r="AP36">
        <f>VLOOKUP('Dashboard M5 Price Monthly'!AP3+14,SNG!$A$6:$C$253,3,FALSE)</f>
        <v/>
      </c>
      <c r="AQ36">
        <f>VLOOKUP('Dashboard M5 Price Monthly'!AQ3+14,SNG!$A$6:$C$253,3,FALSE)</f>
        <v/>
      </c>
      <c r="AR36">
        <f>VLOOKUP('Dashboard M5 Price Monthly'!AR3+14,SNG!$A$6:$C$253,3,FALSE)</f>
        <v/>
      </c>
      <c r="AS36">
        <f>VLOOKUP('Dashboard M5 Price Monthly'!AS3+14,SNG!$A$6:$C$253,3,FALSE)</f>
        <v/>
      </c>
      <c r="AT36">
        <f>VLOOKUP('Dashboard M5 Price Monthly'!AT3+14,SNG!$A$6:$C$253,3,FALSE)</f>
        <v/>
      </c>
      <c r="AU36">
        <f>VLOOKUP('Dashboard M5 Price Monthly'!AU3+14,SNG!$A$6:$C$253,3,FALSE)</f>
        <v/>
      </c>
      <c r="AV36">
        <f>VLOOKUP('Dashboard M5 Price Monthly'!AV3+14,SNG!$A$6:$C$253,3,FALSE)</f>
        <v/>
      </c>
      <c r="AW36">
        <f>VLOOKUP('Dashboard M5 Price Monthly'!AW3+14,SNG!$A$6:$C$253,3,FALSE)</f>
        <v/>
      </c>
      <c r="AX36">
        <f>VLOOKUP('Dashboard M5 Price Monthly'!AX3+14,SNG!$A$6:$C$253,3,FALSE)</f>
        <v/>
      </c>
      <c r="AY36">
        <f>VLOOKUP('Dashboard M5 Price Monthly'!AY3+14,SNG!$A$6:$C$253,3,FALSE)</f>
        <v/>
      </c>
      <c r="AZ36">
        <f>VLOOKUP('Dashboard M5 Price Monthly'!AZ3+14,SNG!$A$6:$C$253,3,FALSE)</f>
        <v/>
      </c>
      <c r="BA36">
        <f>VLOOKUP('Dashboard M5 Price Monthly'!BA3+14,SNG!$A$6:$C$253,3,FALSE)</f>
        <v/>
      </c>
      <c r="BB36">
        <f>VLOOKUP('Dashboard M5 Price Monthly'!BB3+14,SNG!$A$6:$C$253,3,FALSE)</f>
        <v/>
      </c>
      <c r="BC36">
        <f>VLOOKUP('Dashboard M5 Price Monthly'!BC3+14,SNG!$A$6:$C$253,3,FALSE)</f>
        <v/>
      </c>
      <c r="BD36">
        <f>VLOOKUP('Dashboard M5 Price Monthly'!BD3+14,SNG!$A$6:$C$253,3,FALSE)</f>
        <v/>
      </c>
      <c r="BE36">
        <f>VLOOKUP('Dashboard M5 Price Monthly'!BE3+14,SNG!$A$6:$C$253,3,FALSE)</f>
        <v/>
      </c>
      <c r="BF36">
        <f>VLOOKUP('Dashboard M5 Price Monthly'!BF3+14,SNG!$A$6:$C$253,3,FALSE)</f>
        <v/>
      </c>
      <c r="BG36">
        <f>VLOOKUP('Dashboard M5 Price Monthly'!BG3+14,SNG!$A$6:$C$253,3,FALSE)</f>
        <v/>
      </c>
      <c r="BH36">
        <f>VLOOKUP('Dashboard M5 Price Monthly'!BH3+14,SNG!$A$6:$C$253,3,FALSE)</f>
        <v/>
      </c>
      <c r="BI36">
        <f>VLOOKUP('Dashboard M5 Price Monthly'!BI3+14,SNG!$A$6:$C$253,3,FALSE)</f>
        <v/>
      </c>
      <c r="BJ36">
        <f>VLOOKUP('Dashboard M5 Price Monthly'!BJ3+14,SNG!$A$6:$C$253,3,FALSE)</f>
        <v/>
      </c>
      <c r="BK36">
        <f>VLOOKUP('Dashboard M5 Price Monthly'!BK3+14,SNG!$A$6:$C$253,3,FALSE)</f>
        <v/>
      </c>
      <c r="BL36">
        <f>VLOOKUP('Dashboard M5 Price Monthly'!BL3+14,SNG!$A$6:$C$253,3,FALSE)</f>
        <v/>
      </c>
      <c r="BM36">
        <f>VLOOKUP('Dashboard M5 Price Monthly'!BM3+14,SNG!$A$6:$C$253,3,FALSE)</f>
        <v/>
      </c>
      <c r="BN36">
        <f>VLOOKUP('Dashboard M5 Price Monthly'!BN3+14,SNG!$A$6:$C$253,3,FALSE)</f>
        <v/>
      </c>
      <c r="BO36">
        <f>VLOOKUP('Dashboard M5 Price Monthly'!BO3+14,SNG!$A$6:$C$253,3,FALSE)</f>
        <v/>
      </c>
      <c r="BP36">
        <f>VLOOKUP('Dashboard M5 Price Monthly'!BP3+14,SNG!$A$6:$C$253,3,FALSE)</f>
        <v/>
      </c>
      <c r="BQ36">
        <f>VLOOKUP('Dashboard M5 Price Monthly'!BQ3+14,SNG!$A$6:$C$253,3,FALSE)</f>
        <v/>
      </c>
      <c r="BR36">
        <f>VLOOKUP('Dashboard M5 Price Monthly'!BR3+14,SNG!$A$6:$C$253,3,FALSE)</f>
        <v/>
      </c>
      <c r="BS36">
        <f>VLOOKUP('Dashboard M5 Price Monthly'!BS3+14,SNG!$A$6:$C$253,3,FALSE)</f>
        <v/>
      </c>
      <c r="BT36">
        <f>VLOOKUP('Dashboard M5 Price Monthly'!BT3+14,SNG!$A$6:$C$253,3,FALSE)</f>
        <v/>
      </c>
      <c r="BU36">
        <f>VLOOKUP('Dashboard M5 Price Monthly'!BU3+14,SNG!$A$6:$C$253,3,FALSE)</f>
        <v/>
      </c>
      <c r="BV36">
        <f>VLOOKUP('Dashboard M5 Price Monthly'!BV3+14,SNG!$A$6:$C$253,3,FALSE)</f>
        <v/>
      </c>
      <c r="BW36">
        <f>VLOOKUP('Dashboard M5 Price Monthly'!BW3+14,SNG!$A$6:$C$253,3,FALSE)</f>
        <v/>
      </c>
      <c r="BX36">
        <f>VLOOKUP('Dashboard M5 Price Monthly'!BX3+14,SNG!$A$6:$C$253,3,FALSE)</f>
        <v/>
      </c>
      <c r="BY36">
        <f>VLOOKUP('Dashboard M5 Price Monthly'!BY3+14,SNG!$A$6:$C$253,3,FALSE)</f>
        <v/>
      </c>
      <c r="BZ36">
        <f>VLOOKUP('Dashboard M5 Price Monthly'!BZ3+14,SNG!$A$6:$C$253,3,FALSE)</f>
        <v/>
      </c>
      <c r="CA36">
        <f>VLOOKUP('Dashboard M5 Price Monthly'!CA3+14,SNG!$A$6:$C$253,3,FALSE)</f>
        <v/>
      </c>
      <c r="CB36">
        <f>VLOOKUP('Dashboard M5 Price Monthly'!CB3+14,SNG!$A$6:$C$253,3,FALSE)</f>
        <v/>
      </c>
      <c r="CC36">
        <f>VLOOKUP('Dashboard M5 Price Monthly'!CC3+14,SNG!$A$6:$C$253,3,FALSE)</f>
        <v/>
      </c>
      <c r="CD36">
        <f>VLOOKUP('Dashboard M5 Price Monthly'!CD3+14,SNG!$A$6:$C$253,3,FALSE)</f>
        <v/>
      </c>
      <c r="CE36">
        <f>VLOOKUP('Dashboard M5 Price Monthly'!CE3+14,SNG!$A$6:$C$253,3,FALSE)</f>
        <v/>
      </c>
      <c r="CF36">
        <f>VLOOKUP('Dashboard M5 Price Monthly'!CF3+14,SNG!$A$6:$C$253,3,FALSE)</f>
        <v/>
      </c>
      <c r="CG36">
        <f>VLOOKUP('Dashboard M5 Price Monthly'!CG3+14,SNG!$A$6:$C$253,3,FALSE)</f>
        <v/>
      </c>
      <c r="CH36">
        <f>VLOOKUP('Dashboard M5 Price Monthly'!CH3+14,SNG!$A$6:$C$253,3,FALSE)</f>
        <v/>
      </c>
      <c r="CI36">
        <f>VLOOKUP('Dashboard M5 Price Monthly'!CI3+14,SNG!$A$6:$C$253,3,FALSE)</f>
        <v/>
      </c>
      <c r="CJ36">
        <f>VLOOKUP('Dashboard M5 Price Monthly'!CJ3+14,SNG!$A$6:$C$253,3,FALSE)</f>
        <v/>
      </c>
      <c r="CK36">
        <f>VLOOKUP('Dashboard M5 Price Monthly'!CK3+14,SNG!$A$6:$C$253,3,FALSE)</f>
        <v/>
      </c>
      <c r="CL36">
        <f>VLOOKUP('Dashboard M5 Price Monthly'!CL3+14,SNG!$A$6:$C$253,3,FALSE)</f>
        <v/>
      </c>
      <c r="CM36">
        <f>VLOOKUP('Dashboard M5 Price Monthly'!CM3+14,SNG!$A$6:$C$253,3,FALSE)</f>
        <v/>
      </c>
      <c r="CN36">
        <f>VLOOKUP('Dashboard M5 Price Monthly'!CN3+14,SNG!$A$6:$C$468,3,FALSE)</f>
        <v/>
      </c>
      <c r="CO36">
        <f>VLOOKUP('Dashboard M5 Price Monthly'!CO3+14,SNG!$A$6:$C$468,3,FALSE)</f>
        <v/>
      </c>
      <c r="CP36">
        <f>VLOOKUP('Dashboard M5 Price Monthly'!CP3+14,SNG!$A$6:$C$468,3,FALSE)</f>
        <v/>
      </c>
      <c r="CQ36">
        <f>VLOOKUP('Dashboard M5 Price Monthly'!CQ3+14,SNG!$A$6:$C$468,3,FALSE)</f>
        <v/>
      </c>
      <c r="CR36">
        <f>VLOOKUP('Dashboard M5 Price Monthly'!CR3+14,SNG!$A$6:$C$468,3,FALSE)</f>
        <v/>
      </c>
      <c r="CS36">
        <f>VLOOKUP('Dashboard M5 Price Monthly'!CS3+14,SNG!$A$6:$C$468,3,FALSE)</f>
        <v/>
      </c>
      <c r="CT36">
        <f>VLOOKUP('Dashboard M5 Price Monthly'!CT3+14,SNG!$A$6:$C$468,3,FALSE)</f>
        <v/>
      </c>
      <c r="CU36">
        <f>VLOOKUP('Dashboard M5 Price Monthly'!CU3+14,SNG!$A$6:$C$468,3,FALSE)</f>
        <v/>
      </c>
      <c r="CV36">
        <f>VLOOKUP('Dashboard M5 Price Monthly'!CV3+14,SNG!$A$6:$C$468,3,FALSE)</f>
        <v/>
      </c>
      <c r="CW36">
        <f>VLOOKUP('Dashboard M5 Price Monthly'!CW3+14,SNG!$A$6:$C$468,3,FALSE)</f>
        <v/>
      </c>
      <c r="CX36">
        <f>VLOOKUP('Dashboard M5 Price Monthly'!CX3+14,SNG!$A$6:$C$468,3,FALSE)</f>
        <v/>
      </c>
      <c r="CY36">
        <f>VLOOKUP('Dashboard M5 Price Monthly'!CY3+14,SNG!$A$6:$C$468,3,FALSE)</f>
        <v/>
      </c>
      <c r="CZ36">
        <f>VLOOKUP('Dashboard M5 Price Monthly'!CZ3+14,SNG!$A$6:$C$468,3,FALSE)</f>
        <v/>
      </c>
      <c r="DA36">
        <f>VLOOKUP('Dashboard M5 Price Monthly'!DA3+14,SNG!$A$6:$C$468,3,FALSE)</f>
        <v/>
      </c>
      <c r="DB36">
        <f>VLOOKUP('Dashboard M5 Price Monthly'!DB3+14,SNG!$A$6:$C$468,3,FALSE)</f>
        <v/>
      </c>
      <c r="DC36">
        <f>VLOOKUP('Dashboard M5 Price Monthly'!DC3+14,SNG!$A$6:$C$468,3,FALSE)</f>
        <v/>
      </c>
      <c r="DD36">
        <f>VLOOKUP('Dashboard M5 Price Monthly'!DD3+14,SNG!$A$6:$C$468,3,FALSE)</f>
        <v/>
      </c>
      <c r="DE36">
        <f>VLOOKUP('Dashboard M5 Price Monthly'!DE3+14,SNG!$A$6:$C$468,3,FALSE)</f>
        <v/>
      </c>
      <c r="DF36">
        <f>VLOOKUP('Dashboard M5 Price Monthly'!DF3+14,SNG!$A$6:$C$468,3,FALSE)</f>
        <v/>
      </c>
      <c r="DG36">
        <f>VLOOKUP('Dashboard M5 Price Monthly'!DG3+14,SNG!$A$6:$C$468,3,FALSE)</f>
        <v/>
      </c>
      <c r="DH36">
        <f>VLOOKUP('Dashboard M5 Price Monthly'!DH3+14,SNG!$A$6:$C$468,3,FALSE)</f>
        <v/>
      </c>
      <c r="DI36">
        <f>VLOOKUP('Dashboard M5 Price Monthly'!DI3+14,SNG!$A$6:$C$468,3,FALSE)</f>
        <v/>
      </c>
      <c r="DJ36">
        <f>VLOOKUP('Dashboard M5 Price Monthly'!DJ3+14,SNG!$A$6:$C$468,3,FALSE)</f>
        <v/>
      </c>
      <c r="DK36">
        <f>VLOOKUP('Dashboard M5 Price Monthly'!DK3+14,SNG!$A$6:$C$468,3,FALSE)</f>
        <v/>
      </c>
      <c r="DL36">
        <f>VLOOKUP('Dashboard M5 Price Monthly'!DL3+14,SNG!$A$6:$C$468,3,FALSE)</f>
        <v/>
      </c>
      <c r="DM36">
        <f>VLOOKUP('Dashboard M5 Price Monthly'!DM3+14,SNG!$A$6:$C$468,3,FALSE)</f>
        <v/>
      </c>
      <c r="DN36">
        <f>VLOOKUP('Dashboard M5 Price Monthly'!DN3+14,SNG!$A$6:$C$468,3,FALSE)</f>
        <v/>
      </c>
      <c r="DO36">
        <f>VLOOKUP('Dashboard M5 Price Monthly'!DO3+14,SNG!$A$6:$C$468,3,FALSE)</f>
        <v/>
      </c>
      <c r="DP36">
        <f>VLOOKUP('Dashboard M5 Price Monthly'!DP3+14,SNG!$A$6:$C$468,3,FALSE)</f>
        <v/>
      </c>
      <c r="DQ36">
        <f>VLOOKUP('Dashboard M5 Price Monthly'!DQ3+14,SNG!$A$6:$C$468,3,FALSE)</f>
        <v/>
      </c>
      <c r="DR36">
        <f>VLOOKUP('Dashboard M5 Price Monthly'!DR3+14,SNG!$A$6:$C$468,3,FALSE)</f>
        <v/>
      </c>
      <c r="DS36">
        <f>VLOOKUP('Dashboard M5 Price Monthly'!DS3+14,SNG!$A$6:$C$468,3,FALSE)</f>
        <v/>
      </c>
      <c r="DT36">
        <f>VLOOKUP('Dashboard M5 Price Monthly'!DT3+14,SNG!$A$6:$C$468,3,FALSE)</f>
        <v/>
      </c>
      <c r="DU36">
        <f>VLOOKUP('Dashboard M5 Price Monthly'!DU3+14,SNG!$A$6:$C$468,3,FALSE)</f>
        <v/>
      </c>
      <c r="DV36">
        <f>VLOOKUP('Dashboard M5 Price Monthly'!DV3+14,SNG!$A$6:$C$468,3,FALSE)</f>
        <v/>
      </c>
      <c r="DW36">
        <f>VLOOKUP('Dashboard M5 Price Monthly'!DW3+14,SNG!$A$6:$C$468,3,FALSE)</f>
        <v/>
      </c>
      <c r="DX36">
        <f>VLOOKUP('Dashboard M5 Price Monthly'!DX3+14,SNG!$A$6:$C$468,3,FALSE)</f>
        <v/>
      </c>
      <c r="DY36">
        <f>VLOOKUP('Dashboard M5 Price Monthly'!DY3+14,SNG!$A$6:$C$468,3,FALSE)</f>
        <v/>
      </c>
      <c r="DZ36">
        <f>VLOOKUP('Dashboard M5 Price Monthly'!DZ3+14,SNG!$A$6:$C$468,3,FALSE)</f>
        <v/>
      </c>
      <c r="EA36">
        <f>VLOOKUP('Dashboard M5 Price Monthly'!EA3+14,SNG!$A$6:$C$468,3,FALSE)</f>
        <v/>
      </c>
      <c r="EB36">
        <f>VLOOKUP('Dashboard M5 Price Monthly'!EB3+14,SNG!$A$6:$C$468,3,FALSE)</f>
        <v/>
      </c>
      <c r="EC36">
        <f>VLOOKUP('Dashboard M5 Price Monthly'!EC3+14,SNG!$A$6:$C$468,3,FALSE)</f>
        <v/>
      </c>
      <c r="ED36">
        <f>VLOOKUP('Dashboard M5 Price Monthly'!ED3+14,SNG!$A$6:$C$468,3,FALSE)</f>
        <v/>
      </c>
      <c r="EE36">
        <f>VLOOKUP('Dashboard M5 Price Monthly'!EE3+14,SNG!$A$6:$C$468,3,FALSE)</f>
        <v/>
      </c>
      <c r="EF36">
        <f>VLOOKUP('Dashboard M5 Price Monthly'!EF3+14,SNG!$A$6:$C$468,3,FALSE)</f>
        <v/>
      </c>
      <c r="EG36">
        <f>VLOOKUP('Dashboard M5 Price Monthly'!EG3+14,SNG!$A$6:$C$468,3,FALSE)</f>
        <v/>
      </c>
      <c r="EH36">
        <f>VLOOKUP('Dashboard M5 Price Monthly'!EH3+14,SNG!$A$6:$C$468,3,FALSE)</f>
        <v/>
      </c>
      <c r="EI36">
        <f>VLOOKUP('Dashboard M5 Price Monthly'!EI3+14,SNG!$A$6:$C$468,3,FALSE)</f>
        <v/>
      </c>
      <c r="EJ36">
        <f>VLOOKUP('Dashboard M5 Price Monthly'!EJ3+14,SNG!$A$6:$C$468,3,FALSE)</f>
        <v/>
      </c>
      <c r="EK36">
        <f>VLOOKUP('Dashboard M5 Price Monthly'!EK3+14,SNG!$A$6:$C$468,3,FALSE)</f>
        <v/>
      </c>
      <c r="EL36">
        <f>VLOOKUP('Dashboard M5 Price Monthly'!EL3+14,SNG!$A$6:$C$468,3,FALSE)</f>
        <v/>
      </c>
      <c r="EM36">
        <f>VLOOKUP('Dashboard M5 Price Monthly'!EM3+14,SNG!$A$6:$C$468,3,FALSE)</f>
        <v/>
      </c>
      <c r="EN36">
        <f>VLOOKUP('Dashboard M5 Price Monthly'!EN3+14,SNG!$A$6:$C$468,3,FALSE)</f>
        <v/>
      </c>
      <c r="EO36">
        <f>VLOOKUP('Dashboard M5 Price Monthly'!EO3+14,SNG!$A$6:$C$468,3,FALSE)</f>
        <v/>
      </c>
      <c r="EP36">
        <f>VLOOKUP('Dashboard M5 Price Monthly'!EP3+14,SNG!$A$6:$C$468,3,FALSE)</f>
        <v/>
      </c>
      <c r="EQ36">
        <f>VLOOKUP('Dashboard M5 Price Monthly'!EQ3+14,SNG!$A$6:$C$468,3,FALSE)</f>
        <v/>
      </c>
      <c r="ER36">
        <f>VLOOKUP('Dashboard M5 Price Monthly'!ER3+14,SNG!$A$6:$C$468,3,FALSE)</f>
        <v/>
      </c>
      <c r="ES36">
        <f>VLOOKUP('Dashboard M5 Price Monthly'!ES3+14,SNG!$A$6:$C$468,3,FALSE)</f>
        <v/>
      </c>
      <c r="ET36">
        <f>VLOOKUP('Dashboard M5 Price Monthly'!ET3+14,SNG!$A$6:$C$468,3,FALSE)</f>
        <v/>
      </c>
      <c r="EU36">
        <f>VLOOKUP('Dashboard M5 Price Monthly'!EU3+14,SNG!$A$6:$C$468,3,FALSE)</f>
        <v/>
      </c>
      <c r="EV36">
        <f>VLOOKUP('Dashboard M5 Price Monthly'!EV3+14,SNG!$A$6:$C$468,3,FALSE)</f>
        <v/>
      </c>
      <c r="EW36">
        <f>VLOOKUP('Dashboard M5 Price Monthly'!EW3+14,SNG!$A$6:$C$468,3,FALSE)</f>
        <v/>
      </c>
      <c r="EX36">
        <f>VLOOKUP('Dashboard M5 Price Monthly'!EX3+14,SNG!$A$6:$C$468,3,FALSE)</f>
        <v/>
      </c>
      <c r="EY36">
        <f>VLOOKUP('Dashboard M5 Price Monthly'!EY3+14,SNG!$A$6:$C$468,3,FALSE)</f>
        <v/>
      </c>
      <c r="EZ36">
        <f>VLOOKUP('Dashboard M5 Price Monthly'!EZ3+14,SNG!$A$6:$C$468,3,FALSE)</f>
        <v/>
      </c>
      <c r="FA36">
        <f>VLOOKUP('Dashboard M5 Price Monthly'!FA3+14,SNG!$A$6:$C$468,3,FALSE)</f>
        <v/>
      </c>
      <c r="FB36">
        <f>VLOOKUP('Dashboard M5 Price Monthly'!FB3+14,SNG!$A$6:$C$468,3,FALSE)</f>
        <v/>
      </c>
      <c r="FC36">
        <f>VLOOKUP('Dashboard M5 Price Monthly'!FC3+14,SNG!$A$6:$C$468,3,FALSE)</f>
        <v/>
      </c>
      <c r="FD36">
        <f>VLOOKUP('Dashboard M5 Price Monthly'!FD3+14,SNG!$A$6:$C$468,3,FALSE)</f>
        <v/>
      </c>
      <c r="FE36">
        <f>VLOOKUP('Dashboard M5 Price Monthly'!FE3+14,SNG!$A$6:$C$468,3,FALSE)</f>
        <v/>
      </c>
      <c r="FF36">
        <f>VLOOKUP('Dashboard M5 Price Monthly'!FF3+14,SNG!$A$6:$C$468,3,FALSE)</f>
        <v/>
      </c>
      <c r="FG36">
        <f>VLOOKUP('Dashboard M5 Price Monthly'!FG3+14,SNG!$A$6:$C$468,3,FALSE)</f>
        <v/>
      </c>
      <c r="FH36">
        <f>VLOOKUP('Dashboard M5 Price Monthly'!FH3+14,SNG!$A$6:$C$468,3,FALSE)</f>
        <v/>
      </c>
      <c r="FI36">
        <f>VLOOKUP('Dashboard M5 Price Monthly'!FI3+14,SNG!$A$6:$C$468,3,FALSE)</f>
        <v/>
      </c>
      <c r="FJ36">
        <f>VLOOKUP('Dashboard M5 Price Monthly'!FJ3+14,SNG!$A$6:$C$468,3,FALSE)</f>
        <v/>
      </c>
      <c r="FK36">
        <f>VLOOKUP('Dashboard M5 Price Monthly'!FK3+14,SNG!$A$6:$C$468,3,FALSE)</f>
        <v/>
      </c>
      <c r="FL36">
        <f>VLOOKUP('Dashboard M5 Price Monthly'!FL3+14,SNG!$A$6:$C$468,3,FALSE)</f>
        <v/>
      </c>
      <c r="FM36">
        <f>VLOOKUP('Dashboard M5 Price Monthly'!FM3+14,SNG!$A$6:$C$468,3,FALSE)</f>
        <v/>
      </c>
      <c r="FN36">
        <f>VLOOKUP('Dashboard M5 Price Monthly'!FN3+14,SNG!$A$6:$C$468,3,FALSE)</f>
        <v/>
      </c>
      <c r="FO36">
        <f>VLOOKUP('Dashboard M5 Price Monthly'!FO3+14,SNG!$A$6:$C$468,3,FALSE)</f>
        <v/>
      </c>
      <c r="FP36">
        <f>VLOOKUP('Dashboard M5 Price Monthly'!FP3+14,SNG!$A$6:$C$468,3,FALSE)</f>
        <v/>
      </c>
      <c r="FQ36">
        <f>VLOOKUP('Dashboard M5 Price Monthly'!FQ3+14,SNG!$A$6:$C$468,3,FALSE)</f>
        <v/>
      </c>
      <c r="FR36">
        <f>VLOOKUP('Dashboard M5 Price Monthly'!FR3+14,SNG!$A$6:$C$468,3,FALSE)</f>
        <v/>
      </c>
      <c r="FS36">
        <f>VLOOKUP('Dashboard M5 Price Monthly'!FS3+14,SNG!$A$6:$C$468,3,FALSE)</f>
        <v/>
      </c>
      <c r="FT36">
        <f>VLOOKUP('Dashboard M5 Price Monthly'!FT3+14,SNG!$A$6:$C$468,3,FALSE)</f>
        <v/>
      </c>
      <c r="FU36">
        <f>VLOOKUP('Dashboard M5 Price Monthly'!FU3+14,SNG!$A$6:$C$468,3,FALSE)</f>
        <v/>
      </c>
      <c r="FV36">
        <f>VLOOKUP('Dashboard M5 Price Monthly'!FV3+14,SNG!$A$6:$C$468,3,FALSE)</f>
        <v/>
      </c>
      <c r="FW36">
        <f>VLOOKUP('Dashboard M5 Price Monthly'!FW3+14,SNG!$A$6:$C$468,3,FALSE)</f>
        <v/>
      </c>
      <c r="FX36">
        <f>VLOOKUP('Dashboard M5 Price Monthly'!FX3+14,SNG!$A$6:$C$468,3,FALSE)</f>
        <v/>
      </c>
      <c r="FY36">
        <f>VLOOKUP('Dashboard M5 Price Monthly'!FY3+14,SNG!$A$6:$C$468,3,FALSE)</f>
        <v/>
      </c>
      <c r="FZ36">
        <f>VLOOKUP('Dashboard M5 Price Monthly'!FZ3+14,SNG!$A$6:$C$468,3,FALSE)</f>
        <v/>
      </c>
      <c r="GA36">
        <f>VLOOKUP('Dashboard M5 Price Monthly'!GA3+14,SNG!$A$6:$C$468,3,FALSE)</f>
        <v/>
      </c>
      <c r="GB36">
        <f>VLOOKUP('Dashboard M5 Price Monthly'!GB3+14,SNG!$A$6:$C$468,3,FALSE)</f>
        <v/>
      </c>
      <c r="GC36">
        <f>VLOOKUP('Dashboard M5 Price Monthly'!GC3+14,SNG!$A$6:$C$468,3,FALSE)</f>
        <v/>
      </c>
      <c r="GD36">
        <f>VLOOKUP('Dashboard M5 Price Monthly'!GD3+14,SNG!$A$6:$C$468,3,FALSE)</f>
        <v/>
      </c>
      <c r="GE36">
        <f>VLOOKUP('Dashboard M5 Price Monthly'!GE3+14,SNG!$A$6:$C$468,3,FALSE)</f>
        <v/>
      </c>
      <c r="GF36">
        <f>VLOOKUP('Dashboard M5 Price Monthly'!GF3+14,SNG!$A$6:$C$468,3,FALSE)</f>
        <v/>
      </c>
      <c r="GG36">
        <f>VLOOKUP('Dashboard M5 Price Monthly'!GG3+14,SNG!$A$6:$C$468,3,FALSE)</f>
        <v/>
      </c>
      <c r="GH36">
        <f>VLOOKUP('Dashboard M5 Price Monthly'!GH3+14,SNG!$A$6:$C$468,3,FALSE)</f>
        <v/>
      </c>
      <c r="GI36">
        <f>VLOOKUP('Dashboard M5 Price Monthly'!GI3+14,SNG!$A$6:$C$468,3,FALSE)</f>
        <v/>
      </c>
      <c r="GJ36">
        <f>VLOOKUP('Dashboard M5 Price Monthly'!GJ3+14,SNG!$A$6:$C$468,3,FALSE)</f>
        <v/>
      </c>
      <c r="GK36">
        <f>VLOOKUP('Dashboard M5 Price Monthly'!GK3+14,SNG!$A$6:$C$468,3,FALSE)</f>
        <v/>
      </c>
      <c r="GL36">
        <f>VLOOKUP('Dashboard M5 Price Monthly'!GL3+14,SNG!$A$6:$C$468,3,FALSE)</f>
        <v/>
      </c>
      <c r="GM36">
        <f>VLOOKUP('Dashboard M5 Price Monthly'!GM3+14,SNG!$A$6:$C$468,3,FALSE)</f>
        <v/>
      </c>
      <c r="GN36">
        <f>VLOOKUP('Dashboard M5 Price Monthly'!GN3+14,SNG!$A$6:$C$468,3,FALSE)</f>
        <v/>
      </c>
      <c r="GO36">
        <f>VLOOKUP('Dashboard M5 Price Monthly'!GO3+14,SNG!$A$6:$C$468,3,FALSE)</f>
        <v/>
      </c>
      <c r="GP36">
        <f>VLOOKUP('Dashboard M5 Price Monthly'!GP3+14,SNG!$A$6:$C$468,3,FALSE)</f>
        <v/>
      </c>
      <c r="GQ36">
        <f>VLOOKUP('Dashboard M5 Price Monthly'!GQ3+14,SNG!$A$6:$C$468,3,FALSE)</f>
        <v/>
      </c>
      <c r="GR36">
        <f>VLOOKUP('Dashboard M5 Price Monthly'!GR3+14,SNG!$A$6:$C$468,3,FALSE)</f>
        <v/>
      </c>
      <c r="GS36">
        <f>VLOOKUP('Dashboard M5 Price Monthly'!GS3+14,SNG!$A$6:$C$468,3,FALSE)</f>
        <v/>
      </c>
      <c r="GT36">
        <f>VLOOKUP('Dashboard M5 Price Monthly'!GT3+14,SNG!$A$6:$C$468,3,FALSE)</f>
        <v/>
      </c>
      <c r="GU36">
        <f>VLOOKUP('Dashboard M5 Price Monthly'!GU3+14,SNG!$A$6:$C$468,3,FALSE)</f>
        <v/>
      </c>
      <c r="GV36">
        <f>VLOOKUP('Dashboard M5 Price Monthly'!GV3+14,SNG!$A$6:$C$468,3,FALSE)</f>
        <v/>
      </c>
      <c r="GW36">
        <f>VLOOKUP('Dashboard M5 Price Monthly'!GW3+14,SNG!$A$6:$C$468,3,FALSE)</f>
        <v/>
      </c>
      <c r="GX36">
        <f>VLOOKUP('Dashboard M5 Price Monthly'!GX3+14,SNG!$A$6:$C$468,3,FALSE)</f>
        <v/>
      </c>
      <c r="GY36">
        <f>VLOOKUP('Dashboard M5 Price Monthly'!GY3+14,SNG!$A$6:$C$468,3,FALSE)</f>
        <v/>
      </c>
      <c r="GZ36">
        <f>VLOOKUP('Dashboard M5 Price Monthly'!GZ3+14,SNG!$A$6:$C$468,3,FALSE)</f>
        <v/>
      </c>
      <c r="HA36">
        <f>VLOOKUP('Dashboard M5 Price Monthly'!HA3+14,SNG!$A$6:$C$468,3,FALSE)</f>
        <v/>
      </c>
      <c r="HB36">
        <f>VLOOKUP('Dashboard M5 Price Monthly'!HB3+14,SNG!$A$6:$C$468,3,FALSE)</f>
        <v/>
      </c>
      <c r="HC36">
        <f>VLOOKUP('Dashboard M5 Price Monthly'!HC3+14,SNG!$A$6:$C$468,3,FALSE)</f>
        <v/>
      </c>
      <c r="HD36">
        <f>VLOOKUP('Dashboard M5 Price Monthly'!HD3+14,SNG!$A$6:$C$468,3,FALSE)</f>
        <v/>
      </c>
      <c r="HE36">
        <f>VLOOKUP('Dashboard M5 Price Monthly'!HE3+14,SNG!$A$6:$C$468,3,FALSE)</f>
        <v/>
      </c>
      <c r="HF36">
        <f>VLOOKUP('Dashboard M5 Price Monthly'!HF3+14,SNG!$A$6:$C$468,3,FALSE)</f>
        <v/>
      </c>
      <c r="HG36">
        <f>VLOOKUP('Dashboard M5 Price Monthly'!HG3+14,SNG!$A$6:$C$468,3,FALSE)</f>
        <v/>
      </c>
      <c r="HH36">
        <f>VLOOKUP('Dashboard M5 Price Monthly'!HH3+14,SNG!$A$6:$C$468,3,FALSE)</f>
        <v/>
      </c>
      <c r="HI36">
        <f>VLOOKUP('Dashboard M5 Price Monthly'!HI3+14,SNG!$A$6:$C$468,3,FALSE)</f>
        <v/>
      </c>
      <c r="HJ36">
        <f>VLOOKUP('Dashboard M5 Price Monthly'!HJ3+14,SNG!$A$6:$C$468,3,FALSE)</f>
        <v/>
      </c>
      <c r="HK36">
        <f>VLOOKUP('Dashboard M5 Price Monthly'!HK3+14,SNG!$A$6:$C$468,3,FALSE)</f>
        <v/>
      </c>
      <c r="HL36">
        <f>VLOOKUP('Dashboard M5 Price Monthly'!HL3+14,SNG!$A$6:$C$468,3,FALSE)</f>
        <v/>
      </c>
      <c r="HM36">
        <f>VLOOKUP('Dashboard M5 Price Monthly'!HM3+14,SNG!$A$6:$C$468,3,FALSE)</f>
        <v/>
      </c>
      <c r="HN36">
        <f>VLOOKUP('Dashboard M5 Price Monthly'!HN3+14,SNG!$A$6:$C$468,3,FALSE)</f>
        <v/>
      </c>
      <c r="HO36">
        <f>VLOOKUP('Dashboard M5 Price Monthly'!HO3+14,SNG!$A$6:$C$468,3,FALSE)</f>
        <v/>
      </c>
      <c r="HP36">
        <f>VLOOKUP('Dashboard M5 Price Monthly'!HP3+14,SNG!$A$6:$C$468,3,FALSE)</f>
        <v/>
      </c>
      <c r="HQ36">
        <f>VLOOKUP('Dashboard M5 Price Monthly'!HQ3+14,SNG!$A$6:$C$468,3,FALSE)</f>
        <v/>
      </c>
      <c r="HR36">
        <f>VLOOKUP('Dashboard M5 Price Monthly'!HR3+14,SNG!$A$6:$C$468,3,FALSE)</f>
        <v/>
      </c>
      <c r="HS36">
        <f>VLOOKUP('Dashboard M5 Price Monthly'!HS3+14,SNG!$A$6:$C$468,3,FALSE)</f>
        <v/>
      </c>
      <c r="HT36">
        <f>VLOOKUP('Dashboard M5 Price Monthly'!HT3+14,SNG!$A$6:$C$468,3,FALSE)</f>
        <v/>
      </c>
      <c r="HU36">
        <f>VLOOKUP('Dashboard M5 Price Monthly'!HU3+14,SNG!$A$6:$C$468,3,FALSE)</f>
        <v/>
      </c>
      <c r="HV36">
        <f>VLOOKUP('Dashboard M5 Price Monthly'!HV3+14,SNG!$A$6:$C$468,3,FALSE)</f>
        <v/>
      </c>
      <c r="HW36">
        <f>VLOOKUP('Dashboard M5 Price Monthly'!HW3+14,SNG!$A$6:$C$468,3,FALSE)</f>
        <v/>
      </c>
      <c r="HX36">
        <f>VLOOKUP('Dashboard M5 Price Monthly'!HX3+14,SNG!$A$6:$C$468,3,FALSE)</f>
        <v/>
      </c>
      <c r="HY36">
        <f>VLOOKUP('Dashboard M5 Price Monthly'!HY3+14,SNG!$A$6:$C$468,3,FALSE)</f>
        <v/>
      </c>
      <c r="HZ36">
        <f>VLOOKUP('Dashboard M5 Price Monthly'!HZ3+14,SNG!$A$6:$C$468,3,FALSE)</f>
        <v/>
      </c>
      <c r="IA36">
        <f>VLOOKUP('Dashboard M5 Price Monthly'!IA3+14,SNG!$A$6:$C$468,3,FALSE)</f>
        <v/>
      </c>
      <c r="IB36">
        <f>VLOOKUP('Dashboard M5 Price Monthly'!IB3+14,SNG!$A$6:$C$468,3,FALSE)</f>
        <v/>
      </c>
      <c r="IC36">
        <f>VLOOKUP('Dashboard M5 Price Monthly'!IC3+14,SNG!$A$6:$C$468,3,FALSE)</f>
        <v/>
      </c>
      <c r="ID36">
        <f>VLOOKUP('Dashboard M5 Price Monthly'!ID3+14,SNG!$A$6:$C$468,3,FALSE)</f>
        <v/>
      </c>
      <c r="IE36">
        <f>VLOOKUP('Dashboard M5 Price Monthly'!IE3+14,SNG!$A$6:$C$468,3,FALSE)</f>
        <v/>
      </c>
      <c r="IF36">
        <f>VLOOKUP('Dashboard M5 Price Monthly'!IF3+14,SNG!$A$6:$C$468,3,FALSE)</f>
        <v/>
      </c>
      <c r="IG36">
        <f>VLOOKUP('Dashboard M5 Price Monthly'!IG3+14,SNG!$A$6:$C$468,3,FALSE)</f>
        <v/>
      </c>
      <c r="IH36">
        <f>VLOOKUP('Dashboard M5 Price Monthly'!IH3+14,SNG!$A$6:$C$468,3,FALSE)</f>
        <v/>
      </c>
      <c r="II36">
        <f>VLOOKUP('Dashboard M5 Price Monthly'!II3+14,SNG!$A$6:$C$468,3,FALSE)</f>
        <v/>
      </c>
      <c r="IJ36">
        <f>VLOOKUP('Dashboard M5 Price Monthly'!IJ3+14,SNG!$A$6:$C$468,3,FALSE)</f>
        <v/>
      </c>
      <c r="IK36">
        <f>VLOOKUP('Dashboard M5 Price Monthly'!IK3+14,SNG!$A$6:$C$468,3,FALSE)</f>
        <v/>
      </c>
      <c r="IL36">
        <f>VLOOKUP('Dashboard M5 Price Monthly'!IL3+14,SNG!$A$6:$C$468,3,FALSE)</f>
        <v/>
      </c>
      <c r="IM36">
        <f>VLOOKUP('Dashboard M5 Price Monthly'!IM3+14,SNG!$A$6:$C$468,3,FALSE)</f>
        <v/>
      </c>
      <c r="IN36">
        <f>VLOOKUP('Dashboard M5 Price Monthly'!IN3+14,SNG!$A$6:$C$468,3,FALSE)</f>
        <v/>
      </c>
      <c r="IO36">
        <f>VLOOKUP('Dashboard M5 Price Monthly'!IO3+14,SNG!$A$6:$C$468,3,FALSE)</f>
        <v/>
      </c>
      <c r="IP36">
        <f>VLOOKUP('Dashboard M5 Price Monthly'!IP3+14,SNG!$A$6:$C$468,3,FALSE)</f>
        <v/>
      </c>
      <c r="IQ36">
        <f>VLOOKUP('Dashboard M5 Price Monthly'!IQ3+14,SNG!$A$6:$C$468,3,FALSE)</f>
        <v/>
      </c>
      <c r="IR36">
        <f>VLOOKUP('Dashboard M5 Price Monthly'!IR3+14,SNG!$A$6:$C$468,3,FALSE)</f>
        <v/>
      </c>
      <c r="IS36">
        <f>VLOOKUP('Dashboard M5 Price Monthly'!IS3+14,SNG!$A$6:$C$468,3,FALSE)</f>
        <v/>
      </c>
      <c r="IT36">
        <f>VLOOKUP('Dashboard M5 Price Monthly'!IT3+14,SNG!$A$6:$C$468,3,FALSE)</f>
        <v/>
      </c>
      <c r="IU36">
        <f>VLOOKUP('Dashboard M5 Price Monthly'!IU3+14,SNG!$A$6:$C$468,3,FALSE)</f>
        <v/>
      </c>
      <c r="IV36">
        <f>VLOOKUP('Dashboard M5 Price Monthly'!IV3+14,SNG!$A$6:$C$468,3,FALSE)</f>
        <v/>
      </c>
      <c r="IW36">
        <f>VLOOKUP('Dashboard M5 Price Monthly'!IW3+14,SNG!$A$6:$C$468,3,FALSE)</f>
        <v/>
      </c>
      <c r="IX36">
        <f>VLOOKUP('Dashboard M5 Price Monthly'!IX3+14,SNG!$A$6:$C$468,3,FALSE)</f>
        <v/>
      </c>
      <c r="IY36">
        <f>VLOOKUP('Dashboard M5 Price Monthly'!IY3+14,SNG!$A$6:$C$468,3,FALSE)</f>
        <v/>
      </c>
      <c r="IZ36">
        <f>VLOOKUP('Dashboard M5 Price Monthly'!IZ3+14,SNG!$A$6:$C$468,3,FALSE)</f>
        <v/>
      </c>
      <c r="JA36">
        <f>VLOOKUP('Dashboard M5 Price Monthly'!JA3+14,SNG!$A$6:$C$468,3,FALSE)</f>
        <v/>
      </c>
      <c r="JB36">
        <f>VLOOKUP('Dashboard M5 Price Monthly'!JB3+14,SNG!$A$6:$C$468,3,FALSE)</f>
        <v/>
      </c>
      <c r="JC36">
        <f>VLOOKUP('Dashboard M5 Price Monthly'!JC3+14,SNG!$A$6:$C$468,3,FALSE)</f>
        <v/>
      </c>
      <c r="JD36">
        <f>VLOOKUP('Dashboard M5 Price Monthly'!JD3+14,SNG!$A$6:$C$468,3,FALSE)</f>
        <v/>
      </c>
      <c r="JE36">
        <f>VLOOKUP('Dashboard M5 Price Monthly'!JE3+14,SNG!$A$6:$C$468,3,FALSE)</f>
        <v/>
      </c>
      <c r="JF36">
        <f>VLOOKUP('Dashboard M5 Price Monthly'!JF3+14,SNG!$A$6:$C$468,3,FALSE)</f>
        <v/>
      </c>
      <c r="JG36">
        <f>VLOOKUP('Dashboard M5 Price Monthly'!JG3+14,SNG!$A$6:$C$468,3,FALSE)</f>
        <v/>
      </c>
      <c r="JH36">
        <f>VLOOKUP('Dashboard M5 Price Monthly'!JH3+14,SNG!$A$6:$C$468,3,FALSE)</f>
        <v/>
      </c>
      <c r="JI36">
        <f>VLOOKUP('Dashboard M5 Price Monthly'!JI3+14,SNG!$A$6:$C$468,3,FALSE)</f>
        <v/>
      </c>
      <c r="JJ36">
        <f>VLOOKUP('Dashboard M5 Price Monthly'!JJ3+14,SNG!$A$6:$C$468,3,FALSE)</f>
        <v/>
      </c>
      <c r="JK36">
        <f>VLOOKUP('Dashboard M5 Price Monthly'!JK3+14,SNG!$A$6:$C$468,3,FALSE)</f>
        <v/>
      </c>
      <c r="JL36">
        <f>VLOOKUP('Dashboard M5 Price Monthly'!JL3+14,SNG!$A$6:$C$468,3,FALSE)</f>
        <v/>
      </c>
      <c r="JM36">
        <f>VLOOKUP('Dashboard M5 Price Monthly'!JM3+14,SNG!$A$6:$C$468,3,FALSE)</f>
        <v/>
      </c>
      <c r="JN36">
        <f>VLOOKUP('Dashboard M5 Price Monthly'!JN3+14,SNG!$A$6:$C$468,3,FALSE)</f>
        <v/>
      </c>
      <c r="JO36">
        <f>VLOOKUP('Dashboard M5 Price Monthly'!JO3+14,SNG!$A$6:$C$468,3,FALSE)</f>
        <v/>
      </c>
      <c r="JP36">
        <f>VLOOKUP('Dashboard M5 Price Monthly'!JP3+14,SNG!$A$6:$C$468,3,FALSE)</f>
        <v/>
      </c>
      <c r="JQ36">
        <f>VLOOKUP('Dashboard M5 Price Monthly'!JQ3+14,SNG!$A$6:$C$468,3,FALSE)</f>
        <v/>
      </c>
      <c r="JR36">
        <f>VLOOKUP('Dashboard M5 Price Monthly'!JR3+14,SNG!$A$6:$C$468,3,FALSE)</f>
        <v/>
      </c>
      <c r="JS36">
        <f>VLOOKUP('Dashboard M5 Price Monthly'!JS3+14,SNG!$A$6:$C$468,3,FALSE)</f>
        <v/>
      </c>
      <c r="JT36">
        <f>VLOOKUP('Dashboard M5 Price Monthly'!JT3+14,SNG!$A$6:$C$468,3,FALSE)</f>
        <v/>
      </c>
      <c r="JU36">
        <f>VLOOKUP('Dashboard M5 Price Monthly'!JU3+14,SNG!$A$6:$C$468,3,FALSE)</f>
        <v/>
      </c>
      <c r="JV36">
        <f>VLOOKUP('Dashboard M5 Price Monthly'!JV3+14,SNG!$A$6:$C$468,3,FALSE)</f>
        <v/>
      </c>
      <c r="JW36">
        <f>VLOOKUP('Dashboard M5 Price Monthly'!JW3+14,SNG!$A$6:$C$468,3,FALSE)</f>
        <v/>
      </c>
      <c r="JX36">
        <f>VLOOKUP('Dashboard M5 Price Monthly'!JX3+14,SNG!$A$6:$C$468,3,FALSE)</f>
        <v/>
      </c>
      <c r="JY36">
        <f>VLOOKUP('Dashboard M5 Price Monthly'!JY3+14,SNG!$A$6:$C$468,3,FALSE)</f>
        <v/>
      </c>
      <c r="JZ36">
        <f>VLOOKUP('Dashboard M5 Price Monthly'!JZ3+14,SNG!$A$6:$C$468,3,FALSE)</f>
        <v/>
      </c>
      <c r="KA36">
        <f>VLOOKUP('Dashboard M5 Price Monthly'!KA3+14,SNG!$A$6:$C$468,3,FALSE)</f>
        <v/>
      </c>
      <c r="KB36">
        <f>VLOOKUP('Dashboard M5 Price Monthly'!KB3+14,SNG!$A$6:$C$468,3,FALSE)</f>
        <v/>
      </c>
      <c r="KC36">
        <f>VLOOKUP('Dashboard M5 Price Monthly'!KC3+14,SNG!$A$6:$C$468,3,FALSE)</f>
        <v/>
      </c>
      <c r="KD36">
        <f>VLOOKUP('Dashboard M5 Price Monthly'!KD3+14,SNG!$A$6:$C$468,3,FALSE)</f>
        <v/>
      </c>
      <c r="KE36">
        <f>VLOOKUP('Dashboard M5 Price Monthly'!KE3+14,SNG!$A$6:$C$468,3,FALSE)</f>
        <v/>
      </c>
      <c r="KF36">
        <f>VLOOKUP('Dashboard M5 Price Monthly'!KF3+14,SNG!$A$6:$C$468,3,FALSE)</f>
        <v/>
      </c>
      <c r="KG36">
        <f>VLOOKUP('Dashboard M5 Price Monthly'!KG3+14,SNG!$A$6:$C$468,3,FALSE)</f>
        <v/>
      </c>
      <c r="KH36">
        <f>VLOOKUP('Dashboard M5 Price Monthly'!KH3+14,SNG!$A$6:$C$468,3,FALSE)</f>
        <v/>
      </c>
      <c r="KI36">
        <f>VLOOKUP('Dashboard M5 Price Monthly'!KI3+14,SNG!$A$6:$C$468,3,FALSE)</f>
        <v/>
      </c>
      <c r="KJ36">
        <f>VLOOKUP('Dashboard M5 Price Monthly'!KJ3+14,SNG!$A$6:$C$468,3,FALSE)</f>
        <v/>
      </c>
      <c r="KK36">
        <f>VLOOKUP('Dashboard M5 Price Monthly'!KK3+14,SNG!$A$6:$C$468,3,FALSE)</f>
        <v/>
      </c>
      <c r="KL36">
        <f>VLOOKUP('Dashboard M5 Price Monthly'!KL3+14,SNG!$A$6:$C$468,3,FALSE)</f>
        <v/>
      </c>
      <c r="KM36">
        <f>VLOOKUP('Dashboard M5 Price Monthly'!KM3+14,SNG!$A$6:$C$468,3,FALSE)</f>
        <v/>
      </c>
      <c r="KN36">
        <f>VLOOKUP('Dashboard M5 Price Monthly'!KN3+14,SNG!$A$6:$C$468,3,FALSE)</f>
        <v/>
      </c>
      <c r="KO36">
        <f>VLOOKUP('Dashboard M5 Price Monthly'!KO3+14,SNG!$A$6:$C$468,3,FALSE)</f>
        <v/>
      </c>
      <c r="KP36">
        <f>VLOOKUP('Dashboard M5 Price Monthly'!KP3+14,SNG!$A$6:$C$468,3,FALSE)</f>
        <v/>
      </c>
      <c r="KQ36">
        <f>VLOOKUP('Dashboard M5 Price Monthly'!KQ3+14,SNG!$A$6:$C$468,3,FALSE)</f>
        <v/>
      </c>
      <c r="KR36">
        <f>VLOOKUP('Dashboard M5 Price Monthly'!KR3+14,SNG!$A$6:$C$468,3,FALSE)</f>
        <v/>
      </c>
      <c r="KS36">
        <f>VLOOKUP('Dashboard M5 Price Monthly'!KS3+14,SNG!$A$6:$C$468,3,FALSE)</f>
        <v/>
      </c>
      <c r="KT36">
        <f>VLOOKUP('Dashboard M5 Price Monthly'!KT3+14,SNG!$A$6:$C$468,3,FALSE)</f>
        <v/>
      </c>
    </row>
    <row r="37" spans="1:306">
      <c r="B37" t="s">
        <v>31</v>
      </c>
      <c r="D37" t="s">
        <v>41</v>
      </c>
      <c r="G37">
        <f>'Input DBEDT Monthly Energy'!BH114/42</f>
        <v/>
      </c>
      <c r="H37">
        <f>'Input DBEDT Monthly Energy'!BI114/42</f>
        <v/>
      </c>
      <c r="I37">
        <f>'Input DBEDT Monthly Energy'!BJ114/42</f>
        <v/>
      </c>
      <c r="J37">
        <f>'Input DBEDT Monthly Energy'!BK114/42</f>
        <v/>
      </c>
      <c r="K37">
        <f>'Input DBEDT Monthly Energy'!BL114/42</f>
        <v/>
      </c>
      <c r="L37">
        <f>'Input DBEDT Monthly Energy'!BM114/42</f>
        <v/>
      </c>
      <c r="M37">
        <f>'Input DBEDT Monthly Energy'!BN114/42</f>
        <v/>
      </c>
      <c r="N37">
        <f>'Input DBEDT Monthly Energy'!BO114/42</f>
        <v/>
      </c>
      <c r="O37">
        <f>'Input DBEDT Monthly Energy'!BP114/42</f>
        <v/>
      </c>
      <c r="P37">
        <f>'Input DBEDT Monthly Energy'!BQ114/42</f>
        <v/>
      </c>
      <c r="Q37">
        <f>'Input DBEDT Monthly Energy'!BR114/42</f>
        <v/>
      </c>
      <c r="R37">
        <f>'Input DBEDT Monthly Energy'!BS114/42</f>
        <v/>
      </c>
      <c r="S37">
        <f>'Input DBEDT Monthly Energy'!BT114/42</f>
        <v/>
      </c>
      <c r="T37">
        <f>'Input DBEDT Monthly Energy'!BU114/42</f>
        <v/>
      </c>
      <c r="U37">
        <f>'Input DBEDT Monthly Energy'!BV114/42</f>
        <v/>
      </c>
      <c r="V37">
        <f>'Input DBEDT Monthly Energy'!BW114/42</f>
        <v/>
      </c>
      <c r="W37">
        <f>'Input DBEDT Monthly Energy'!BX114/42</f>
        <v/>
      </c>
      <c r="X37">
        <f>'Input DBEDT Monthly Energy'!BY114/42</f>
        <v/>
      </c>
      <c r="Y37">
        <f>'Input DBEDT Monthly Energy'!BZ114/42</f>
        <v/>
      </c>
      <c r="Z37">
        <f>'Input DBEDT Monthly Energy'!CA114/42</f>
        <v/>
      </c>
      <c r="AA37">
        <f>'Input DBEDT Monthly Energy'!CB114/42</f>
        <v/>
      </c>
      <c r="AB37">
        <f>'Input DBEDT Monthly Energy'!CC114/42</f>
        <v/>
      </c>
      <c r="AC37">
        <f>'Input DBEDT Monthly Energy'!CD114/42</f>
        <v/>
      </c>
      <c r="AD37">
        <f>'Input DBEDT Monthly Energy'!CE114/42</f>
        <v/>
      </c>
      <c r="AE37">
        <f>'Input DBEDT Monthly Energy'!CF114/42</f>
        <v/>
      </c>
      <c r="AF37">
        <f>'Input DBEDT Monthly Energy'!CG114/42</f>
        <v/>
      </c>
      <c r="AG37">
        <f>'Input DBEDT Monthly Energy'!CH114/42</f>
        <v/>
      </c>
      <c r="AH37">
        <f>'Input DBEDT Monthly Energy'!CI114/42</f>
        <v/>
      </c>
      <c r="AI37">
        <f>'Input DBEDT Monthly Energy'!CJ114/42</f>
        <v/>
      </c>
      <c r="AJ37">
        <f>'Input DBEDT Monthly Energy'!CK114/42</f>
        <v/>
      </c>
      <c r="AK37">
        <f>'Input DBEDT Monthly Energy'!CL114/42</f>
        <v/>
      </c>
      <c r="AL37">
        <f>'Input DBEDT Monthly Energy'!CM114/42</f>
        <v/>
      </c>
      <c r="AM37">
        <f>'Input DBEDT Monthly Energy'!CN114/42</f>
        <v/>
      </c>
      <c r="AN37">
        <f>'Input DBEDT Monthly Energy'!CO114/42</f>
        <v/>
      </c>
      <c r="AO37">
        <f>'Input DBEDT Monthly Energy'!CP114/42</f>
        <v/>
      </c>
      <c r="AP37">
        <f>'Input DBEDT Monthly Energy'!CQ114/42</f>
        <v/>
      </c>
      <c r="AQ37">
        <f>'Input DBEDT Monthly Energy'!CR114/42</f>
        <v/>
      </c>
      <c r="AR37">
        <f>'Input DBEDT Monthly Energy'!CS114/42</f>
        <v/>
      </c>
      <c r="AS37">
        <f>'Input DBEDT Monthly Energy'!CT114/42</f>
        <v/>
      </c>
      <c r="AT37">
        <f>'Input DBEDT Monthly Energy'!CU114/42</f>
        <v/>
      </c>
      <c r="AU37">
        <f>'Input DBEDT Monthly Energy'!CV114/42</f>
        <v/>
      </c>
      <c r="AV37">
        <f>'Input DBEDT Monthly Energy'!CW114/42</f>
        <v/>
      </c>
      <c r="AW37">
        <f>'Input DBEDT Monthly Energy'!CX114/42</f>
        <v/>
      </c>
      <c r="AX37">
        <f>'Input DBEDT Monthly Energy'!CY114/42</f>
        <v/>
      </c>
      <c r="AY37">
        <f>'Input DBEDT Monthly Energy'!CZ114/42</f>
        <v/>
      </c>
      <c r="AZ37">
        <f>'Input DBEDT Monthly Energy'!DA114/42</f>
        <v/>
      </c>
      <c r="BA37">
        <f>'Input DBEDT Monthly Energy'!DB114/42</f>
        <v/>
      </c>
      <c r="BB37">
        <f>'Input DBEDT Monthly Energy'!DC114/42</f>
        <v/>
      </c>
      <c r="BC37">
        <f>'Input DBEDT Monthly Energy'!DD114/42</f>
        <v/>
      </c>
      <c r="BD37">
        <f>'Input DBEDT Monthly Energy'!DE114/42</f>
        <v/>
      </c>
      <c r="BE37">
        <f>'Input DBEDT Monthly Energy'!DF114/42</f>
        <v/>
      </c>
      <c r="BF37">
        <f>'Input DBEDT Monthly Energy'!DG114/42</f>
        <v/>
      </c>
      <c r="BG37">
        <f>'Input DBEDT Monthly Energy'!DH114/42</f>
        <v/>
      </c>
      <c r="BH37">
        <f>'Input DBEDT Monthly Energy'!DI114/42</f>
        <v/>
      </c>
      <c r="BI37">
        <f>'Input DBEDT Monthly Energy'!DJ114/42</f>
        <v/>
      </c>
      <c r="BJ37">
        <f>'Input DBEDT Monthly Energy'!DK114/42</f>
        <v/>
      </c>
      <c r="BK37">
        <f>'Input DBEDT Monthly Energy'!DL114/42</f>
        <v/>
      </c>
      <c r="BL37">
        <f>'Input DBEDT Monthly Energy'!DM114/42</f>
        <v/>
      </c>
      <c r="BM37">
        <f>'Input DBEDT Monthly Energy'!DN114/42</f>
        <v/>
      </c>
      <c r="BN37">
        <f>'Input DBEDT Monthly Energy'!DO114/42</f>
        <v/>
      </c>
      <c r="BO37">
        <f>'Input DBEDT Monthly Energy'!DP114/42</f>
        <v/>
      </c>
      <c r="BP37">
        <f>'Input DBEDT Monthly Energy'!DQ114/42</f>
        <v/>
      </c>
      <c r="BQ37">
        <f>'Input DBEDT Monthly Energy'!DR114/42</f>
        <v/>
      </c>
      <c r="BR37">
        <f>'Input DBEDT Monthly Energy'!DS114/42</f>
        <v/>
      </c>
      <c r="BS37">
        <f>'Input DBEDT Monthly Energy'!DT114/42</f>
        <v/>
      </c>
      <c r="BT37">
        <f>'Input DBEDT Monthly Energy'!DU114/42</f>
        <v/>
      </c>
      <c r="BU37">
        <f>'Input DBEDT Monthly Energy'!DV114/42</f>
        <v/>
      </c>
      <c r="BV37">
        <f>'Input DBEDT Monthly Energy'!DW114/42</f>
        <v/>
      </c>
      <c r="BW37">
        <f>'Input DBEDT Monthly Energy'!DX114/42</f>
        <v/>
      </c>
      <c r="BX37">
        <f>'Input DBEDT Monthly Energy'!DY114/42</f>
        <v/>
      </c>
      <c r="BY37">
        <f>'Input DBEDT Monthly Energy'!DZ114/42</f>
        <v/>
      </c>
      <c r="BZ37">
        <f>'Input DBEDT Monthly Energy'!EA114/42</f>
        <v/>
      </c>
      <c r="CA37">
        <f>'Input DBEDT Monthly Energy'!EB114/42</f>
        <v/>
      </c>
      <c r="CB37">
        <f>'Input DBEDT Monthly Energy'!EC114/42</f>
        <v/>
      </c>
      <c r="CC37">
        <f>'Input DBEDT Monthly Energy'!ED114/42</f>
        <v/>
      </c>
      <c r="CD37">
        <f>'Input DBEDT Monthly Energy'!EE114/42</f>
        <v/>
      </c>
      <c r="CE37">
        <f>'Input DBEDT Monthly Energy'!EF114/42</f>
        <v/>
      </c>
      <c r="CF37">
        <f>'Input DBEDT Monthly Energy'!EG114/42</f>
        <v/>
      </c>
      <c r="CG37">
        <f>'Input DBEDT Monthly Energy'!EH114/42</f>
        <v/>
      </c>
      <c r="CH37">
        <f>'Input DBEDT Monthly Energy'!EI114/42</f>
        <v/>
      </c>
      <c r="CI37">
        <f>'Input DBEDT Monthly Energy'!EJ114/42</f>
        <v/>
      </c>
      <c r="CJ37">
        <f>'Input DBEDT Monthly Energy'!EK114/42</f>
        <v/>
      </c>
      <c r="CK37">
        <f>'Input DBEDT Monthly Energy'!EL114/42</f>
        <v/>
      </c>
      <c r="CL37">
        <f>'Input DBEDT Monthly Energy'!EM114/42</f>
        <v/>
      </c>
      <c r="CM37">
        <f>'Input DBEDT Monthly Energy'!EN114/42</f>
        <v/>
      </c>
      <c r="CN37">
        <f>'Input DBEDT Monthly Energy'!EO114/42</f>
        <v/>
      </c>
      <c r="CO37">
        <f>'Input DBEDT Monthly Energy'!EP114/42</f>
        <v/>
      </c>
      <c r="CP37">
        <f>'Input DBEDT Monthly Energy'!EQ114/42</f>
        <v/>
      </c>
      <c r="CQ37">
        <f>'Input DBEDT Monthly Energy'!ER114/42</f>
        <v/>
      </c>
      <c r="CR37">
        <f>'Input DBEDT Monthly Energy'!ES114/42</f>
        <v/>
      </c>
      <c r="CS37">
        <f>'Input DBEDT Monthly Energy'!ET114/42</f>
        <v/>
      </c>
      <c r="CT37">
        <f>'Input DBEDT Monthly Energy'!EU114/42</f>
        <v/>
      </c>
      <c r="CU37">
        <f>'Input DBEDT Monthly Energy'!EV114/42</f>
        <v/>
      </c>
      <c r="CV37">
        <f>'Input DBEDT Monthly Energy'!EW114/42</f>
        <v/>
      </c>
      <c r="CW37">
        <f>'Input DBEDT Monthly Energy'!EX114/42</f>
        <v/>
      </c>
      <c r="CX37">
        <f>'Input DBEDT Monthly Energy'!EY114/42</f>
        <v/>
      </c>
      <c r="CY37">
        <f>'Input DBEDT Monthly Energy'!EZ114/42</f>
        <v/>
      </c>
      <c r="CZ37">
        <f>'Input DBEDT Monthly Energy'!FA114/42</f>
        <v/>
      </c>
      <c r="DA37">
        <f>'Input DBEDT Monthly Energy'!FB114/42</f>
        <v/>
      </c>
      <c r="DB37">
        <f>'Input DBEDT Monthly Energy'!FC114/42</f>
        <v/>
      </c>
      <c r="DC37">
        <f>'Input DBEDT Monthly Energy'!FD114/42</f>
        <v/>
      </c>
      <c r="DD37">
        <f>'Input DBEDT Monthly Energy'!FE114/42</f>
        <v/>
      </c>
      <c r="DE37">
        <f>'Input DBEDT Monthly Energy'!FF114/42</f>
        <v/>
      </c>
      <c r="DF37">
        <f>'Input DBEDT Monthly Energy'!FG114/42</f>
        <v/>
      </c>
      <c r="DG37">
        <f>'Input DBEDT Monthly Energy'!FH114/42</f>
        <v/>
      </c>
      <c r="DH37">
        <f>'Input DBEDT Monthly Energy'!FI114/42</f>
        <v/>
      </c>
      <c r="DI37">
        <f>'Input DBEDT Monthly Energy'!FJ114/42</f>
        <v/>
      </c>
      <c r="DJ37">
        <f>'Input DBEDT Monthly Energy'!FK114/42</f>
        <v/>
      </c>
      <c r="DK37">
        <f>'Input DBEDT Monthly Energy'!FL114/42</f>
        <v/>
      </c>
      <c r="DL37">
        <f>'Input DBEDT Monthly Energy'!FM114/42</f>
        <v/>
      </c>
      <c r="DM37">
        <f>'Input DBEDT Monthly Energy'!FN114/42</f>
        <v/>
      </c>
      <c r="DN37">
        <f>'Input DBEDT Monthly Energy'!FO114/42</f>
        <v/>
      </c>
      <c r="DO37">
        <f>'Input DBEDT Monthly Energy'!FP114/42</f>
        <v/>
      </c>
      <c r="DP37">
        <f>'Input DBEDT Monthly Energy'!FQ114/42</f>
        <v/>
      </c>
      <c r="DQ37">
        <f>'Input DBEDT Monthly Energy'!FR114/42</f>
        <v/>
      </c>
      <c r="DR37">
        <f>'Input DBEDT Monthly Energy'!FS114/42</f>
        <v/>
      </c>
      <c r="DS37">
        <f>'Input DBEDT Monthly Energy'!FT114/42</f>
        <v/>
      </c>
      <c r="DT37">
        <f>'Input DBEDT Monthly Energy'!FU114/42</f>
        <v/>
      </c>
      <c r="DU37">
        <f>'Input DBEDT Monthly Energy'!FV114/42</f>
        <v/>
      </c>
      <c r="DV37">
        <f>'Input DBEDT Monthly Energy'!FW114/42</f>
        <v/>
      </c>
      <c r="DW37">
        <f>'Input DBEDT Monthly Energy'!FX114/42</f>
        <v/>
      </c>
      <c r="DX37">
        <f>'Input DBEDT Monthly Energy'!FY114/42</f>
        <v/>
      </c>
      <c r="DY37">
        <f>'Input DBEDT Monthly Energy'!FZ114/42</f>
        <v/>
      </c>
      <c r="DZ37">
        <f>'Input DBEDT Monthly Energy'!GA114/42</f>
        <v/>
      </c>
      <c r="EA37">
        <f>'Input DBEDT Monthly Energy'!GB114/42</f>
        <v/>
      </c>
      <c r="EB37">
        <f>'Input DBEDT Monthly Energy'!GC114/42</f>
        <v/>
      </c>
      <c r="EC37">
        <f>'Input DBEDT Monthly Energy'!GD114/42</f>
        <v/>
      </c>
      <c r="ED37">
        <f>'Input DBEDT Monthly Energy'!GE114/42</f>
        <v/>
      </c>
      <c r="EE37">
        <f>'Input DBEDT Monthly Energy'!GF114/42</f>
        <v/>
      </c>
      <c r="EF37">
        <f>'Input DBEDT Monthly Energy'!GG114/42</f>
        <v/>
      </c>
      <c r="EG37">
        <f>'Input DBEDT Monthly Energy'!GH114/42</f>
        <v/>
      </c>
      <c r="EH37">
        <f>'Input DBEDT Monthly Energy'!GI114/42</f>
        <v/>
      </c>
      <c r="EI37">
        <f>'Input DBEDT Monthly Energy'!GJ114/42</f>
        <v/>
      </c>
      <c r="EJ37">
        <f>'Input DBEDT Monthly Energy'!GK114/42</f>
        <v/>
      </c>
      <c r="EK37">
        <f>'Input DBEDT Monthly Energy'!GL114/42</f>
        <v/>
      </c>
      <c r="EL37">
        <f>'Input DBEDT Monthly Energy'!GM114/42</f>
        <v/>
      </c>
      <c r="EM37">
        <f>'Input DBEDT Monthly Energy'!GN114/42</f>
        <v/>
      </c>
      <c r="EN37">
        <f>'Input DBEDT Monthly Energy'!GO114/42</f>
        <v/>
      </c>
      <c r="EO37">
        <f>'Input DBEDT Monthly Energy'!GP114/42</f>
        <v/>
      </c>
      <c r="EP37">
        <f>'Input DBEDT Monthly Energy'!GQ114/42</f>
        <v/>
      </c>
      <c r="EQ37">
        <f>'Input DBEDT Monthly Energy'!GR114/42</f>
        <v/>
      </c>
      <c r="ER37">
        <f>'Input DBEDT Monthly Energy'!GS114/42</f>
        <v/>
      </c>
      <c r="ES37">
        <f>'Input DBEDT Monthly Energy'!GT114/42</f>
        <v/>
      </c>
      <c r="ET37">
        <f>'Input DBEDT Monthly Energy'!GU114/42</f>
        <v/>
      </c>
      <c r="EU37">
        <f>'Input DBEDT Monthly Energy'!GV114/42</f>
        <v/>
      </c>
      <c r="EV37">
        <f>'Input DBEDT Monthly Energy'!GW114/42</f>
        <v/>
      </c>
      <c r="EW37">
        <f>'Input DBEDT Monthly Energy'!GX114/42</f>
        <v/>
      </c>
      <c r="EX37">
        <f>'Input DBEDT Monthly Energy'!GY114/42</f>
        <v/>
      </c>
      <c r="EY37">
        <f>'Input DBEDT Monthly Energy'!GZ114/42</f>
        <v/>
      </c>
      <c r="EZ37">
        <f>'Input DBEDT Monthly Energy'!HA114/42</f>
        <v/>
      </c>
      <c r="FA37">
        <f>'Input DBEDT Monthly Energy'!HB114/42</f>
        <v/>
      </c>
      <c r="FB37">
        <f>'Input DBEDT Monthly Energy'!HC114/42</f>
        <v/>
      </c>
      <c r="FC37">
        <f>'Input DBEDT Monthly Energy'!HD114/42</f>
        <v/>
      </c>
      <c r="FD37">
        <f>'Input DBEDT Monthly Energy'!HE114/42</f>
        <v/>
      </c>
      <c r="FE37">
        <f>'Input DBEDT Monthly Energy'!HF114/42</f>
        <v/>
      </c>
      <c r="FF37">
        <f>'Input DBEDT Monthly Energy'!HG114/42</f>
        <v/>
      </c>
      <c r="FG37">
        <f>'Input DBEDT Monthly Energy'!HH114/42</f>
        <v/>
      </c>
      <c r="FH37">
        <f>'Input DBEDT Monthly Energy'!HI114/42</f>
        <v/>
      </c>
      <c r="FI37">
        <f>'Input DBEDT Monthly Energy'!HJ114/42</f>
        <v/>
      </c>
      <c r="FJ37">
        <f>'Input DBEDT Monthly Energy'!HK114/42</f>
        <v/>
      </c>
      <c r="FK37">
        <f>'Input DBEDT Monthly Energy'!HL114/42</f>
        <v/>
      </c>
      <c r="FL37">
        <f>'Input DBEDT Monthly Energy'!HM114/42</f>
        <v/>
      </c>
      <c r="FM37">
        <f>'Input DBEDT Monthly Energy'!HN114/42</f>
        <v/>
      </c>
      <c r="FN37">
        <f>'Input DBEDT Monthly Energy'!HO114/42</f>
        <v/>
      </c>
      <c r="FO37">
        <f>'Input DBEDT Monthly Energy'!HP114/42</f>
        <v/>
      </c>
      <c r="FP37">
        <f>'Input DBEDT Monthly Energy'!HQ114/42</f>
        <v/>
      </c>
      <c r="FQ37">
        <f>'Input DBEDT Monthly Energy'!HR114/42</f>
        <v/>
      </c>
      <c r="FR37">
        <f>'Input DBEDT Monthly Energy'!HS114/42</f>
        <v/>
      </c>
      <c r="FS37">
        <f>'Input DBEDT Monthly Energy'!HT114/42</f>
        <v/>
      </c>
      <c r="FT37">
        <f>'Input DBEDT Monthly Energy'!HU114/42</f>
        <v/>
      </c>
      <c r="FU37">
        <f>'Input DBEDT Monthly Energy'!HV114/42</f>
        <v/>
      </c>
      <c r="FV37">
        <f>'Input DBEDT Monthly Energy'!HW114/42</f>
        <v/>
      </c>
      <c r="FW37">
        <f>'Input DBEDT Monthly Energy'!HX114/42</f>
        <v/>
      </c>
      <c r="FX37">
        <f>'Input DBEDT Monthly Energy'!HY114/42</f>
        <v/>
      </c>
      <c r="FY37">
        <f>'Input DBEDT Monthly Energy'!HZ114/42</f>
        <v/>
      </c>
      <c r="FZ37">
        <f>'Input DBEDT Monthly Energy'!IA114/42</f>
        <v/>
      </c>
      <c r="GA37">
        <f>'Input DBEDT Monthly Energy'!IB114/42</f>
        <v/>
      </c>
      <c r="GB37">
        <f>'Input DBEDT Monthly Energy'!IC114/42</f>
        <v/>
      </c>
      <c r="GC37">
        <f>'Input DBEDT Monthly Energy'!ID114/42</f>
        <v/>
      </c>
      <c r="GD37">
        <f>'Input DBEDT Monthly Energy'!IE114/42</f>
        <v/>
      </c>
      <c r="GE37">
        <f>'Input DBEDT Monthly Energy'!IF114/42</f>
        <v/>
      </c>
      <c r="GF37">
        <f>'Input DBEDT Monthly Energy'!IG114/42</f>
        <v/>
      </c>
      <c r="GG37">
        <f>'Input DBEDT Monthly Energy'!IH114/42</f>
        <v/>
      </c>
      <c r="GH37">
        <f>'Input DBEDT Monthly Energy'!II114/42</f>
        <v/>
      </c>
      <c r="GI37">
        <f>'Input DBEDT Monthly Energy'!IJ114/42</f>
        <v/>
      </c>
      <c r="GJ37">
        <f>'Input DBEDT Monthly Energy'!IK114/42</f>
        <v/>
      </c>
      <c r="GK37">
        <f>'Input DBEDT Monthly Energy'!IL114/42</f>
        <v/>
      </c>
      <c r="GL37">
        <f>'Input DBEDT Monthly Energy'!IM114/42</f>
        <v/>
      </c>
      <c r="GM37">
        <f>'Input DBEDT Monthly Energy'!IN114/42</f>
        <v/>
      </c>
      <c r="GN37">
        <f>'Input DBEDT Monthly Energy'!IO114/42</f>
        <v/>
      </c>
      <c r="GO37">
        <f>'Input DBEDT Monthly Energy'!IP114/42</f>
        <v/>
      </c>
      <c r="GP37">
        <f>'Input DBEDT Monthly Energy'!IQ114/42</f>
        <v/>
      </c>
      <c r="GQ37">
        <f>'Input DBEDT Monthly Energy'!IR114/42</f>
        <v/>
      </c>
      <c r="GR37">
        <f>'Input DBEDT Monthly Energy'!IS114/42</f>
        <v/>
      </c>
      <c r="GS37">
        <f>'Input DBEDT Monthly Energy'!IT114/42</f>
        <v/>
      </c>
      <c r="GT37">
        <f>'Input DBEDT Monthly Energy'!IU114/42</f>
        <v/>
      </c>
      <c r="GU37">
        <f>'Input DBEDT Monthly Energy'!IV114/42</f>
        <v/>
      </c>
      <c r="GV37">
        <f>'Input DBEDT Monthly Energy'!IW114/42</f>
        <v/>
      </c>
      <c r="GW37">
        <f>'Input DBEDT Monthly Energy'!IX114/42</f>
        <v/>
      </c>
      <c r="GX37">
        <f>'Input DBEDT Monthly Energy'!IY114/42</f>
        <v/>
      </c>
      <c r="GY37">
        <f>'Input DBEDT Monthly Energy'!IZ114/42</f>
        <v/>
      </c>
      <c r="GZ37">
        <f>'Input DBEDT Monthly Energy'!JA114/42</f>
        <v/>
      </c>
      <c r="HA37">
        <f>'Input DBEDT Monthly Energy'!JB114/42</f>
        <v/>
      </c>
      <c r="HB37">
        <f>'Input DBEDT Monthly Energy'!JC114/42</f>
        <v/>
      </c>
      <c r="HC37">
        <f>'Input DBEDT Monthly Energy'!JD114/42</f>
        <v/>
      </c>
      <c r="HD37">
        <f>'Input DBEDT Monthly Energy'!JE114/42</f>
        <v/>
      </c>
      <c r="HE37">
        <f>'Input DBEDT Monthly Energy'!JF114/42</f>
        <v/>
      </c>
      <c r="HF37">
        <f>'Input DBEDT Monthly Energy'!JG114/42</f>
        <v/>
      </c>
      <c r="HG37">
        <f>'Input DBEDT Monthly Energy'!JH114/42</f>
        <v/>
      </c>
      <c r="HH37">
        <f>'Input DBEDT Monthly Energy'!JI114/42</f>
        <v/>
      </c>
      <c r="HI37">
        <f>'Input DBEDT Monthly Energy'!JJ114/42</f>
        <v/>
      </c>
      <c r="HJ37">
        <f>'Input DBEDT Monthly Energy'!JK114/42</f>
        <v/>
      </c>
      <c r="HK37">
        <f>'Input DBEDT Monthly Energy'!JL114/42</f>
        <v/>
      </c>
      <c r="HL37">
        <f>'Input DBEDT Monthly Energy'!JM114/42</f>
        <v/>
      </c>
      <c r="HM37">
        <f>'Input DBEDT Monthly Energy'!JN114/42</f>
        <v/>
      </c>
      <c r="HN37">
        <f>'Input DBEDT Monthly Energy'!JO114/42</f>
        <v/>
      </c>
      <c r="HO37">
        <f>'Input DBEDT Monthly Energy'!JP114/42</f>
        <v/>
      </c>
      <c r="HP37">
        <f>'Input DBEDT Monthly Energy'!JQ114/42</f>
        <v/>
      </c>
      <c r="HQ37">
        <f>'Input DBEDT Monthly Energy'!JR114/42</f>
        <v/>
      </c>
      <c r="HR37">
        <f>'Input DBEDT Monthly Energy'!JS114/42</f>
        <v/>
      </c>
      <c r="HS37">
        <f>'Input DBEDT Monthly Energy'!JT114/42</f>
        <v/>
      </c>
      <c r="HT37">
        <f>'Input DBEDT Monthly Energy'!JU114/42</f>
        <v/>
      </c>
      <c r="HU37">
        <f>'Input DBEDT Monthly Energy'!JV114/42</f>
        <v/>
      </c>
      <c r="HV37">
        <f>'Input DBEDT Monthly Energy'!JW114/42</f>
        <v/>
      </c>
      <c r="HW37">
        <f>'Input DBEDT Monthly Energy'!JX114/42</f>
        <v/>
      </c>
      <c r="HX37">
        <f>'Input DBEDT Monthly Energy'!JY114/42</f>
        <v/>
      </c>
      <c r="HY37">
        <f>'Input DBEDT Monthly Energy'!JZ114/42</f>
        <v/>
      </c>
      <c r="HZ37">
        <f>'Input DBEDT Monthly Energy'!KA114/42</f>
        <v/>
      </c>
      <c r="IA37">
        <f>'Input DBEDT Monthly Energy'!KB114/42</f>
        <v/>
      </c>
      <c r="IB37">
        <f>'Input DBEDT Monthly Energy'!KC114/42</f>
        <v/>
      </c>
      <c r="IC37">
        <f>'Input DBEDT Monthly Energy'!KD114/42</f>
        <v/>
      </c>
      <c r="ID37">
        <f>'Input DBEDT Monthly Energy'!KE114/42</f>
        <v/>
      </c>
      <c r="IE37">
        <f>'Input DBEDT Monthly Energy'!KF114/42</f>
        <v/>
      </c>
      <c r="IF37">
        <f>'Input DBEDT Monthly Energy'!KG114/42</f>
        <v/>
      </c>
      <c r="IG37">
        <f>'Input DBEDT Monthly Energy'!KH114/42</f>
        <v/>
      </c>
      <c r="IH37">
        <f>'Input DBEDT Monthly Energy'!KI114/42</f>
        <v/>
      </c>
      <c r="II37">
        <f>'Input DBEDT Monthly Energy'!KJ114/42</f>
        <v/>
      </c>
      <c r="IJ37">
        <f>'Input DBEDT Monthly Energy'!KK114/42</f>
        <v/>
      </c>
      <c r="IK37">
        <f>'Input DBEDT Monthly Energy'!KL114/42</f>
        <v/>
      </c>
      <c r="IL37">
        <f>'Input DBEDT Monthly Energy'!KM114/42</f>
        <v/>
      </c>
      <c r="IM37">
        <f>'Input DBEDT Monthly Energy'!KN114/42</f>
        <v/>
      </c>
      <c r="IN37">
        <f>'Input DBEDT Monthly Energy'!KO114/42</f>
        <v/>
      </c>
      <c r="IO37">
        <f>'Input DBEDT Monthly Energy'!KP114/42</f>
        <v/>
      </c>
      <c r="IP37">
        <f>'Input DBEDT Monthly Energy'!KQ114/42</f>
        <v/>
      </c>
      <c r="IQ37">
        <f>'Input DBEDT Monthly Energy'!KR114/42</f>
        <v/>
      </c>
      <c r="IR37">
        <f>'Input DBEDT Monthly Energy'!KS114/42</f>
        <v/>
      </c>
      <c r="IS37">
        <f>'Input DBEDT Monthly Energy'!KT114/42</f>
        <v/>
      </c>
      <c r="IT37">
        <f>'Input DBEDT Monthly Energy'!KU114/42</f>
        <v/>
      </c>
      <c r="IU37">
        <f>'Input DBEDT Monthly Energy'!KV114/42</f>
        <v/>
      </c>
      <c r="IV37">
        <f>'Input DBEDT Monthly Energy'!KW114/42</f>
        <v/>
      </c>
      <c r="IW37">
        <f>'Input DBEDT Monthly Energy'!KX114/42</f>
        <v/>
      </c>
      <c r="IX37">
        <f>'Input DBEDT Monthly Energy'!KY114/42</f>
        <v/>
      </c>
      <c r="IY37">
        <f>'Input DBEDT Monthly Energy'!KZ114/42</f>
        <v/>
      </c>
      <c r="IZ37">
        <f>'Input DBEDT Monthly Energy'!LA114/42</f>
        <v/>
      </c>
      <c r="JA37">
        <f>'Input DBEDT Monthly Energy'!LB114/42</f>
        <v/>
      </c>
      <c r="JB37">
        <f>'Input DBEDT Monthly Energy'!LC114/42</f>
        <v/>
      </c>
      <c r="JC37">
        <f>'Input DBEDT Monthly Energy'!LD114/42</f>
        <v/>
      </c>
      <c r="JD37">
        <f>'Input DBEDT Monthly Energy'!LE114/42</f>
        <v/>
      </c>
      <c r="JE37">
        <f>'Input DBEDT Monthly Energy'!LF114/42</f>
        <v/>
      </c>
      <c r="JF37">
        <f>'Input DBEDT Monthly Energy'!LG114/42</f>
        <v/>
      </c>
      <c r="JG37">
        <f>'Input DBEDT Monthly Energy'!LH114/42</f>
        <v/>
      </c>
      <c r="JH37">
        <f>'Input DBEDT Monthly Energy'!LI114/42</f>
        <v/>
      </c>
      <c r="JI37">
        <f>'Input DBEDT Monthly Energy'!LJ114/42</f>
        <v/>
      </c>
      <c r="JJ37">
        <f>'Input DBEDT Monthly Energy'!LK114/42</f>
        <v/>
      </c>
      <c r="JK37">
        <f>'Input DBEDT Monthly Energy'!LL114/42</f>
        <v/>
      </c>
      <c r="JL37">
        <f>'Input DBEDT Monthly Energy'!LM114/42</f>
        <v/>
      </c>
      <c r="JM37">
        <f>'Input DBEDT Monthly Energy'!LN114/42</f>
        <v/>
      </c>
      <c r="JN37">
        <f>'Input DBEDT Monthly Energy'!LO114/42</f>
        <v/>
      </c>
      <c r="JO37">
        <f>'Input DBEDT Monthly Energy'!LP114/42</f>
        <v/>
      </c>
      <c r="JP37">
        <f>'Input DBEDT Monthly Energy'!LQ114/42</f>
        <v/>
      </c>
      <c r="JQ37">
        <f>'Input DBEDT Monthly Energy'!LR114/42</f>
        <v/>
      </c>
      <c r="JR37">
        <f>'Input DBEDT Monthly Energy'!LS114/42</f>
        <v/>
      </c>
      <c r="JS37">
        <f>'Input DBEDT Monthly Energy'!LT114/42</f>
        <v/>
      </c>
      <c r="JT37">
        <f>'Input DBEDT Monthly Energy'!LU114/42</f>
        <v/>
      </c>
      <c r="JU37">
        <f>'Input DBEDT Monthly Energy'!LV114/42</f>
        <v/>
      </c>
      <c r="JV37">
        <f>'Input DBEDT Monthly Energy'!LW114/42</f>
        <v/>
      </c>
      <c r="JW37">
        <f>'Input DBEDT Monthly Energy'!LX114/42</f>
        <v/>
      </c>
      <c r="JX37">
        <f>'Input DBEDT Monthly Energy'!LY114/42</f>
        <v/>
      </c>
      <c r="JY37">
        <f>'Input DBEDT Monthly Energy'!LZ114/42</f>
        <v/>
      </c>
      <c r="JZ37">
        <f>'Input DBEDT Monthly Energy'!MA114/42</f>
        <v/>
      </c>
      <c r="KA37">
        <f>'Input DBEDT Monthly Energy'!MB114/42</f>
        <v/>
      </c>
      <c r="KB37">
        <f>'Input DBEDT Monthly Energy'!MC114/42</f>
        <v/>
      </c>
      <c r="KC37">
        <f>'Input DBEDT Monthly Energy'!MD114/42</f>
        <v/>
      </c>
      <c r="KD37">
        <f>'Input DBEDT Monthly Energy'!ME114/42</f>
        <v/>
      </c>
      <c r="KE37">
        <f>'Input DBEDT Monthly Energy'!MF114/42</f>
        <v/>
      </c>
      <c r="KF37">
        <f>'Input DBEDT Monthly Energy'!MG114/42</f>
        <v/>
      </c>
      <c r="KG37">
        <f>'Input DBEDT Monthly Energy'!MH114/42</f>
        <v/>
      </c>
      <c r="KH37">
        <f>'Input DBEDT Monthly Energy'!MI114/42</f>
        <v/>
      </c>
      <c r="KI37">
        <f>'Input DBEDT Monthly Energy'!MJ114/42</f>
        <v/>
      </c>
      <c r="KJ37">
        <f>'Input DBEDT Monthly Energy'!MK114/42</f>
        <v/>
      </c>
      <c r="KK37">
        <f>'Input DBEDT Monthly Energy'!ML114/42</f>
        <v/>
      </c>
      <c r="KL37">
        <f>'Input DBEDT Monthly Energy'!MM114/42</f>
        <v/>
      </c>
      <c r="KM37">
        <f>'Input DBEDT Monthly Energy'!MN114/42</f>
        <v/>
      </c>
      <c r="KN37">
        <f>'Input DBEDT Monthly Energy'!MO114/42</f>
        <v/>
      </c>
      <c r="KO37">
        <f>'Input DBEDT Monthly Energy'!MP114/42</f>
        <v/>
      </c>
      <c r="KP37">
        <f>'Input DBEDT Monthly Energy'!MQ114/42</f>
        <v/>
      </c>
      <c r="KQ37">
        <f>'Input DBEDT Monthly Energy'!MR114/42</f>
        <v/>
      </c>
      <c r="KR37">
        <f>'Input DBEDT Monthly Energy'!MS114/42</f>
        <v/>
      </c>
      <c r="KS37">
        <f>'Input DBEDT Monthly Energy'!MT114/42</f>
        <v/>
      </c>
      <c r="KT37">
        <f>'Input DBEDT Monthly Energy'!MU114/42</f>
        <v/>
      </c>
    </row>
    <row r="38" spans="1:306">
      <c r="B38" t="s">
        <v>33</v>
      </c>
      <c r="D38" t="s">
        <v>41</v>
      </c>
      <c r="H38">
        <f>INDEX('Input Ethanol Monthly'!$A$1:$B$136,MATCH('Dashboard M5 Price Monthly'!H3,'Input Ethanol Monthly'!$A$1:$A$136,0),2)</f>
        <v/>
      </c>
      <c r="I38">
        <f>INDEX('Input Ethanol Monthly'!$A$1:$B$136,MATCH('Dashboard M5 Price Monthly'!I3,'Input Ethanol Monthly'!$A$1:$A$136,0),2)</f>
        <v/>
      </c>
      <c r="J38">
        <f>INDEX('Input Ethanol Monthly'!$A$1:$B$136,MATCH('Dashboard M5 Price Monthly'!J3,'Input Ethanol Monthly'!$A$1:$A$136,0),2)</f>
        <v/>
      </c>
      <c r="K38">
        <f>INDEX('Input Ethanol Monthly'!$A$1:$B$136,MATCH('Dashboard M5 Price Monthly'!K3,'Input Ethanol Monthly'!$A$1:$A$136,0),2)</f>
        <v/>
      </c>
      <c r="L38">
        <f>INDEX('Input Ethanol Monthly'!$A$1:$B$136,MATCH('Dashboard M5 Price Monthly'!L3,'Input Ethanol Monthly'!$A$1:$A$136,0),2)</f>
        <v/>
      </c>
      <c r="M38">
        <f>INDEX('Input Ethanol Monthly'!$A$1:$B$136,MATCH('Dashboard M5 Price Monthly'!M3,'Input Ethanol Monthly'!$A$1:$A$136,0),2)</f>
        <v/>
      </c>
      <c r="N38">
        <f>INDEX('Input Ethanol Monthly'!$A$1:$B$136,MATCH('Dashboard M5 Price Monthly'!N3,'Input Ethanol Monthly'!$A$1:$A$136,0),2)</f>
        <v/>
      </c>
      <c r="O38">
        <f>INDEX('Input Ethanol Monthly'!$A$1:$B$136,MATCH('Dashboard M5 Price Monthly'!O3,'Input Ethanol Monthly'!$A$1:$A$136,0),2)</f>
        <v/>
      </c>
      <c r="P38">
        <f>INDEX('Input Ethanol Monthly'!$A$1:$B$136,MATCH('Dashboard M5 Price Monthly'!P3,'Input Ethanol Monthly'!$A$1:$A$136,0),2)</f>
        <v/>
      </c>
      <c r="Q38">
        <f>INDEX('Input Ethanol Monthly'!$A$1:$B$136,MATCH('Dashboard M5 Price Monthly'!Q3,'Input Ethanol Monthly'!$A$1:$A$136,0),2)</f>
        <v/>
      </c>
      <c r="R38">
        <f>INDEX('Input Ethanol Monthly'!$A$1:$B$136,MATCH('Dashboard M5 Price Monthly'!R3,'Input Ethanol Monthly'!$A$1:$A$136,0),2)</f>
        <v/>
      </c>
      <c r="S38">
        <f>INDEX('Input Ethanol Monthly'!$A$1:$B$136,MATCH('Dashboard M5 Price Monthly'!S3,'Input Ethanol Monthly'!$A$1:$A$136,0),2)</f>
        <v/>
      </c>
      <c r="T38">
        <f>INDEX('Input Ethanol Monthly'!$A$1:$B$136,MATCH('Dashboard M5 Price Monthly'!T3,'Input Ethanol Monthly'!$A$1:$A$136,0),2)</f>
        <v/>
      </c>
      <c r="U38">
        <f>INDEX('Input Ethanol Monthly'!$A$1:$B$136,MATCH('Dashboard M5 Price Monthly'!U3,'Input Ethanol Monthly'!$A$1:$A$136,0),2)</f>
        <v/>
      </c>
      <c r="V38">
        <f>INDEX('Input Ethanol Monthly'!$A$1:$B$136,MATCH('Dashboard M5 Price Monthly'!V3,'Input Ethanol Monthly'!$A$1:$A$136,0),2)</f>
        <v/>
      </c>
      <c r="W38">
        <f>INDEX('Input Ethanol Monthly'!$A$1:$B$136,MATCH('Dashboard M5 Price Monthly'!W3,'Input Ethanol Monthly'!$A$1:$A$136,0),2)</f>
        <v/>
      </c>
      <c r="X38">
        <f>INDEX('Input Ethanol Monthly'!$A$1:$B$136,MATCH('Dashboard M5 Price Monthly'!X3,'Input Ethanol Monthly'!$A$1:$A$136,0),2)</f>
        <v/>
      </c>
      <c r="Y38">
        <f>INDEX('Input Ethanol Monthly'!$A$1:$B$136,MATCH('Dashboard M5 Price Monthly'!Y3,'Input Ethanol Monthly'!$A$1:$A$136,0),2)</f>
        <v/>
      </c>
      <c r="Z38">
        <f>INDEX('Input Ethanol Monthly'!$A$1:$B$136,MATCH('Dashboard M5 Price Monthly'!Z3,'Input Ethanol Monthly'!$A$1:$A$136,0),2)</f>
        <v/>
      </c>
      <c r="AA38">
        <f>INDEX('Input Ethanol Monthly'!$A$1:$B$136,MATCH('Dashboard M5 Price Monthly'!AA3,'Input Ethanol Monthly'!$A$1:$A$136,0),2)</f>
        <v/>
      </c>
      <c r="AB38">
        <f>INDEX('Input Ethanol Monthly'!$A$1:$B$136,MATCH('Dashboard M5 Price Monthly'!AB3,'Input Ethanol Monthly'!$A$1:$A$136,0),2)</f>
        <v/>
      </c>
      <c r="AC38">
        <f>INDEX('Input Ethanol Monthly'!$A$1:$B$136,MATCH('Dashboard M5 Price Monthly'!AC3,'Input Ethanol Monthly'!$A$1:$A$136,0),2)</f>
        <v/>
      </c>
      <c r="AD38">
        <f>INDEX('Input Ethanol Monthly'!$A$1:$B$136,MATCH('Dashboard M5 Price Monthly'!AD3,'Input Ethanol Monthly'!$A$1:$A$136,0),2)</f>
        <v/>
      </c>
      <c r="AE38">
        <f>INDEX('Input Ethanol Monthly'!$A$1:$B$136,MATCH('Dashboard M5 Price Monthly'!AE3,'Input Ethanol Monthly'!$A$1:$A$136,0),2)</f>
        <v/>
      </c>
      <c r="AF38">
        <f>INDEX('Input Ethanol Monthly'!$A$1:$B$136,MATCH('Dashboard M5 Price Monthly'!AF3,'Input Ethanol Monthly'!$A$1:$A$136,0),2)</f>
        <v/>
      </c>
      <c r="AG38">
        <f>INDEX('Input Ethanol Monthly'!$A$1:$B$136,MATCH('Dashboard M5 Price Monthly'!AG3,'Input Ethanol Monthly'!$A$1:$A$136,0),2)</f>
        <v/>
      </c>
      <c r="AH38">
        <f>INDEX('Input Ethanol Monthly'!$A$1:$B$136,MATCH('Dashboard M5 Price Monthly'!AH3,'Input Ethanol Monthly'!$A$1:$A$136,0),2)</f>
        <v/>
      </c>
      <c r="AI38">
        <f>INDEX('Input Ethanol Monthly'!$A$1:$B$136,MATCH('Dashboard M5 Price Monthly'!AI3,'Input Ethanol Monthly'!$A$1:$A$136,0),2)</f>
        <v/>
      </c>
      <c r="AJ38">
        <f>INDEX('Input Ethanol Monthly'!$A$1:$B$136,MATCH('Dashboard M5 Price Monthly'!AJ3,'Input Ethanol Monthly'!$A$1:$A$136,0),2)</f>
        <v/>
      </c>
      <c r="AK38">
        <f>INDEX('Input Ethanol Monthly'!$A$1:$B$136,MATCH('Dashboard M5 Price Monthly'!AK3,'Input Ethanol Monthly'!$A$1:$A$136,0),2)</f>
        <v/>
      </c>
      <c r="AL38">
        <f>INDEX('Input Ethanol Monthly'!$A$1:$B$136,MATCH('Dashboard M5 Price Monthly'!AL3,'Input Ethanol Monthly'!$A$1:$A$136,0),2)</f>
        <v/>
      </c>
      <c r="AM38">
        <f>INDEX('Input Ethanol Monthly'!$A$1:$B$136,MATCH('Dashboard M5 Price Monthly'!AM3,'Input Ethanol Monthly'!$A$1:$A$136,0),2)</f>
        <v/>
      </c>
      <c r="AN38">
        <f>INDEX('Input Ethanol Monthly'!$A$1:$B$136,MATCH('Dashboard M5 Price Monthly'!AN3,'Input Ethanol Monthly'!$A$1:$A$136,0),2)</f>
        <v/>
      </c>
      <c r="AO38">
        <f>INDEX('Input Ethanol Monthly'!$A$1:$B$136,MATCH('Dashboard M5 Price Monthly'!AO3,'Input Ethanol Monthly'!$A$1:$A$136,0),2)</f>
        <v/>
      </c>
      <c r="AP38">
        <f>INDEX('Input Ethanol Monthly'!$A$1:$B$136,MATCH('Dashboard M5 Price Monthly'!AP3,'Input Ethanol Monthly'!$A$1:$A$136,0),2)</f>
        <v/>
      </c>
      <c r="AQ38">
        <f>INDEX('Input Ethanol Monthly'!$A$1:$B$136,MATCH('Dashboard M5 Price Monthly'!AQ3,'Input Ethanol Monthly'!$A$1:$A$136,0),2)</f>
        <v/>
      </c>
      <c r="AR38">
        <f>INDEX('Input Ethanol Monthly'!$A$1:$B$136,MATCH('Dashboard M5 Price Monthly'!AR3,'Input Ethanol Monthly'!$A$1:$A$136,0),2)</f>
        <v/>
      </c>
      <c r="AS38">
        <f>INDEX('Input Ethanol Monthly'!$A$1:$B$136,MATCH('Dashboard M5 Price Monthly'!AS3,'Input Ethanol Monthly'!$A$1:$A$136,0),2)</f>
        <v/>
      </c>
      <c r="AT38">
        <f>INDEX('Input Ethanol Monthly'!$A$1:$B$136,MATCH('Dashboard M5 Price Monthly'!AT3,'Input Ethanol Monthly'!$A$1:$A$136,0),2)</f>
        <v/>
      </c>
      <c r="AU38">
        <f>INDEX('Input Ethanol Monthly'!$A$1:$B$136,MATCH('Dashboard M5 Price Monthly'!AU3,'Input Ethanol Monthly'!$A$1:$A$136,0),2)</f>
        <v/>
      </c>
      <c r="AV38">
        <f>INDEX('Input Ethanol Monthly'!$A$1:$B$136,MATCH('Dashboard M5 Price Monthly'!AV3,'Input Ethanol Monthly'!$A$1:$A$136,0),2)</f>
        <v/>
      </c>
      <c r="AW38">
        <f>INDEX('Input Ethanol Monthly'!$A$1:$B$136,MATCH('Dashboard M5 Price Monthly'!AW3,'Input Ethanol Monthly'!$A$1:$A$136,0),2)</f>
        <v/>
      </c>
      <c r="AX38">
        <f>INDEX('Input Ethanol Monthly'!$A$1:$B$136,MATCH('Dashboard M5 Price Monthly'!AX3,'Input Ethanol Monthly'!$A$1:$A$136,0),2)</f>
        <v/>
      </c>
      <c r="AY38">
        <f>INDEX('Input Ethanol Monthly'!$A$1:$B$136,MATCH('Dashboard M5 Price Monthly'!AY3,'Input Ethanol Monthly'!$A$1:$A$136,0),2)</f>
        <v/>
      </c>
      <c r="AZ38">
        <f>INDEX('Input Ethanol Monthly'!$A$1:$B$136,MATCH('Dashboard M5 Price Monthly'!AZ3,'Input Ethanol Monthly'!$A$1:$A$136,0),2)</f>
        <v/>
      </c>
      <c r="BA38">
        <f>INDEX('Input Ethanol Monthly'!$A$1:$B$136,MATCH('Dashboard M5 Price Monthly'!BA3,'Input Ethanol Monthly'!$A$1:$A$136,0),2)</f>
        <v/>
      </c>
      <c r="BB38">
        <f>INDEX('Input Ethanol Monthly'!$A$1:$B$136,MATCH('Dashboard M5 Price Monthly'!BB3,'Input Ethanol Monthly'!$A$1:$A$136,0),2)</f>
        <v/>
      </c>
      <c r="BC38">
        <f>INDEX('Input Ethanol Monthly'!$A$1:$B$136,MATCH('Dashboard M5 Price Monthly'!BC3,'Input Ethanol Monthly'!$A$1:$A$136,0),2)</f>
        <v/>
      </c>
      <c r="BD38">
        <f>INDEX('Input Ethanol Monthly'!$A$1:$B$136,MATCH('Dashboard M5 Price Monthly'!BD3,'Input Ethanol Monthly'!$A$1:$A$136,0),2)</f>
        <v/>
      </c>
      <c r="BE38">
        <f>INDEX('Input Ethanol Monthly'!$A$1:$B$136,MATCH('Dashboard M5 Price Monthly'!BE3,'Input Ethanol Monthly'!$A$1:$A$136,0),2)</f>
        <v/>
      </c>
      <c r="BF38">
        <f>INDEX('Input Ethanol Monthly'!$A$1:$B$136,MATCH('Dashboard M5 Price Monthly'!BF3,'Input Ethanol Monthly'!$A$1:$A$136,0),2)</f>
        <v/>
      </c>
      <c r="BG38">
        <f>INDEX('Input Ethanol Monthly'!$A$1:$B$136,MATCH('Dashboard M5 Price Monthly'!BG3,'Input Ethanol Monthly'!$A$1:$A$136,0),2)</f>
        <v/>
      </c>
      <c r="BH38">
        <f>INDEX('Input Ethanol Monthly'!$A$1:$B$136,MATCH('Dashboard M5 Price Monthly'!BH3,'Input Ethanol Monthly'!$A$1:$A$136,0),2)</f>
        <v/>
      </c>
      <c r="BI38">
        <f>INDEX('Input Ethanol Monthly'!$A$1:$B$136,MATCH('Dashboard M5 Price Monthly'!BI3,'Input Ethanol Monthly'!$A$1:$A$136,0),2)</f>
        <v/>
      </c>
      <c r="BJ38">
        <f>INDEX('Input Ethanol Monthly'!$A$1:$B$136,MATCH('Dashboard M5 Price Monthly'!BJ3,'Input Ethanol Monthly'!$A$1:$A$136,0),2)</f>
        <v/>
      </c>
      <c r="BK38">
        <f>INDEX('Input Ethanol Monthly'!$A$1:$B$136,MATCH('Dashboard M5 Price Monthly'!BK3,'Input Ethanol Monthly'!$A$1:$A$136,0),2)</f>
        <v/>
      </c>
      <c r="BL38">
        <f>INDEX('Input Ethanol Monthly'!$A$1:$B$136,MATCH('Dashboard M5 Price Monthly'!BL3,'Input Ethanol Monthly'!$A$1:$A$136,0),2)</f>
        <v/>
      </c>
      <c r="BM38">
        <f>INDEX('Input Ethanol Monthly'!$A$1:$B$136,MATCH('Dashboard M5 Price Monthly'!BM3,'Input Ethanol Monthly'!$A$1:$A$136,0),2)</f>
        <v/>
      </c>
      <c r="BN38">
        <f>INDEX('Input Ethanol Monthly'!$A$1:$B$136,MATCH('Dashboard M5 Price Monthly'!BN3,'Input Ethanol Monthly'!$A$1:$A$136,0),2)</f>
        <v/>
      </c>
      <c r="BO38">
        <f>INDEX('Input Ethanol Monthly'!$A$1:$B$136,MATCH('Dashboard M5 Price Monthly'!BO3,'Input Ethanol Monthly'!$A$1:$A$136,0),2)</f>
        <v/>
      </c>
      <c r="BP38">
        <f>INDEX('Input Ethanol Monthly'!$A$1:$B$136,MATCH('Dashboard M5 Price Monthly'!BP3,'Input Ethanol Monthly'!$A$1:$A$136,0),2)</f>
        <v/>
      </c>
      <c r="BQ38">
        <f>INDEX('Input Ethanol Monthly'!$A$1:$B$136,MATCH('Dashboard M5 Price Monthly'!BQ3,'Input Ethanol Monthly'!$A$1:$A$136,0),2)</f>
        <v/>
      </c>
      <c r="BR38">
        <f>INDEX('Input Ethanol Monthly'!$A$1:$B$136,MATCH('Dashboard M5 Price Monthly'!BR3,'Input Ethanol Monthly'!$A$1:$A$136,0),2)</f>
        <v/>
      </c>
      <c r="BS38">
        <f>INDEX('Input Ethanol Monthly'!$A$1:$B$136,MATCH('Dashboard M5 Price Monthly'!BS3,'Input Ethanol Monthly'!$A$1:$A$136,0),2)</f>
        <v/>
      </c>
      <c r="BT38">
        <f>INDEX('Input Ethanol Monthly'!$A$1:$B$136,MATCH('Dashboard M5 Price Monthly'!BT3,'Input Ethanol Monthly'!$A$1:$A$136,0),2)</f>
        <v/>
      </c>
      <c r="BU38">
        <f>INDEX('Input Ethanol Monthly'!$A$1:$B$136,MATCH('Dashboard M5 Price Monthly'!BU3,'Input Ethanol Monthly'!$A$1:$A$136,0),2)</f>
        <v/>
      </c>
      <c r="BV38">
        <f>INDEX('Input Ethanol Monthly'!$A$1:$B$136,MATCH('Dashboard M5 Price Monthly'!BV3,'Input Ethanol Monthly'!$A$1:$A$136,0),2)</f>
        <v/>
      </c>
      <c r="BW38">
        <f>INDEX('Input Ethanol Monthly'!$A$1:$B$136,MATCH('Dashboard M5 Price Monthly'!BW3,'Input Ethanol Monthly'!$A$1:$A$136,0),2)</f>
        <v/>
      </c>
      <c r="BX38">
        <f>INDEX('Input Ethanol Monthly'!$A$1:$B$136,MATCH('Dashboard M5 Price Monthly'!BX3,'Input Ethanol Monthly'!$A$1:$A$136,0),2)</f>
        <v/>
      </c>
      <c r="BY38">
        <f>INDEX('Input Ethanol Monthly'!$A$1:$B$136,MATCH('Dashboard M5 Price Monthly'!BY3,'Input Ethanol Monthly'!$A$1:$A$136,0),2)</f>
        <v/>
      </c>
      <c r="BZ38">
        <f>INDEX('Input Ethanol Monthly'!$A$1:$B$136,MATCH('Dashboard M5 Price Monthly'!BZ3,'Input Ethanol Monthly'!$A$1:$A$136,0),2)</f>
        <v/>
      </c>
      <c r="CA38">
        <f>INDEX('Input Ethanol Monthly'!$A$1:$B$136,MATCH('Dashboard M5 Price Monthly'!CA3,'Input Ethanol Monthly'!$A$1:$A$136,0),2)</f>
        <v/>
      </c>
      <c r="CB38">
        <f>INDEX('Input Ethanol Monthly'!$A$1:$B$136,MATCH('Dashboard M5 Price Monthly'!CB3,'Input Ethanol Monthly'!$A$1:$A$136,0),2)</f>
        <v/>
      </c>
      <c r="CC38">
        <f>INDEX('Input Ethanol Monthly'!$A$1:$B$136,MATCH('Dashboard M5 Price Monthly'!CC3,'Input Ethanol Monthly'!$A$1:$A$136,0),2)</f>
        <v/>
      </c>
      <c r="CD38">
        <f>INDEX('Input Ethanol Monthly'!$A$1:$B$136,MATCH('Dashboard M5 Price Monthly'!CD3,'Input Ethanol Monthly'!$A$1:$A$136,0),2)</f>
        <v/>
      </c>
      <c r="CE38">
        <f>INDEX('Input Ethanol Monthly'!$A$1:$B$136,MATCH('Dashboard M5 Price Monthly'!CE3,'Input Ethanol Monthly'!$A$1:$A$136,0),2)</f>
        <v/>
      </c>
      <c r="CF38">
        <f>INDEX('Input Ethanol Monthly'!$A$1:$B$136,MATCH('Dashboard M5 Price Monthly'!CF3,'Input Ethanol Monthly'!$A$1:$A$136,0),2)</f>
        <v/>
      </c>
      <c r="CG38">
        <f>INDEX('Input Ethanol Monthly'!$A$1:$B$136,MATCH('Dashboard M5 Price Monthly'!CG3,'Input Ethanol Monthly'!$A$1:$A$136,0),2)</f>
        <v/>
      </c>
      <c r="CH38">
        <f>INDEX('Input Ethanol Monthly'!$A$1:$B$136,MATCH('Dashboard M5 Price Monthly'!CH3,'Input Ethanol Monthly'!$A$1:$A$136,0),2)</f>
        <v/>
      </c>
      <c r="CI38">
        <f>INDEX('Input Ethanol Monthly'!$A$1:$B$136,MATCH('Dashboard M5 Price Monthly'!CI3,'Input Ethanol Monthly'!$A$1:$A$136,0),2)</f>
        <v/>
      </c>
      <c r="CJ38">
        <f>INDEX('Input Ethanol Monthly'!$A$1:$B$136,MATCH('Dashboard M5 Price Monthly'!CJ3,'Input Ethanol Monthly'!$A$1:$A$136,0),2)</f>
        <v/>
      </c>
      <c r="CK38">
        <f>INDEX('Input Ethanol Monthly'!$A$1:$B$136,MATCH('Dashboard M5 Price Monthly'!CK3,'Input Ethanol Monthly'!$A$1:$A$136,0),2)</f>
        <v/>
      </c>
      <c r="CL38">
        <f>INDEX('Input Ethanol Monthly'!$A$1:$B$136,MATCH('Dashboard M5 Price Monthly'!CL3,'Input Ethanol Monthly'!$A$1:$A$136,0),2)</f>
        <v/>
      </c>
      <c r="CM38">
        <f>INDEX('Input Ethanol Monthly'!$A$1:$B$136,MATCH('Dashboard M5 Price Monthly'!CM3,'Input Ethanol Monthly'!$A$1:$A$136,0),2)</f>
        <v/>
      </c>
      <c r="CN38">
        <f>INDEX('Input Ethanol Monthly'!$A$1:$B$136,MATCH('Dashboard M5 Price Monthly'!CN3,'Input Ethanol Monthly'!$A$1:$A$136,0),2)</f>
        <v/>
      </c>
      <c r="CO38">
        <f>INDEX('Input Ethanol Monthly'!$A$1:$B$136,MATCH('Dashboard M5 Price Monthly'!CO3,'Input Ethanol Monthly'!$A$1:$A$136,0),2)</f>
        <v/>
      </c>
      <c r="CP38">
        <f>INDEX('Input Ethanol Monthly'!$A$1:$B$136,MATCH('Dashboard M5 Price Monthly'!CP3,'Input Ethanol Monthly'!$A$1:$A$136,0),2)</f>
        <v/>
      </c>
      <c r="CQ38">
        <f>INDEX('Input Ethanol Monthly'!$A$1:$B$136,MATCH('Dashboard M5 Price Monthly'!CQ3,'Input Ethanol Monthly'!$A$1:$A$136,0),2)</f>
        <v/>
      </c>
      <c r="CR38">
        <f>INDEX('Input Ethanol Monthly'!$A$1:$B$136,MATCH('Dashboard M5 Price Monthly'!CR3,'Input Ethanol Monthly'!$A$1:$A$136,0),2)</f>
        <v/>
      </c>
      <c r="CS38">
        <f>INDEX('Input Ethanol Monthly'!$A$1:$B$136,MATCH('Dashboard M5 Price Monthly'!CS3,'Input Ethanol Monthly'!$A$1:$A$136,0),2)</f>
        <v/>
      </c>
      <c r="CT38">
        <f>INDEX('Input Ethanol Monthly'!$A$1:$B$136,MATCH('Dashboard M5 Price Monthly'!CT3,'Input Ethanol Monthly'!$A$1:$A$136,0),2)</f>
        <v/>
      </c>
      <c r="CU38">
        <f>INDEX('Input Ethanol Monthly'!$A$1:$B$136,MATCH('Dashboard M5 Price Monthly'!CU3,'Input Ethanol Monthly'!$A$1:$A$136,0),2)</f>
        <v/>
      </c>
      <c r="CV38">
        <f>INDEX('Input Ethanol Monthly'!$A$1:$B$136,MATCH('Dashboard M5 Price Monthly'!CV3,'Input Ethanol Monthly'!$A$1:$A$136,0),2)</f>
        <v/>
      </c>
      <c r="CW38">
        <f>INDEX('Input Ethanol Monthly'!$A$1:$B$136,MATCH('Dashboard M5 Price Monthly'!CW3,'Input Ethanol Monthly'!$A$1:$A$136,0),2)</f>
        <v/>
      </c>
      <c r="CX38">
        <f>INDEX('Input Ethanol Monthly'!$A$1:$B$136,MATCH('Dashboard M5 Price Monthly'!CX3,'Input Ethanol Monthly'!$A$1:$A$136,0),2)</f>
        <v/>
      </c>
      <c r="CY38">
        <f>INDEX('Input Ethanol Monthly'!$A$1:$B$136,MATCH('Dashboard M5 Price Monthly'!CY3,'Input Ethanol Monthly'!$A$1:$A$136,0),2)</f>
        <v/>
      </c>
      <c r="CZ38">
        <f>INDEX('Input Ethanol Monthly'!$A$1:$B$136,MATCH('Dashboard M5 Price Monthly'!CZ3,'Input Ethanol Monthly'!$A$1:$A$136,0),2)</f>
        <v/>
      </c>
      <c r="DA38">
        <f>INDEX('Input Ethanol Monthly'!$A$1:$B$136,MATCH('Dashboard M5 Price Monthly'!DA3,'Input Ethanol Monthly'!$A$1:$A$136,0),2)</f>
        <v/>
      </c>
      <c r="DB38">
        <f>INDEX('Input Ethanol Monthly'!$A$1:$B$136,MATCH('Dashboard M5 Price Monthly'!DB3,'Input Ethanol Monthly'!$A$1:$A$136,0),2)</f>
        <v/>
      </c>
      <c r="DC38">
        <f>INDEX('Input Ethanol Monthly'!$A$1:$B$136,MATCH('Dashboard M5 Price Monthly'!DC3,'Input Ethanol Monthly'!$A$1:$A$136,0),2)</f>
        <v/>
      </c>
      <c r="DD38">
        <f>INDEX('Input Ethanol Monthly'!$A$1:$B$136,MATCH('Dashboard M5 Price Monthly'!DD3,'Input Ethanol Monthly'!$A$1:$A$136,0),2)</f>
        <v/>
      </c>
      <c r="DE38">
        <f>INDEX('Input Ethanol Monthly'!$A$1:$B$136,MATCH('Dashboard M5 Price Monthly'!DE3,'Input Ethanol Monthly'!$A$1:$A$136,0),2)</f>
        <v/>
      </c>
      <c r="DF38">
        <f>INDEX('Input Ethanol Monthly'!$A$1:$B$136,MATCH('Dashboard M5 Price Monthly'!DF3,'Input Ethanol Monthly'!$A$1:$A$136,0),2)</f>
        <v/>
      </c>
      <c r="DG38">
        <f>INDEX('Input Ethanol Monthly'!$A$1:$B$136,MATCH('Dashboard M5 Price Monthly'!DG3,'Input Ethanol Monthly'!$A$1:$A$136,0),2)</f>
        <v/>
      </c>
      <c r="DH38">
        <f>INDEX('Input Ethanol Monthly'!$A$1:$B$136,MATCH('Dashboard M5 Price Monthly'!DH3,'Input Ethanol Monthly'!$A$1:$A$136,0),2)</f>
        <v/>
      </c>
      <c r="DI38">
        <f>INDEX('Input Ethanol Monthly'!$A$1:$B$136,MATCH('Dashboard M5 Price Monthly'!DI3,'Input Ethanol Monthly'!$A$1:$A$136,0),2)</f>
        <v/>
      </c>
      <c r="DJ38">
        <f>INDEX('Input Ethanol Monthly'!$A$1:$B$136,MATCH('Dashboard M5 Price Monthly'!DJ3,'Input Ethanol Monthly'!$A$1:$A$136,0),2)</f>
        <v/>
      </c>
      <c r="DK38">
        <f>INDEX('Input Ethanol Monthly'!$A$1:$B$136,MATCH('Dashboard M5 Price Monthly'!DK3,'Input Ethanol Monthly'!$A$1:$A$136,0),2)</f>
        <v/>
      </c>
      <c r="DL38">
        <f>INDEX('Input Ethanol Monthly'!$A$1:$B$136,MATCH('Dashboard M5 Price Monthly'!DL3,'Input Ethanol Monthly'!$A$1:$A$136,0),2)</f>
        <v/>
      </c>
      <c r="DM38">
        <f>INDEX('Input Ethanol Monthly'!$A$1:$B$136,MATCH('Dashboard M5 Price Monthly'!DM3,'Input Ethanol Monthly'!$A$1:$A$136,0),2)</f>
        <v/>
      </c>
      <c r="DN38">
        <f>INDEX('Input Ethanol Monthly'!$A$1:$B$136,MATCH('Dashboard M5 Price Monthly'!DN3,'Input Ethanol Monthly'!$A$1:$A$136,0),2)</f>
        <v/>
      </c>
      <c r="DO38">
        <f>INDEX('Input Ethanol Monthly'!$A$1:$B$136,MATCH('Dashboard M5 Price Monthly'!DO3,'Input Ethanol Monthly'!$A$1:$A$136,0),2)</f>
        <v/>
      </c>
      <c r="DP38">
        <f>INDEX('Input Ethanol Monthly'!$A$1:$B$136,MATCH('Dashboard M5 Price Monthly'!DP3,'Input Ethanol Monthly'!$A$1:$A$136,0),2)</f>
        <v/>
      </c>
      <c r="DQ38">
        <f>INDEX('Input Ethanol Monthly'!$A$1:$B$136,MATCH('Dashboard M5 Price Monthly'!DQ3,'Input Ethanol Monthly'!$A$1:$A$136,0),2)</f>
        <v/>
      </c>
      <c r="DR38">
        <f>INDEX('Input Ethanol Monthly'!$A$1:$B$136,MATCH('Dashboard M5 Price Monthly'!DR3,'Input Ethanol Monthly'!$A$1:$A$136,0),2)</f>
        <v/>
      </c>
      <c r="DS38">
        <f>INDEX('Input Ethanol Monthly'!$A$1:$B$136,MATCH('Dashboard M5 Price Monthly'!DS3,'Input Ethanol Monthly'!$A$1:$A$136,0),2)</f>
        <v/>
      </c>
      <c r="DT38">
        <f>INDEX('Input Ethanol Monthly'!$A$1:$B$136,MATCH('Dashboard M5 Price Monthly'!DT3,'Input Ethanol Monthly'!$A$1:$A$136,0),2)</f>
        <v/>
      </c>
      <c r="DU38">
        <f>INDEX('Input Ethanol Monthly'!$A$1:$B$136,MATCH('Dashboard M5 Price Monthly'!DU3,'Input Ethanol Monthly'!$A$1:$A$136,0),2)</f>
        <v/>
      </c>
      <c r="DV38">
        <f>INDEX('Input Ethanol Monthly'!$A$1:$B$136,MATCH('Dashboard M5 Price Monthly'!DV3,'Input Ethanol Monthly'!$A$1:$A$136,0),2)</f>
        <v/>
      </c>
      <c r="DW38">
        <f>INDEX('Input Ethanol Monthly'!$A$1:$B$136,MATCH('Dashboard M5 Price Monthly'!DW3,'Input Ethanol Monthly'!$A$1:$A$136,0),2)</f>
        <v/>
      </c>
      <c r="DX38">
        <f>INDEX('Input Ethanol Monthly'!$A$1:$B$136,MATCH('Dashboard M5 Price Monthly'!DX3,'Input Ethanol Monthly'!$A$1:$A$136,0),2)</f>
        <v/>
      </c>
      <c r="DY38">
        <f>INDEX('Input Ethanol Monthly'!$A$1:$B$136,MATCH('Dashboard M5 Price Monthly'!DY3,'Input Ethanol Monthly'!$A$1:$A$136,0),2)</f>
        <v/>
      </c>
      <c r="DZ38">
        <f>INDEX('Input Ethanol Monthly'!$A$1:$B$136,MATCH('Dashboard M5 Price Monthly'!DZ3,'Input Ethanol Monthly'!$A$1:$A$136,0),2)</f>
        <v/>
      </c>
      <c r="EA38">
        <f>INDEX('Input Ethanol Monthly'!$A$1:$B$136,MATCH('Dashboard M5 Price Monthly'!EA3,'Input Ethanol Monthly'!$A$1:$A$136,0),2)</f>
        <v/>
      </c>
      <c r="EB38">
        <f>INDEX('Input Ethanol Monthly'!$A$1:$B$136,MATCH('Dashboard M5 Price Monthly'!EB3,'Input Ethanol Monthly'!$A$1:$A$136,0),2)</f>
        <v/>
      </c>
      <c r="EC38">
        <f>INDEX('Input Ethanol Monthly'!$A$1:$B$136,MATCH('Dashboard M5 Price Monthly'!EC3,'Input Ethanol Monthly'!$A$1:$A$136,0),2)</f>
        <v/>
      </c>
      <c r="ED38">
        <f>INDEX('Input Ethanol Monthly'!$A$1:$B$136,MATCH('Dashboard M5 Price Monthly'!ED3,'Input Ethanol Monthly'!$A$1:$A$136,0),2)</f>
        <v/>
      </c>
      <c r="EE38">
        <f>INDEX('Input Ethanol Monthly'!$A$1:$B$136,MATCH('Dashboard M5 Price Monthly'!EE3,'Input Ethanol Monthly'!$A$1:$A$136,0),2)</f>
        <v/>
      </c>
      <c r="EF38">
        <f>INDEX('Input Ethanol Monthly'!$A$1:$B$136,MATCH('Dashboard M5 Price Monthly'!EF3,'Input Ethanol Monthly'!$A$1:$A$136,0),2)</f>
        <v/>
      </c>
      <c r="EG38">
        <f>INDEX('Input Ethanol Monthly'!$A$1:$B$136,MATCH('Dashboard M5 Price Monthly'!EG3,'Input Ethanol Monthly'!$A$1:$A$136,0),2)</f>
        <v/>
      </c>
      <c r="EH38">
        <f>INDEX('Input Ethanol Monthly'!$A$1:$B$136,MATCH('Dashboard M5 Price Monthly'!EH3,'Input Ethanol Monthly'!$A$1:$A$136,0),2)</f>
        <v/>
      </c>
      <c r="EI38">
        <f>INDEX('Input Ethanol Monthly'!$A$1:$B$136,MATCH('Dashboard M5 Price Monthly'!EI3,'Input Ethanol Monthly'!$A$1:$A$136,0),2)</f>
        <v/>
      </c>
      <c r="EJ38">
        <f>INDEX('Input Ethanol Monthly'!$A$1:$B$136,MATCH('Dashboard M5 Price Monthly'!EJ3,'Input Ethanol Monthly'!$A$1:$A$136,0),2)</f>
        <v/>
      </c>
      <c r="EK38">
        <f>INDEX('Input Ethanol Monthly'!$A$1:$B$136,MATCH('Dashboard M5 Price Monthly'!EK3,'Input Ethanol Monthly'!$A$1:$A$136,0),2)</f>
        <v/>
      </c>
      <c r="EL38">
        <f>INDEX('Input Ethanol Monthly'!$A$1:$B$136,MATCH('Dashboard M5 Price Monthly'!EL3,'Input Ethanol Monthly'!$A$1:$A$136,0),2)</f>
        <v/>
      </c>
      <c r="EM38">
        <f>INDEX('Input Ethanol Monthly'!$A$1:$B$136,MATCH('Dashboard M5 Price Monthly'!EM3,'Input Ethanol Monthly'!$A$1:$A$136,0),2)</f>
        <v/>
      </c>
      <c r="EN38">
        <f>INDEX('Input Ethanol Monthly'!$A$1:$B$136,MATCH('Dashboard M5 Price Monthly'!EN3,'Input Ethanol Monthly'!$A$1:$A$136,0),2)</f>
        <v/>
      </c>
      <c r="EO38">
        <f>INDEX('Input Ethanol Monthly'!$A$1:$B$136,MATCH('Dashboard M5 Price Monthly'!EO3,'Input Ethanol Monthly'!$A$1:$A$136,0),2)</f>
        <v/>
      </c>
      <c r="EP38">
        <f>INDEX('Input Ethanol Monthly'!$A$1:$B$136,MATCH('Dashboard M5 Price Monthly'!EP3,'Input Ethanol Monthly'!$A$1:$A$136,0),2)</f>
        <v/>
      </c>
      <c r="EQ38">
        <f>INDEX('Input Ethanol Monthly'!$A$1:$B$136,MATCH('Dashboard M5 Price Monthly'!EQ3,'Input Ethanol Monthly'!$A$1:$A$136,0),2)</f>
        <v/>
      </c>
      <c r="ER38">
        <f>INDEX('Input Ethanol Monthly'!$A$1:$B$136,MATCH('Dashboard M5 Price Monthly'!ER3,'Input Ethanol Monthly'!$A$1:$A$136,0),2)</f>
        <v/>
      </c>
      <c r="ES38">
        <f>INDEX('Input Ethanol Monthly'!$A$1:$B$136,MATCH('Dashboard M5 Price Monthly'!ES3,'Input Ethanol Monthly'!$A$1:$A$136,0),2)</f>
        <v/>
      </c>
      <c r="ET38">
        <f>INDEX('Input Ethanol Monthly'!$A$1:$B$136,MATCH('Dashboard M5 Price Monthly'!ET3,'Input Ethanol Monthly'!$A$1:$A$136,0),2)</f>
        <v/>
      </c>
      <c r="EU38">
        <f>INDEX('Input Ethanol Monthly'!$A$1:$B$136,MATCH('Dashboard M5 Price Monthly'!EU3,'Input Ethanol Monthly'!$A$1:$A$136,0),2)</f>
        <v/>
      </c>
      <c r="EV38">
        <f>INDEX('Input Ethanol Monthly'!$A$1:$B$136,MATCH('Dashboard M5 Price Monthly'!EV3,'Input Ethanol Monthly'!$A$1:$A$136,0),2)</f>
        <v/>
      </c>
      <c r="EW38">
        <f>INDEX('Input Ethanol Monthly'!$A$1:$B$136,MATCH('Dashboard M5 Price Monthly'!EW3,'Input Ethanol Monthly'!$A$1:$A$136,0),2)</f>
        <v/>
      </c>
      <c r="EX38">
        <f>INDEX('Input Ethanol Monthly'!$A$1:$B$136,MATCH('Dashboard M5 Price Monthly'!EX3,'Input Ethanol Monthly'!$A$1:$A$136,0),2)</f>
        <v/>
      </c>
      <c r="EY38">
        <f>INDEX('Input Ethanol Monthly'!$A$1:$B$136,MATCH('Dashboard M5 Price Monthly'!EY3,'Input Ethanol Monthly'!$A$1:$A$136,0),2)</f>
        <v/>
      </c>
      <c r="EZ38">
        <f>INDEX('Input Ethanol Monthly'!$A$1:$B$136,MATCH('Dashboard M5 Price Monthly'!EZ3,'Input Ethanol Monthly'!$A$1:$A$136,0),2)</f>
        <v/>
      </c>
      <c r="FA38">
        <f>INDEX('Input Ethanol Monthly'!$A$1:$B$136,MATCH('Dashboard M5 Price Monthly'!FA3,'Input Ethanol Monthly'!$A$1:$A$136,0),2)</f>
        <v/>
      </c>
      <c r="FB38">
        <f>INDEX('Input Ethanol Monthly'!$A$1:$B$136,MATCH('Dashboard M5 Price Monthly'!FB3,'Input Ethanol Monthly'!$A$1:$A$136,0),2)</f>
        <v/>
      </c>
      <c r="FC38">
        <f>INDEX('Input Ethanol Monthly'!$A$1:$B$136,MATCH('Dashboard M5 Price Monthly'!FC3,'Input Ethanol Monthly'!$A$1:$A$136,0),2)</f>
        <v/>
      </c>
      <c r="FD38">
        <f>INDEX('Input Ethanol Monthly'!$A$1:$B$136,MATCH('Dashboard M5 Price Monthly'!FD3,'Input Ethanol Monthly'!$A$1:$A$136,0),2)</f>
        <v/>
      </c>
      <c r="FE38">
        <f>INDEX('Input Ethanol Monthly'!$A$1:$B$136,MATCH('Dashboard M5 Price Monthly'!FE3,'Input Ethanol Monthly'!$A$1:$A$136,0),2)</f>
        <v/>
      </c>
      <c r="FF38">
        <f>INDEX('Input Ethanol Monthly'!$A$1:$B$136,MATCH('Dashboard M5 Price Monthly'!FF3,'Input Ethanol Monthly'!$A$1:$A$136,0),2)</f>
        <v/>
      </c>
      <c r="FG38">
        <f>INDEX('Input Ethanol Monthly'!$A$1:$B$136,MATCH('Dashboard M5 Price Monthly'!FG3,'Input Ethanol Monthly'!$A$1:$A$136,0),2)</f>
        <v/>
      </c>
      <c r="FH38">
        <f>INDEX('Input Ethanol Monthly'!$A$1:$B$136,MATCH('Dashboard M5 Price Monthly'!FH3,'Input Ethanol Monthly'!$A$1:$A$136,0),2)</f>
        <v/>
      </c>
      <c r="FI38">
        <f>INDEX('Input Ethanol Monthly'!$A$1:$B$136,MATCH('Dashboard M5 Price Monthly'!FI3,'Input Ethanol Monthly'!$A$1:$A$136,0),2)</f>
        <v/>
      </c>
      <c r="FJ38">
        <f>INDEX('Input Ethanol Monthly'!$A$1:$B$136,MATCH('Dashboard M5 Price Monthly'!FJ3,'Input Ethanol Monthly'!$A$1:$A$136,0),2)</f>
        <v/>
      </c>
      <c r="FK38">
        <f>INDEX('Input Ethanol Monthly'!$A$1:$B$136,MATCH('Dashboard M5 Price Monthly'!FK3,'Input Ethanol Monthly'!$A$1:$A$136,0),2)</f>
        <v/>
      </c>
      <c r="FL38">
        <f>INDEX('Input Ethanol Monthly'!$A$1:$B$136,MATCH('Dashboard M5 Price Monthly'!FL3,'Input Ethanol Monthly'!$A$1:$A$136,0),2)</f>
        <v/>
      </c>
      <c r="FM38">
        <f>INDEX('Input Ethanol Monthly'!$A$1:$B$136,MATCH('Dashboard M5 Price Monthly'!FM3,'Input Ethanol Monthly'!$A$1:$A$136,0),2)</f>
        <v/>
      </c>
      <c r="FN38">
        <f>INDEX('Input Ethanol Monthly'!$A$1:$B$136,MATCH('Dashboard M5 Price Monthly'!FN3,'Input Ethanol Monthly'!$A$1:$A$136,0),2)</f>
        <v/>
      </c>
      <c r="FO38">
        <f>INDEX('Input Ethanol Monthly'!$A$1:$B$136,MATCH('Dashboard M5 Price Monthly'!FO3,'Input Ethanol Monthly'!$A$1:$A$136,0),2)</f>
        <v/>
      </c>
      <c r="FP38">
        <f>INDEX('Input Ethanol Monthly'!$A$1:$B$136,MATCH('Dashboard M5 Price Monthly'!FP3,'Input Ethanol Monthly'!$A$1:$A$136,0),2)</f>
        <v/>
      </c>
      <c r="FQ38">
        <f>INDEX('Input Ethanol Monthly'!$A$1:$B$136,MATCH('Dashboard M5 Price Monthly'!FQ3,'Input Ethanol Monthly'!$A$1:$A$136,0),2)</f>
        <v/>
      </c>
      <c r="FR38">
        <f>INDEX('Input Ethanol Monthly'!$A$1:$B$136,MATCH('Dashboard M5 Price Monthly'!FR3,'Input Ethanol Monthly'!$A$1:$A$136,0),2)</f>
        <v/>
      </c>
      <c r="FS38">
        <f>INDEX('Input Ethanol Monthly'!$A$1:$B$136,MATCH('Dashboard M5 Price Monthly'!FS3,'Input Ethanol Monthly'!$A$1:$A$136,0),2)</f>
        <v/>
      </c>
      <c r="FT38">
        <f>INDEX('Input Ethanol Monthly'!$A$1:$B$136,MATCH('Dashboard M5 Price Monthly'!FT3,'Input Ethanol Monthly'!$A$1:$A$136,0),2)</f>
        <v/>
      </c>
      <c r="FU38">
        <f>INDEX('Input Ethanol Monthly'!$A$1:$B$136,MATCH('Dashboard M5 Price Monthly'!FU3,'Input Ethanol Monthly'!$A$1:$A$136,0),2)</f>
        <v/>
      </c>
      <c r="FV38">
        <f>INDEX('Input Ethanol Monthly'!$A$1:$B$136,MATCH('Dashboard M5 Price Monthly'!FV3,'Input Ethanol Monthly'!$A$1:$A$136,0),2)</f>
        <v/>
      </c>
      <c r="FW38">
        <f>INDEX('Input Ethanol Monthly'!$A$1:$B$136,MATCH('Dashboard M5 Price Monthly'!FW3,'Input Ethanol Monthly'!$A$1:$A$136,0),2)</f>
        <v/>
      </c>
      <c r="FX38">
        <f>INDEX('Input Ethanol Monthly'!$A$1:$B$136,MATCH('Dashboard M5 Price Monthly'!FX3,'Input Ethanol Monthly'!$A$1:$A$136,0),2)</f>
        <v/>
      </c>
      <c r="FY38">
        <f>INDEX('Input Ethanol Monthly'!$A$1:$B$136,MATCH('Dashboard M5 Price Monthly'!FY3,'Input Ethanol Monthly'!$A$1:$A$136,0),2)</f>
        <v/>
      </c>
      <c r="FZ38">
        <f>INDEX('Input Ethanol Monthly'!$A$1:$B$136,MATCH('Dashboard M5 Price Monthly'!FZ3,'Input Ethanol Monthly'!$A$1:$A$136,0),2)</f>
        <v/>
      </c>
      <c r="GA38">
        <f>INDEX('Input Ethanol Monthly'!$A$1:$B$136,MATCH('Dashboard M5 Price Monthly'!GA3,'Input Ethanol Monthly'!$A$1:$A$136,0),2)</f>
        <v/>
      </c>
      <c r="GB38">
        <f>INDEX('Input Ethanol Monthly'!$A$1:$B$136,MATCH('Dashboard M5 Price Monthly'!GB3,'Input Ethanol Monthly'!$A$1:$A$136,0),2)</f>
        <v/>
      </c>
      <c r="GC38">
        <f>INDEX('Input Ethanol Monthly'!$A$1:$B$136,MATCH('Dashboard M5 Price Monthly'!GC3,'Input Ethanol Monthly'!$A$1:$A$136,0),2)</f>
        <v/>
      </c>
      <c r="GD38">
        <f>INDEX('Input Ethanol Monthly'!$A$1:$B$136,MATCH('Dashboard M5 Price Monthly'!GD3,'Input Ethanol Monthly'!$A$1:$A$136,0),2)</f>
        <v/>
      </c>
      <c r="GE38">
        <f>INDEX('Input Ethanol Monthly'!$A$1:$B$136,MATCH('Dashboard M5 Price Monthly'!GE3,'Input Ethanol Monthly'!$A$1:$A$136,0),2)</f>
        <v/>
      </c>
      <c r="GF38">
        <f>INDEX('Input Ethanol Monthly'!$A$1:$B$136,MATCH('Dashboard M5 Price Monthly'!GF3,'Input Ethanol Monthly'!$A$1:$A$136,0),2)</f>
        <v/>
      </c>
      <c r="GG38">
        <f>INDEX('Input Ethanol Monthly'!$A$1:$B$136,MATCH('Dashboard M5 Price Monthly'!GG3,'Input Ethanol Monthly'!$A$1:$A$136,0),2)</f>
        <v/>
      </c>
      <c r="GH38">
        <f>INDEX('Input Ethanol Monthly'!$A$1:$B$136,MATCH('Dashboard M5 Price Monthly'!GH3,'Input Ethanol Monthly'!$A$1:$A$136,0),2)</f>
        <v/>
      </c>
      <c r="GI38">
        <f>INDEX('Input Ethanol Monthly'!$A$1:$B$136,MATCH('Dashboard M5 Price Monthly'!GI3,'Input Ethanol Monthly'!$A$1:$A$136,0),2)</f>
        <v/>
      </c>
      <c r="GJ38">
        <f>INDEX('Input Ethanol Monthly'!$A$1:$B$136,MATCH('Dashboard M5 Price Monthly'!GJ3,'Input Ethanol Monthly'!$A$1:$A$136,0),2)</f>
        <v/>
      </c>
      <c r="GK38">
        <f>INDEX('Input Ethanol Monthly'!$A$1:$B$136,MATCH('Dashboard M5 Price Monthly'!GK3,'Input Ethanol Monthly'!$A$1:$A$136,0),2)</f>
        <v/>
      </c>
      <c r="GL38">
        <f>INDEX('Input Ethanol Monthly'!$A$1:$B$136,MATCH('Dashboard M5 Price Monthly'!GL3,'Input Ethanol Monthly'!$A$1:$A$136,0),2)</f>
        <v/>
      </c>
      <c r="GM38">
        <f>INDEX('Input Ethanol Monthly'!$A$1:$B$136,MATCH('Dashboard M5 Price Monthly'!GM3,'Input Ethanol Monthly'!$A$1:$A$136,0),2)</f>
        <v/>
      </c>
      <c r="GN38">
        <f>INDEX('Input Ethanol Monthly'!$A$1:$B$136,MATCH('Dashboard M5 Price Monthly'!GN3,'Input Ethanol Monthly'!$A$1:$A$136,0),2)</f>
        <v/>
      </c>
      <c r="GO38">
        <f>INDEX('Input Ethanol Monthly'!$A$1:$B$136,MATCH('Dashboard M5 Price Monthly'!GO3,'Input Ethanol Monthly'!$A$1:$A$136,0),2)</f>
        <v/>
      </c>
      <c r="GP38">
        <f>INDEX('Input Ethanol Monthly'!$A$1:$B$136,MATCH('Dashboard M5 Price Monthly'!GP3,'Input Ethanol Monthly'!$A$1:$A$136,0),2)</f>
        <v/>
      </c>
      <c r="GQ38">
        <f>INDEX('Input Ethanol Monthly'!$A$1:$B$136,MATCH('Dashboard M5 Price Monthly'!GQ3,'Input Ethanol Monthly'!$A$1:$A$136,0),2)</f>
        <v/>
      </c>
      <c r="GR38">
        <f>INDEX('Input Ethanol Monthly'!$A$1:$B$136,MATCH('Dashboard M5 Price Monthly'!GR3,'Input Ethanol Monthly'!$A$1:$A$136,0),2)</f>
        <v/>
      </c>
      <c r="GS38">
        <f>INDEX('Input Ethanol Monthly'!$A$1:$B$136,MATCH('Dashboard M5 Price Monthly'!GS3,'Input Ethanol Monthly'!$A$1:$A$136,0),2)</f>
        <v/>
      </c>
      <c r="GT38">
        <f>INDEX('Input Ethanol Monthly'!$A$1:$B$136,MATCH('Dashboard M5 Price Monthly'!GT3,'Input Ethanol Monthly'!$A$1:$A$136,0),2)</f>
        <v/>
      </c>
      <c r="GU38">
        <f>INDEX('Input Ethanol Monthly'!$A$1:$B$136,MATCH('Dashboard M5 Price Monthly'!GU3,'Input Ethanol Monthly'!$A$1:$A$136,0),2)</f>
        <v/>
      </c>
      <c r="GV38">
        <f>INDEX('Input Ethanol Monthly'!$A$1:$B$136,MATCH('Dashboard M5 Price Monthly'!GV3,'Input Ethanol Monthly'!$A$1:$A$136,0),2)</f>
        <v/>
      </c>
      <c r="GW38">
        <f>INDEX('Input Ethanol Monthly'!$A$1:$B$136,MATCH('Dashboard M5 Price Monthly'!GW3,'Input Ethanol Monthly'!$A$1:$A$136,0),2)</f>
        <v/>
      </c>
      <c r="GX38">
        <f>INDEX('Input Ethanol Monthly'!$A$1:$B$136,MATCH('Dashboard M5 Price Monthly'!GX3,'Input Ethanol Monthly'!$A$1:$A$136,0),2)</f>
        <v/>
      </c>
      <c r="GY38">
        <f>INDEX('Input Ethanol Monthly'!$A$1:$B$136,MATCH('Dashboard M5 Price Monthly'!GY3,'Input Ethanol Monthly'!$A$1:$A$136,0),2)</f>
        <v/>
      </c>
      <c r="GZ38">
        <f>INDEX('Input Ethanol Monthly'!$A$1:$B$136,MATCH('Dashboard M5 Price Monthly'!GZ3,'Input Ethanol Monthly'!$A$1:$A$136,0),2)</f>
        <v/>
      </c>
      <c r="HA38">
        <f>INDEX('Input Ethanol Monthly'!$A$1:$B$136,MATCH('Dashboard M5 Price Monthly'!HA3,'Input Ethanol Monthly'!$A$1:$A$136,0),2)</f>
        <v/>
      </c>
      <c r="HB38">
        <f>INDEX('Input Ethanol Monthly'!$A$1:$B$136,MATCH('Dashboard M5 Price Monthly'!HB3,'Input Ethanol Monthly'!$A$1:$A$136,0),2)</f>
        <v/>
      </c>
      <c r="HC38">
        <f>INDEX('Input Ethanol Monthly'!$A$1:$B$136,MATCH('Dashboard M5 Price Monthly'!HC3,'Input Ethanol Monthly'!$A$1:$A$136,0),2)</f>
        <v/>
      </c>
      <c r="HD38">
        <f>INDEX('Input Ethanol Monthly'!$A$1:$B$136,MATCH('Dashboard M5 Price Monthly'!HD3,'Input Ethanol Monthly'!$A$1:$A$136,0),2)</f>
        <v/>
      </c>
      <c r="HE38">
        <f>INDEX('Input Ethanol Monthly'!$A$1:$B$136,MATCH('Dashboard M5 Price Monthly'!HE3,'Input Ethanol Monthly'!$A$1:$A$136,0),2)</f>
        <v/>
      </c>
      <c r="HF38">
        <f>INDEX('Input Ethanol Monthly'!$A$1:$B$136,MATCH('Dashboard M5 Price Monthly'!HF3,'Input Ethanol Monthly'!$A$1:$A$136,0),2)</f>
        <v/>
      </c>
      <c r="HG38">
        <f>INDEX('Input Ethanol Monthly'!$A$1:$B$136,MATCH('Dashboard M5 Price Monthly'!HG3,'Input Ethanol Monthly'!$A$1:$A$136,0),2)</f>
        <v/>
      </c>
      <c r="HH38">
        <f>INDEX('Input Ethanol Monthly'!$A$1:$B$136,MATCH('Dashboard M5 Price Monthly'!HH3,'Input Ethanol Monthly'!$A$1:$A$136,0),2)</f>
        <v/>
      </c>
      <c r="HI38">
        <f>INDEX('Input Ethanol Monthly'!$A$1:$B$136,MATCH('Dashboard M5 Price Monthly'!HI3,'Input Ethanol Monthly'!$A$1:$A$136,0),2)</f>
        <v/>
      </c>
      <c r="HJ38">
        <f>INDEX('Input Ethanol Monthly'!$A$1:$B$136,MATCH('Dashboard M5 Price Monthly'!HJ3,'Input Ethanol Monthly'!$A$1:$A$136,0),2)</f>
        <v/>
      </c>
      <c r="HK38">
        <f>INDEX('Input Ethanol Monthly'!$A$1:$B$136,MATCH('Dashboard M5 Price Monthly'!HK3,'Input Ethanol Monthly'!$A$1:$A$136,0),2)</f>
        <v/>
      </c>
      <c r="HL38">
        <f>INDEX('Input Ethanol Monthly'!$A$1:$B$136,MATCH('Dashboard M5 Price Monthly'!HL3,'Input Ethanol Monthly'!$A$1:$A$136,0),2)</f>
        <v/>
      </c>
      <c r="HM38">
        <f>INDEX('Input Ethanol Monthly'!$A$1:$B$136,MATCH('Dashboard M5 Price Monthly'!HM3,'Input Ethanol Monthly'!$A$1:$A$136,0),2)</f>
        <v/>
      </c>
      <c r="HN38">
        <f>INDEX('Input Ethanol Monthly'!$A$1:$B$136,MATCH('Dashboard M5 Price Monthly'!HN3,'Input Ethanol Monthly'!$A$1:$A$136,0),2)</f>
        <v/>
      </c>
      <c r="HO38">
        <f>INDEX('Input Ethanol Monthly'!$A$1:$B$136,MATCH('Dashboard M5 Price Monthly'!HO3,'Input Ethanol Monthly'!$A$1:$A$136,0),2)</f>
        <v/>
      </c>
      <c r="HP38">
        <f>INDEX('Input Ethanol Monthly'!$A$1:$B$136,MATCH('Dashboard M5 Price Monthly'!HP3,'Input Ethanol Monthly'!$A$1:$A$136,0),2)</f>
        <v/>
      </c>
      <c r="HQ38">
        <f>INDEX('Input Ethanol Monthly'!$A$1:$B$136,MATCH('Dashboard M5 Price Monthly'!HQ3,'Input Ethanol Monthly'!$A$1:$A$136,0),2)</f>
        <v/>
      </c>
      <c r="HR38">
        <f>INDEX('Input Ethanol Monthly'!$A$1:$B$136,MATCH('Dashboard M5 Price Monthly'!HR3,'Input Ethanol Monthly'!$A$1:$A$136,0),2)</f>
        <v/>
      </c>
      <c r="HS38">
        <f>INDEX('Input Ethanol Monthly'!$A$1:$B$136,MATCH('Dashboard M5 Price Monthly'!HS3,'Input Ethanol Monthly'!$A$1:$A$136,0),2)</f>
        <v/>
      </c>
      <c r="HT38">
        <f>INDEX('Input Ethanol Monthly'!$A$1:$B$136,MATCH('Dashboard M5 Price Monthly'!HT3,'Input Ethanol Monthly'!$A$1:$A$136,0),2)</f>
        <v/>
      </c>
      <c r="HU38">
        <f>INDEX('Input Ethanol Monthly'!$A$1:$B$136,MATCH('Dashboard M5 Price Monthly'!HU3,'Input Ethanol Monthly'!$A$1:$A$136,0),2)</f>
        <v/>
      </c>
      <c r="HV38">
        <f>INDEX('Input Ethanol Monthly'!$A$1:$B$136,MATCH('Dashboard M5 Price Monthly'!HV3,'Input Ethanol Monthly'!$A$1:$A$136,0),2)</f>
        <v/>
      </c>
      <c r="HW38">
        <f>INDEX('Input Ethanol Monthly'!$A$1:$B$136,MATCH('Dashboard M5 Price Monthly'!HW3,'Input Ethanol Monthly'!$A$1:$A$136,0),2)</f>
        <v/>
      </c>
      <c r="HX38">
        <f>INDEX('Input Ethanol Monthly'!$A$1:$B$136,MATCH('Dashboard M5 Price Monthly'!HX3,'Input Ethanol Monthly'!$A$1:$A$136,0),2)</f>
        <v/>
      </c>
      <c r="HY38">
        <f>INDEX('Input Ethanol Monthly'!$A$1:$B$136,MATCH('Dashboard M5 Price Monthly'!HY3,'Input Ethanol Monthly'!$A$1:$A$136,0),2)</f>
        <v/>
      </c>
      <c r="HZ38">
        <f>INDEX('Input Ethanol Monthly'!$A$1:$B$136,MATCH('Dashboard M5 Price Monthly'!HZ3,'Input Ethanol Monthly'!$A$1:$A$136,0),2)</f>
        <v/>
      </c>
      <c r="IA38">
        <f>INDEX('Input Ethanol Monthly'!$A$1:$B$136,MATCH('Dashboard M5 Price Monthly'!IA3,'Input Ethanol Monthly'!$A$1:$A$136,0),2)</f>
        <v/>
      </c>
      <c r="IB38">
        <f>INDEX('Input Ethanol Monthly'!$A$1:$B$136,MATCH('Dashboard M5 Price Monthly'!IB3,'Input Ethanol Monthly'!$A$1:$A$136,0),2)</f>
        <v/>
      </c>
      <c r="IC38">
        <f>INDEX('Input Ethanol Monthly'!$A$1:$B$136,MATCH('Dashboard M5 Price Monthly'!IC3,'Input Ethanol Monthly'!$A$1:$A$136,0),2)</f>
        <v/>
      </c>
      <c r="ID38">
        <f>INDEX('Input Ethanol Monthly'!$A$1:$B$136,MATCH('Dashboard M5 Price Monthly'!ID3,'Input Ethanol Monthly'!$A$1:$A$136,0),2)</f>
        <v/>
      </c>
      <c r="IE38">
        <f>INDEX('Input Ethanol Monthly'!$A$1:$B$136,MATCH('Dashboard M5 Price Monthly'!IE3,'Input Ethanol Monthly'!$A$1:$A$136,0),2)</f>
        <v/>
      </c>
      <c r="IF38">
        <f>INDEX('Input Ethanol Monthly'!$A$1:$B$136,MATCH('Dashboard M5 Price Monthly'!IF3,'Input Ethanol Monthly'!$A$1:$A$136,0),2)</f>
        <v/>
      </c>
      <c r="IG38">
        <f>INDEX('Input Ethanol Monthly'!$A$1:$B$136,MATCH('Dashboard M5 Price Monthly'!IG3,'Input Ethanol Monthly'!$A$1:$A$136,0),2)</f>
        <v/>
      </c>
      <c r="IH38">
        <f>INDEX('Input Ethanol Monthly'!$A$1:$B$136,MATCH('Dashboard M5 Price Monthly'!IH3,'Input Ethanol Monthly'!$A$1:$A$136,0),2)</f>
        <v/>
      </c>
      <c r="II38">
        <f>INDEX('Input Ethanol Monthly'!$A$1:$B$136,MATCH('Dashboard M5 Price Monthly'!II3,'Input Ethanol Monthly'!$A$1:$A$136,0),2)</f>
        <v/>
      </c>
      <c r="IJ38">
        <f>INDEX('Input Ethanol Monthly'!$A$1:$B$136,MATCH('Dashboard M5 Price Monthly'!IJ3,'Input Ethanol Monthly'!$A$1:$A$136,0),2)</f>
        <v/>
      </c>
      <c r="IK38">
        <f>INDEX('Input Ethanol Monthly'!$A$1:$B$136,MATCH('Dashboard M5 Price Monthly'!IK3,'Input Ethanol Monthly'!$A$1:$A$136,0),2)</f>
        <v/>
      </c>
      <c r="IL38">
        <f>INDEX('Input Ethanol Monthly'!$A$1:$B$136,MATCH('Dashboard M5 Price Monthly'!IL3,'Input Ethanol Monthly'!$A$1:$A$136,0),2)</f>
        <v/>
      </c>
      <c r="IM38">
        <f>INDEX('Input Ethanol Monthly'!$A$1:$B$136,MATCH('Dashboard M5 Price Monthly'!IM3,'Input Ethanol Monthly'!$A$1:$A$136,0),2)</f>
        <v/>
      </c>
      <c r="IN38">
        <f>INDEX('Input Ethanol Monthly'!$A$1:$B$136,MATCH('Dashboard M5 Price Monthly'!IN3,'Input Ethanol Monthly'!$A$1:$A$136,0),2)</f>
        <v/>
      </c>
      <c r="IO38">
        <f>INDEX('Input Ethanol Monthly'!$A$1:$B$136,MATCH('Dashboard M5 Price Monthly'!IO3,'Input Ethanol Monthly'!$A$1:$A$136,0),2)</f>
        <v/>
      </c>
      <c r="IP38">
        <f>INDEX('Input Ethanol Monthly'!$A$1:$B$136,MATCH('Dashboard M5 Price Monthly'!IP3,'Input Ethanol Monthly'!$A$1:$A$136,0),2)</f>
        <v/>
      </c>
      <c r="IQ38">
        <f>INDEX('Input Ethanol Monthly'!$A$1:$B$136,MATCH('Dashboard M5 Price Monthly'!IQ3,'Input Ethanol Monthly'!$A$1:$A$136,0),2)</f>
        <v/>
      </c>
      <c r="IR38">
        <f>INDEX('Input Ethanol Monthly'!$A$1:$B$136,MATCH('Dashboard M5 Price Monthly'!IR3,'Input Ethanol Monthly'!$A$1:$A$136,0),2)</f>
        <v/>
      </c>
      <c r="IS38">
        <f>INDEX('Input Ethanol Monthly'!$A$1:$B$136,MATCH('Dashboard M5 Price Monthly'!IS3,'Input Ethanol Monthly'!$A$1:$A$136,0),2)</f>
        <v/>
      </c>
      <c r="IT38">
        <f>INDEX('Input Ethanol Monthly'!$A$1:$B$136,MATCH('Dashboard M5 Price Monthly'!IT3,'Input Ethanol Monthly'!$A$1:$A$136,0),2)</f>
        <v/>
      </c>
      <c r="IU38">
        <f>INDEX('Input Ethanol Monthly'!$A$1:$B$136,MATCH('Dashboard M5 Price Monthly'!IU3,'Input Ethanol Monthly'!$A$1:$A$136,0),2)</f>
        <v/>
      </c>
      <c r="IV38">
        <f>INDEX('Input Ethanol Monthly'!$A$1:$B$136,MATCH('Dashboard M5 Price Monthly'!IV3,'Input Ethanol Monthly'!$A$1:$A$136,0),2)</f>
        <v/>
      </c>
      <c r="IW38">
        <f>INDEX('Input Ethanol Monthly'!$A$1:$B$136,MATCH('Dashboard M5 Price Monthly'!IW3,'Input Ethanol Monthly'!$A$1:$A$136,0),2)</f>
        <v/>
      </c>
      <c r="IX38">
        <f>INDEX('Input Ethanol Monthly'!$A$1:$B$136,MATCH('Dashboard M5 Price Monthly'!IX3,'Input Ethanol Monthly'!$A$1:$A$136,0),2)</f>
        <v/>
      </c>
      <c r="IY38">
        <f>INDEX('Input Ethanol Monthly'!$A$1:$B$136,MATCH('Dashboard M5 Price Monthly'!IY3,'Input Ethanol Monthly'!$A$1:$A$136,0),2)</f>
        <v/>
      </c>
      <c r="IZ38">
        <f>INDEX('Input Ethanol Monthly'!$A$1:$B$136,MATCH('Dashboard M5 Price Monthly'!IZ3,'Input Ethanol Monthly'!$A$1:$A$136,0),2)</f>
        <v/>
      </c>
      <c r="JA38">
        <f>INDEX('Input Ethanol Monthly'!$A$1:$B$136,MATCH('Dashboard M5 Price Monthly'!JA3,'Input Ethanol Monthly'!$A$1:$A$136,0),2)</f>
        <v/>
      </c>
      <c r="JB38">
        <f>INDEX('Input Ethanol Monthly'!$A$1:$B$136,MATCH('Dashboard M5 Price Monthly'!JB3,'Input Ethanol Monthly'!$A$1:$A$136,0),2)</f>
        <v/>
      </c>
      <c r="JC38">
        <f>INDEX('Input Ethanol Monthly'!$A$1:$B$136,MATCH('Dashboard M5 Price Monthly'!JC3,'Input Ethanol Monthly'!$A$1:$A$136,0),2)</f>
        <v/>
      </c>
      <c r="JD38">
        <f>INDEX('Input Ethanol Monthly'!$A$1:$B$136,MATCH('Dashboard M5 Price Monthly'!JD3,'Input Ethanol Monthly'!$A$1:$A$136,0),2)</f>
        <v/>
      </c>
      <c r="JE38">
        <f>INDEX('Input Ethanol Monthly'!$A$1:$B$136,MATCH('Dashboard M5 Price Monthly'!JE3,'Input Ethanol Monthly'!$A$1:$A$136,0),2)</f>
        <v/>
      </c>
      <c r="JF38">
        <f>INDEX('Input Ethanol Monthly'!$A$1:$B$136,MATCH('Dashboard M5 Price Monthly'!JF3,'Input Ethanol Monthly'!$A$1:$A$136,0),2)</f>
        <v/>
      </c>
      <c r="JG38">
        <f>INDEX('Input Ethanol Monthly'!$A$1:$B$136,MATCH('Dashboard M5 Price Monthly'!JG3,'Input Ethanol Monthly'!$A$1:$A$136,0),2)</f>
        <v/>
      </c>
      <c r="JH38">
        <f>INDEX('Input Ethanol Monthly'!$A$1:$B$136,MATCH('Dashboard M5 Price Monthly'!JH3,'Input Ethanol Monthly'!$A$1:$A$136,0),2)</f>
        <v/>
      </c>
      <c r="JI38">
        <f>INDEX('Input Ethanol Monthly'!$A$1:$B$136,MATCH('Dashboard M5 Price Monthly'!JI3,'Input Ethanol Monthly'!$A$1:$A$136,0),2)</f>
        <v/>
      </c>
      <c r="JJ38">
        <f>INDEX('Input Ethanol Monthly'!$A$1:$B$136,MATCH('Dashboard M5 Price Monthly'!JJ3,'Input Ethanol Monthly'!$A$1:$A$136,0),2)</f>
        <v/>
      </c>
      <c r="JK38">
        <f>INDEX('Input Ethanol Monthly'!$A$1:$B$136,MATCH('Dashboard M5 Price Monthly'!JK3,'Input Ethanol Monthly'!$A$1:$A$136,0),2)</f>
        <v/>
      </c>
      <c r="JL38">
        <f>INDEX('Input Ethanol Monthly'!$A$1:$B$136,MATCH('Dashboard M5 Price Monthly'!JL3,'Input Ethanol Monthly'!$A$1:$A$136,0),2)</f>
        <v/>
      </c>
      <c r="JM38">
        <f>INDEX('Input Ethanol Monthly'!$A$1:$B$136,MATCH('Dashboard M5 Price Monthly'!JM3,'Input Ethanol Monthly'!$A$1:$A$136,0),2)</f>
        <v/>
      </c>
      <c r="JN38">
        <f>INDEX('Input Ethanol Monthly'!$A$1:$B$136,MATCH('Dashboard M5 Price Monthly'!JN3,'Input Ethanol Monthly'!$A$1:$A$136,0),2)</f>
        <v/>
      </c>
      <c r="JO38">
        <f>INDEX('Input Ethanol Monthly'!$A$1:$B$136,MATCH('Dashboard M5 Price Monthly'!JO3,'Input Ethanol Monthly'!$A$1:$A$136,0),2)</f>
        <v/>
      </c>
      <c r="JP38">
        <f>INDEX('Input Ethanol Monthly'!$A$1:$B$136,MATCH('Dashboard M5 Price Monthly'!JP3,'Input Ethanol Monthly'!$A$1:$A$136,0),2)</f>
        <v/>
      </c>
      <c r="JQ38">
        <f>INDEX('Input Ethanol Monthly'!$A$1:$B$136,MATCH('Dashboard M5 Price Monthly'!JQ3,'Input Ethanol Monthly'!$A$1:$A$136,0),2)</f>
        <v/>
      </c>
      <c r="JR38">
        <f>INDEX('Input Ethanol Monthly'!$A$1:$B$136,MATCH('Dashboard M5 Price Monthly'!JR3,'Input Ethanol Monthly'!$A$1:$A$136,0),2)</f>
        <v/>
      </c>
      <c r="JS38">
        <f>INDEX('Input Ethanol Monthly'!$A$1:$B$136,MATCH('Dashboard M5 Price Monthly'!JS3,'Input Ethanol Monthly'!$A$1:$A$136,0),2)</f>
        <v/>
      </c>
      <c r="JT38">
        <f>INDEX('Input Ethanol Monthly'!$A$1:$B$136,MATCH('Dashboard M5 Price Monthly'!JT3,'Input Ethanol Monthly'!$A$1:$A$136,0),2)</f>
        <v/>
      </c>
      <c r="JU38">
        <f>INDEX('Input Ethanol Monthly'!$A$1:$B$136,MATCH('Dashboard M5 Price Monthly'!JU3,'Input Ethanol Monthly'!$A$1:$A$136,0),2)</f>
        <v/>
      </c>
      <c r="JV38">
        <f>INDEX('Input Ethanol Monthly'!$A$1:$B$136,MATCH('Dashboard M5 Price Monthly'!JV3,'Input Ethanol Monthly'!$A$1:$A$136,0),2)</f>
        <v/>
      </c>
      <c r="JW38">
        <f>INDEX('Input Ethanol Monthly'!$A$1:$B$136,MATCH('Dashboard M5 Price Monthly'!JW3,'Input Ethanol Monthly'!$A$1:$A$136,0),2)</f>
        <v/>
      </c>
      <c r="JX38">
        <f>INDEX('Input Ethanol Monthly'!$A$1:$B$136,MATCH('Dashboard M5 Price Monthly'!JX3,'Input Ethanol Monthly'!$A$1:$A$136,0),2)</f>
        <v/>
      </c>
      <c r="JY38">
        <f>INDEX('Input Ethanol Monthly'!$A$1:$B$136,MATCH('Dashboard M5 Price Monthly'!JY3,'Input Ethanol Monthly'!$A$1:$A$136,0),2)</f>
        <v/>
      </c>
      <c r="JZ38">
        <f>INDEX('Input Ethanol Monthly'!$A$1:$B$136,MATCH('Dashboard M5 Price Monthly'!JZ3,'Input Ethanol Monthly'!$A$1:$A$136,0),2)</f>
        <v/>
      </c>
      <c r="KA38">
        <f>INDEX('Input Ethanol Monthly'!$A$1:$B$136,MATCH('Dashboard M5 Price Monthly'!KA3,'Input Ethanol Monthly'!$A$1:$A$136,0),2)</f>
        <v/>
      </c>
      <c r="KB38">
        <f>INDEX('Input Ethanol Monthly'!$A$1:$B$136,MATCH('Dashboard M5 Price Monthly'!KB3,'Input Ethanol Monthly'!$A$1:$A$136,0),2)</f>
        <v/>
      </c>
      <c r="KC38">
        <f>INDEX('Input Ethanol Monthly'!$A$1:$B$136,MATCH('Dashboard M5 Price Monthly'!KC3,'Input Ethanol Monthly'!$A$1:$A$136,0),2)</f>
        <v/>
      </c>
      <c r="KD38">
        <f>INDEX('Input Ethanol Monthly'!$A$1:$B$136,MATCH('Dashboard M5 Price Monthly'!KD3,'Input Ethanol Monthly'!$A$1:$A$136,0),2)</f>
        <v/>
      </c>
      <c r="KE38">
        <f>INDEX('Input Ethanol Monthly'!$A$1:$B$136,MATCH('Dashboard M5 Price Monthly'!KE3,'Input Ethanol Monthly'!$A$1:$A$136,0),2)</f>
        <v/>
      </c>
      <c r="KF38">
        <f>INDEX('Input Ethanol Monthly'!$A$1:$B$136,MATCH('Dashboard M5 Price Monthly'!KF3,'Input Ethanol Monthly'!$A$1:$A$136,0),2)</f>
        <v/>
      </c>
      <c r="KG38">
        <f>INDEX('Input Ethanol Monthly'!$A$1:$B$136,MATCH('Dashboard M5 Price Monthly'!KG3,'Input Ethanol Monthly'!$A$1:$A$136,0),2)</f>
        <v/>
      </c>
      <c r="KH38">
        <f>INDEX('Input Ethanol Monthly'!$A$1:$B$136,MATCH('Dashboard M5 Price Monthly'!KH3,'Input Ethanol Monthly'!$A$1:$A$136,0),2)</f>
        <v/>
      </c>
      <c r="KI38">
        <f>INDEX('Input Ethanol Monthly'!$A$1:$B$136,MATCH('Dashboard M5 Price Monthly'!KI3,'Input Ethanol Monthly'!$A$1:$A$136,0),2)</f>
        <v/>
      </c>
      <c r="KJ38">
        <f>INDEX('Input Ethanol Monthly'!$A$1:$B$136,MATCH('Dashboard M5 Price Monthly'!KJ3,'Input Ethanol Monthly'!$A$1:$A$136,0),2)</f>
        <v/>
      </c>
      <c r="KK38">
        <f>INDEX('Input Ethanol Monthly'!$A$1:$B$136,MATCH('Dashboard M5 Price Monthly'!KK3,'Input Ethanol Monthly'!$A$1:$A$136,0),2)</f>
        <v/>
      </c>
      <c r="KL38">
        <f>INDEX('Input Ethanol Monthly'!$A$1:$B$136,MATCH('Dashboard M5 Price Monthly'!KL3,'Input Ethanol Monthly'!$A$1:$A$136,0),2)</f>
        <v/>
      </c>
      <c r="KM38">
        <f>INDEX('Input Ethanol Monthly'!$A$1:$B$136,MATCH('Dashboard M5 Price Monthly'!KM3,'Input Ethanol Monthly'!$A$1:$A$136,0),2)</f>
        <v/>
      </c>
      <c r="KN38">
        <f>INDEX('Input Ethanol Monthly'!$A$1:$B$136,MATCH('Dashboard M5 Price Monthly'!KN3,'Input Ethanol Monthly'!$A$1:$A$136,0),2)</f>
        <v/>
      </c>
      <c r="KO38">
        <f>INDEX('Input Ethanol Monthly'!$A$1:$B$136,MATCH('Dashboard M5 Price Monthly'!KO3,'Input Ethanol Monthly'!$A$1:$A$136,0),2)</f>
        <v/>
      </c>
      <c r="KP38">
        <f>INDEX('Input Ethanol Monthly'!$A$1:$B$136,MATCH('Dashboard M5 Price Monthly'!KP3,'Input Ethanol Monthly'!$A$1:$A$136,0),2)</f>
        <v/>
      </c>
      <c r="KQ38">
        <f>INDEX('Input Ethanol Monthly'!$A$1:$B$136,MATCH('Dashboard M5 Price Monthly'!KQ3,'Input Ethanol Monthly'!$A$1:$A$136,0),2)</f>
        <v/>
      </c>
      <c r="KR38">
        <f>INDEX('Input Ethanol Monthly'!$A$1:$B$136,MATCH('Dashboard M5 Price Monthly'!KR3,'Input Ethanol Monthly'!$A$1:$A$136,0),2)</f>
        <v/>
      </c>
      <c r="KS38">
        <f>INDEX('Input Ethanol Monthly'!$A$1:$B$136,MATCH('Dashboard M5 Price Monthly'!KS3,'Input Ethanol Monthly'!$A$1:$A$136,0),2)</f>
        <v/>
      </c>
      <c r="KT38">
        <f>INDEX('Input Ethanol Monthly'!$A$1:$B$136,MATCH('Dashboard M5 Price Monthly'!KT3,'Input Ethanol Monthly'!$A$1:$A$136,0),2)</f>
        <v/>
      </c>
    </row>
    <row r="40" spans="1:306">
      <c r="A40" t="s">
        <v>37</v>
      </c>
      <c r="C40" t="s">
        <v>44</v>
      </c>
    </row>
    <row r="41" spans="1:306">
      <c r="B41" t="s">
        <v>8</v>
      </c>
      <c r="D41" t="s">
        <v>45</v>
      </c>
      <c r="E41" t="s">
        <v>46</v>
      </c>
      <c r="G41">
        <f>G30/'Unit Conversions'!$D$19*1000000</f>
        <v/>
      </c>
      <c r="H41">
        <f>H30/'Unit Conversions'!$D$19*1000000</f>
        <v/>
      </c>
      <c r="I41">
        <f>I30/'Unit Conversions'!$D$19*1000000</f>
        <v/>
      </c>
      <c r="J41">
        <f>J30/'Unit Conversions'!$D$19*1000000</f>
        <v/>
      </c>
      <c r="K41">
        <f>K30/'Unit Conversions'!$D$19*1000000</f>
        <v/>
      </c>
      <c r="L41">
        <f>L30/'Unit Conversions'!$D$19*1000000</f>
        <v/>
      </c>
      <c r="M41">
        <f>M30/'Unit Conversions'!$D$19*1000000</f>
        <v/>
      </c>
      <c r="N41">
        <f>N30/'Unit Conversions'!$D$19*1000000</f>
        <v/>
      </c>
      <c r="O41">
        <f>O30/'Unit Conversions'!$D$19*1000000</f>
        <v/>
      </c>
      <c r="P41">
        <f>P30/'Unit Conversions'!$D$19*1000000</f>
        <v/>
      </c>
      <c r="Q41">
        <f>Q30/'Unit Conversions'!$D$19*1000000</f>
        <v/>
      </c>
      <c r="R41">
        <f>R30/'Unit Conversions'!$D$19*1000000</f>
        <v/>
      </c>
      <c r="S41">
        <f>S30/'Unit Conversions'!$D$19*1000000</f>
        <v/>
      </c>
      <c r="T41">
        <f>T30/'Unit Conversions'!$D$19*1000000</f>
        <v/>
      </c>
      <c r="U41">
        <f>U30/'Unit Conversions'!$D$19*1000000</f>
        <v/>
      </c>
      <c r="V41">
        <f>V30/'Unit Conversions'!$D$19*1000000</f>
        <v/>
      </c>
      <c r="W41">
        <f>W30/'Unit Conversions'!$D$19*1000000</f>
        <v/>
      </c>
      <c r="X41">
        <f>X30/'Unit Conversions'!$D$19*1000000</f>
        <v/>
      </c>
      <c r="Y41">
        <f>Y30/'Unit Conversions'!$D$19*1000000</f>
        <v/>
      </c>
      <c r="Z41">
        <f>Z30/'Unit Conversions'!$D$19*1000000</f>
        <v/>
      </c>
      <c r="AA41">
        <f>AA30/'Unit Conversions'!$D$19*1000000</f>
        <v/>
      </c>
      <c r="AB41">
        <f>AB30/'Unit Conversions'!$D$19*1000000</f>
        <v/>
      </c>
      <c r="AC41">
        <f>AC30/'Unit Conversions'!$D$19*1000000</f>
        <v/>
      </c>
      <c r="AD41">
        <f>AD30/'Unit Conversions'!$D$19*1000000</f>
        <v/>
      </c>
      <c r="AE41">
        <f>AE30/'Unit Conversions'!$D$19*1000000</f>
        <v/>
      </c>
      <c r="AF41">
        <f>AF30/'Unit Conversions'!$D$19*1000000</f>
        <v/>
      </c>
      <c r="AG41">
        <f>AG30/'Unit Conversions'!$D$19*1000000</f>
        <v/>
      </c>
      <c r="AH41">
        <f>AH30/'Unit Conversions'!$D$19*1000000</f>
        <v/>
      </c>
      <c r="AI41">
        <f>AI30/'Unit Conversions'!$D$19*1000000</f>
        <v/>
      </c>
      <c r="AJ41">
        <f>AJ30/'Unit Conversions'!$D$19*1000000</f>
        <v/>
      </c>
      <c r="AK41">
        <f>AK30/'Unit Conversions'!$D$19*1000000</f>
        <v/>
      </c>
      <c r="AL41">
        <f>AL30/'Unit Conversions'!$D$19*1000000</f>
        <v/>
      </c>
      <c r="AM41">
        <f>AM30/'Unit Conversions'!$D$19*1000000</f>
        <v/>
      </c>
      <c r="AN41">
        <f>AN30/'Unit Conversions'!$D$19*1000000</f>
        <v/>
      </c>
      <c r="AO41">
        <f>AO30/'Unit Conversions'!$D$19*1000000</f>
        <v/>
      </c>
      <c r="AP41">
        <f>AP30/'Unit Conversions'!$D$19*1000000</f>
        <v/>
      </c>
      <c r="AQ41">
        <f>AQ30/'Unit Conversions'!$D$19*1000000</f>
        <v/>
      </c>
      <c r="AR41">
        <f>AR30/'Unit Conversions'!$D$19*1000000</f>
        <v/>
      </c>
      <c r="AS41">
        <f>AS30/'Unit Conversions'!$D$19*1000000</f>
        <v/>
      </c>
      <c r="AT41">
        <f>AT30/'Unit Conversions'!$D$19*1000000</f>
        <v/>
      </c>
      <c r="AU41">
        <f>AU30/'Unit Conversions'!$D$19*1000000</f>
        <v/>
      </c>
      <c r="AV41">
        <f>AV30/'Unit Conversions'!$D$19*1000000</f>
        <v/>
      </c>
      <c r="AW41">
        <f>AW30/'Unit Conversions'!$D$19*1000000</f>
        <v/>
      </c>
      <c r="AX41">
        <f>AX30/'Unit Conversions'!$D$19*1000000</f>
        <v/>
      </c>
      <c r="AY41">
        <f>AY30/'Unit Conversions'!$D$19*1000000</f>
        <v/>
      </c>
      <c r="AZ41">
        <f>AZ30/'Unit Conversions'!$D$19*1000000</f>
        <v/>
      </c>
      <c r="BA41">
        <f>BA30/'Unit Conversions'!$D$19*1000000</f>
        <v/>
      </c>
      <c r="BB41">
        <f>BB30/'Unit Conversions'!$D$19*1000000</f>
        <v/>
      </c>
      <c r="BC41">
        <f>BC30/'Unit Conversions'!$D$19*1000000</f>
        <v/>
      </c>
      <c r="BD41">
        <f>BD30/'Unit Conversions'!$D$19*1000000</f>
        <v/>
      </c>
      <c r="BE41">
        <f>BE30/'Unit Conversions'!$D$19*1000000</f>
        <v/>
      </c>
      <c r="BF41">
        <f>BF30/'Unit Conversions'!$D$19*1000000</f>
        <v/>
      </c>
      <c r="BG41">
        <f>BG30/'Unit Conversions'!$D$19*1000000</f>
        <v/>
      </c>
      <c r="BH41">
        <f>BH30/'Unit Conversions'!$D$19*1000000</f>
        <v/>
      </c>
      <c r="BI41">
        <f>BI30/'Unit Conversions'!$D$19*1000000</f>
        <v/>
      </c>
      <c r="BJ41">
        <f>BJ30/'Unit Conversions'!$D$19*1000000</f>
        <v/>
      </c>
      <c r="BK41">
        <f>BK30/'Unit Conversions'!$D$19*1000000</f>
        <v/>
      </c>
      <c r="BL41">
        <f>BL30/'Unit Conversions'!$D$19*1000000</f>
        <v/>
      </c>
      <c r="BM41">
        <f>BM30/'Unit Conversions'!$D$19*1000000</f>
        <v/>
      </c>
      <c r="BN41">
        <f>BN30/'Unit Conversions'!$D$19*1000000</f>
        <v/>
      </c>
      <c r="BO41">
        <f>BO30/'Unit Conversions'!$D$19*1000000</f>
        <v/>
      </c>
      <c r="BP41">
        <f>BP30/'Unit Conversions'!$D$19*1000000</f>
        <v/>
      </c>
      <c r="BQ41">
        <f>BQ30/'Unit Conversions'!$D$19*1000000</f>
        <v/>
      </c>
      <c r="BR41">
        <f>BR30/'Unit Conversions'!$D$19*1000000</f>
        <v/>
      </c>
      <c r="BS41">
        <f>BS30/'Unit Conversions'!$D$19*1000000</f>
        <v/>
      </c>
      <c r="BT41">
        <f>BT30/'Unit Conversions'!$D$19*1000000</f>
        <v/>
      </c>
      <c r="BU41">
        <f>BU30/'Unit Conversions'!$D$19*1000000</f>
        <v/>
      </c>
      <c r="BV41">
        <f>BV30/'Unit Conversions'!$D$19*1000000</f>
        <v/>
      </c>
      <c r="BW41">
        <f>BW30/'Unit Conversions'!$D$19*1000000</f>
        <v/>
      </c>
      <c r="BX41">
        <f>BX30/'Unit Conversions'!$D$19*1000000</f>
        <v/>
      </c>
      <c r="BY41">
        <f>BY30/'Unit Conversions'!$D$19*1000000</f>
        <v/>
      </c>
      <c r="BZ41">
        <f>BZ30/'Unit Conversions'!$D$19*1000000</f>
        <v/>
      </c>
      <c r="CA41">
        <f>CA30/'Unit Conversions'!$D$19*1000000</f>
        <v/>
      </c>
      <c r="CB41">
        <f>CB30/'Unit Conversions'!$D$19*1000000</f>
        <v/>
      </c>
      <c r="CC41">
        <f>CC30/'Unit Conversions'!$D$19*1000000</f>
        <v/>
      </c>
      <c r="CD41">
        <f>CD30/'Unit Conversions'!$D$19*1000000</f>
        <v/>
      </c>
      <c r="CE41">
        <f>CE30/'Unit Conversions'!$D$19*1000000</f>
        <v/>
      </c>
      <c r="CF41">
        <f>CF30/'Unit Conversions'!$D$19*1000000</f>
        <v/>
      </c>
      <c r="CG41">
        <f>CG30/'Unit Conversions'!$D$19*1000000</f>
        <v/>
      </c>
      <c r="CH41">
        <f>CH30/'Unit Conversions'!$D$19*1000000</f>
        <v/>
      </c>
      <c r="CI41">
        <f>CI30/'Unit Conversions'!$D$19*1000000</f>
        <v/>
      </c>
      <c r="CJ41">
        <f>CJ30/'Unit Conversions'!$D$19*1000000</f>
        <v/>
      </c>
      <c r="CK41">
        <f>CK30/'Unit Conversions'!$D$19*1000000</f>
        <v/>
      </c>
      <c r="CL41">
        <f>CL30/'Unit Conversions'!$D$19*1000000</f>
        <v/>
      </c>
      <c r="CM41">
        <f>CM30/'Unit Conversions'!$D$19*1000000</f>
        <v/>
      </c>
      <c r="CN41">
        <f>CN30/'Unit Conversions'!$D$19*1000000</f>
        <v/>
      </c>
      <c r="CO41">
        <f>CO30/'Unit Conversions'!$D$19*1000000</f>
        <v/>
      </c>
      <c r="CP41">
        <f>CP30/'Unit Conversions'!$D$19*1000000</f>
        <v/>
      </c>
      <c r="CQ41">
        <f>CQ30/'Unit Conversions'!$D$19*1000000</f>
        <v/>
      </c>
      <c r="CR41">
        <f>CR30/'Unit Conversions'!$D$19*1000000</f>
        <v/>
      </c>
      <c r="CS41">
        <f>CS30/'Unit Conversions'!$D$19*1000000</f>
        <v/>
      </c>
      <c r="CT41">
        <f>CT30/'Unit Conversions'!$D$19*1000000</f>
        <v/>
      </c>
      <c r="CU41">
        <f>CU30/'Unit Conversions'!$D$19*1000000</f>
        <v/>
      </c>
      <c r="CV41">
        <f>CV30/'Unit Conversions'!$D$19*1000000</f>
        <v/>
      </c>
      <c r="CW41">
        <f>CW30/'Unit Conversions'!$D$19*1000000</f>
        <v/>
      </c>
      <c r="CX41">
        <f>CX30/'Unit Conversions'!$D$19*1000000</f>
        <v/>
      </c>
      <c r="CY41">
        <f>CY30/'Unit Conversions'!$D$19*1000000</f>
        <v/>
      </c>
      <c r="CZ41">
        <f>CZ30/'Unit Conversions'!$D$19*1000000</f>
        <v/>
      </c>
      <c r="DA41">
        <f>DA30/'Unit Conversions'!$D$19*1000000</f>
        <v/>
      </c>
      <c r="DB41">
        <f>DB30/'Unit Conversions'!$D$19*1000000</f>
        <v/>
      </c>
      <c r="DC41">
        <f>DC30/'Unit Conversions'!$D$19*1000000</f>
        <v/>
      </c>
      <c r="DD41">
        <f>DD30/'Unit Conversions'!$D$19*1000000</f>
        <v/>
      </c>
      <c r="DE41">
        <f>DE30/'Unit Conversions'!$D$19*1000000</f>
        <v/>
      </c>
      <c r="DF41">
        <f>DF30/'Unit Conversions'!$D$19*1000000</f>
        <v/>
      </c>
      <c r="DG41">
        <f>DG30/'Unit Conversions'!$D$19*1000000</f>
        <v/>
      </c>
      <c r="DH41">
        <f>DH30/'Unit Conversions'!$D$19*1000000</f>
        <v/>
      </c>
      <c r="DI41">
        <f>DI30/'Unit Conversions'!$D$19*1000000</f>
        <v/>
      </c>
      <c r="DJ41">
        <f>DJ30/'Unit Conversions'!$D$19*1000000</f>
        <v/>
      </c>
      <c r="DK41">
        <f>DK30/'Unit Conversions'!$D$19*1000000</f>
        <v/>
      </c>
      <c r="DL41">
        <f>DL30/'Unit Conversions'!$D$19*1000000</f>
        <v/>
      </c>
      <c r="DM41">
        <f>DM30/'Unit Conversions'!$D$19*1000000</f>
        <v/>
      </c>
      <c r="DN41">
        <f>DN30/'Unit Conversions'!$D$19*1000000</f>
        <v/>
      </c>
      <c r="DO41">
        <f>DO30/'Unit Conversions'!$D$19*1000000</f>
        <v/>
      </c>
      <c r="DP41">
        <f>DP30/'Unit Conversions'!$D$19*1000000</f>
        <v/>
      </c>
      <c r="DQ41">
        <f>DQ30/'Unit Conversions'!$D$19*1000000</f>
        <v/>
      </c>
      <c r="DR41">
        <f>DR30/'Unit Conversions'!$D$19*1000000</f>
        <v/>
      </c>
      <c r="DS41">
        <f>DS30/'Unit Conversions'!$D$19*1000000</f>
        <v/>
      </c>
      <c r="DT41">
        <f>DT30/'Unit Conversions'!$D$19*1000000</f>
        <v/>
      </c>
      <c r="DU41">
        <f>DU30/'Unit Conversions'!$D$19*1000000</f>
        <v/>
      </c>
      <c r="DV41">
        <f>DV30/'Unit Conversions'!$D$19*1000000</f>
        <v/>
      </c>
      <c r="DW41">
        <f>DW30/'Unit Conversions'!$D$19*1000000</f>
        <v/>
      </c>
      <c r="DX41">
        <f>DX30/'Unit Conversions'!$D$19*1000000</f>
        <v/>
      </c>
      <c r="DY41">
        <f>DY30/'Unit Conversions'!$D$19*1000000</f>
        <v/>
      </c>
      <c r="DZ41">
        <f>DZ30/'Unit Conversions'!$D$19*1000000</f>
        <v/>
      </c>
      <c r="EA41">
        <f>EA30/'Unit Conversions'!$D$19*1000000</f>
        <v/>
      </c>
      <c r="EB41">
        <f>EB30/'Unit Conversions'!$D$19*1000000</f>
        <v/>
      </c>
      <c r="EC41">
        <f>EC30/'Unit Conversions'!$D$19*1000000</f>
        <v/>
      </c>
      <c r="ED41">
        <f>ED30/'Unit Conversions'!$D$19*1000000</f>
        <v/>
      </c>
      <c r="EE41">
        <f>EE30/'Unit Conversions'!$D$19*1000000</f>
        <v/>
      </c>
      <c r="EF41">
        <f>EF30/'Unit Conversions'!$D$19*1000000</f>
        <v/>
      </c>
      <c r="EG41">
        <f>EG30/'Unit Conversions'!$D$19*1000000</f>
        <v/>
      </c>
      <c r="EH41">
        <f>EH30/'Unit Conversions'!$D$19*1000000</f>
        <v/>
      </c>
      <c r="EI41">
        <f>EI30/'Unit Conversions'!$D$19*1000000</f>
        <v/>
      </c>
      <c r="EJ41">
        <f>EJ30/'Unit Conversions'!$D$19*1000000</f>
        <v/>
      </c>
      <c r="EK41">
        <f>EK30/'Unit Conversions'!$D$19*1000000</f>
        <v/>
      </c>
      <c r="EL41">
        <f>EL30/'Unit Conversions'!$D$19*1000000</f>
        <v/>
      </c>
      <c r="EM41">
        <f>EM30/'Unit Conversions'!$D$19*1000000</f>
        <v/>
      </c>
      <c r="EN41">
        <f>EN30/'Unit Conversions'!$D$19*1000000</f>
        <v/>
      </c>
      <c r="EO41">
        <f>EO30/'Unit Conversions'!$D$19*1000000</f>
        <v/>
      </c>
      <c r="EP41">
        <f>EP30/'Unit Conversions'!$D$19*1000000</f>
        <v/>
      </c>
      <c r="EQ41">
        <f>EQ30/'Unit Conversions'!$D$19*1000000</f>
        <v/>
      </c>
      <c r="ER41">
        <f>ER30/'Unit Conversions'!$D$19*1000000</f>
        <v/>
      </c>
      <c r="ES41">
        <f>ES30/'Unit Conversions'!$D$19*1000000</f>
        <v/>
      </c>
      <c r="ET41">
        <f>ET30/'Unit Conversions'!$D$19*1000000</f>
        <v/>
      </c>
      <c r="EU41">
        <f>EU30/'Unit Conversions'!$D$19*1000000</f>
        <v/>
      </c>
      <c r="EV41">
        <f>EV30/'Unit Conversions'!$D$19*1000000</f>
        <v/>
      </c>
      <c r="EW41">
        <f>EW30/'Unit Conversions'!$D$19*1000000</f>
        <v/>
      </c>
      <c r="EX41">
        <f>EX30/'Unit Conversions'!$D$19*1000000</f>
        <v/>
      </c>
      <c r="EY41">
        <f>EY30/'Unit Conversions'!$D$19*1000000</f>
        <v/>
      </c>
      <c r="EZ41">
        <f>EZ30/'Unit Conversions'!$D$19*1000000</f>
        <v/>
      </c>
      <c r="FA41">
        <f>FA30/'Unit Conversions'!$D$19*1000000</f>
        <v/>
      </c>
      <c r="FB41">
        <f>FB30/'Unit Conversions'!$D$19*1000000</f>
        <v/>
      </c>
      <c r="FC41">
        <f>FC30/'Unit Conversions'!$D$19*1000000</f>
        <v/>
      </c>
      <c r="FD41">
        <f>FD30/'Unit Conversions'!$D$19*1000000</f>
        <v/>
      </c>
      <c r="FE41">
        <f>FE30/'Unit Conversions'!$D$19*1000000</f>
        <v/>
      </c>
      <c r="FF41">
        <f>FF30/'Unit Conversions'!$D$19*1000000</f>
        <v/>
      </c>
      <c r="FG41">
        <f>FG30/'Unit Conversions'!$D$19*1000000</f>
        <v/>
      </c>
      <c r="FH41">
        <f>FH30/'Unit Conversions'!$D$19*1000000</f>
        <v/>
      </c>
      <c r="FI41">
        <f>FI30/'Unit Conversions'!$D$19*1000000</f>
        <v/>
      </c>
      <c r="FJ41">
        <f>FJ30/'Unit Conversions'!$D$19*1000000</f>
        <v/>
      </c>
      <c r="FK41">
        <f>FK30/'Unit Conversions'!$D$19*1000000</f>
        <v/>
      </c>
      <c r="FL41">
        <f>FL30/'Unit Conversions'!$D$19*1000000</f>
        <v/>
      </c>
      <c r="FM41">
        <f>FM30/'Unit Conversions'!$D$19*1000000</f>
        <v/>
      </c>
      <c r="FN41">
        <f>FN30/'Unit Conversions'!$D$19*1000000</f>
        <v/>
      </c>
      <c r="FO41">
        <f>FO30/'Unit Conversions'!$D$19*1000000</f>
        <v/>
      </c>
      <c r="FP41">
        <f>FP30/'Unit Conversions'!$D$19*1000000</f>
        <v/>
      </c>
      <c r="FQ41">
        <f>FQ30/'Unit Conversions'!$D$19*1000000</f>
        <v/>
      </c>
      <c r="FR41">
        <f>FR30/'Unit Conversions'!$D$19*1000000</f>
        <v/>
      </c>
      <c r="FS41">
        <f>FS30/'Unit Conversions'!$D$19*1000000</f>
        <v/>
      </c>
      <c r="FT41">
        <f>FT30/'Unit Conversions'!$D$19*1000000</f>
        <v/>
      </c>
      <c r="FU41">
        <f>FU30/'Unit Conversions'!$D$19*1000000</f>
        <v/>
      </c>
      <c r="FV41">
        <f>FV30/'Unit Conversions'!$D$19*1000000</f>
        <v/>
      </c>
      <c r="FW41">
        <f>FW30/'Unit Conversions'!$D$19*1000000</f>
        <v/>
      </c>
      <c r="FX41">
        <f>FX30/'Unit Conversions'!$D$19*1000000</f>
        <v/>
      </c>
      <c r="FY41">
        <f>FY30/'Unit Conversions'!$D$19*1000000</f>
        <v/>
      </c>
      <c r="FZ41">
        <f>FZ30/'Unit Conversions'!$D$19*1000000</f>
        <v/>
      </c>
      <c r="GA41">
        <f>GA30/'Unit Conversions'!$D$19*1000000</f>
        <v/>
      </c>
      <c r="GB41">
        <f>GB30/'Unit Conversions'!$D$19*1000000</f>
        <v/>
      </c>
      <c r="GC41">
        <f>GC30/'Unit Conversions'!$D$19*1000000</f>
        <v/>
      </c>
      <c r="GD41">
        <f>GD30/'Unit Conversions'!$D$19*1000000</f>
        <v/>
      </c>
      <c r="GE41">
        <f>GE30/'Unit Conversions'!$D$19*1000000</f>
        <v/>
      </c>
      <c r="GF41">
        <f>GF30/'Unit Conversions'!$D$19*1000000</f>
        <v/>
      </c>
      <c r="GG41">
        <f>GG30/'Unit Conversions'!$D$19*1000000</f>
        <v/>
      </c>
      <c r="GH41">
        <f>GH30/'Unit Conversions'!$D$19*1000000</f>
        <v/>
      </c>
      <c r="GI41">
        <f>GI30/'Unit Conversions'!$D$19*1000000</f>
        <v/>
      </c>
      <c r="GJ41">
        <f>GJ30/'Unit Conversions'!$D$19*1000000</f>
        <v/>
      </c>
      <c r="GK41">
        <f>GK30/'Unit Conversions'!$D$19*1000000</f>
        <v/>
      </c>
      <c r="GL41">
        <f>GL30/'Unit Conversions'!$D$19*1000000</f>
        <v/>
      </c>
      <c r="GM41">
        <f>GM30/'Unit Conversions'!$D$19*1000000</f>
        <v/>
      </c>
      <c r="GN41">
        <f>GN30/'Unit Conversions'!$D$19*1000000</f>
        <v/>
      </c>
      <c r="GO41">
        <f>GO30/'Unit Conversions'!$D$19*1000000</f>
        <v/>
      </c>
      <c r="GP41">
        <f>GP30/'Unit Conversions'!$D$19*1000000</f>
        <v/>
      </c>
      <c r="GQ41">
        <f>GQ30/'Unit Conversions'!$D$19*1000000</f>
        <v/>
      </c>
      <c r="GR41">
        <f>GR30/'Unit Conversions'!$D$19*1000000</f>
        <v/>
      </c>
      <c r="GS41">
        <f>GS30/'Unit Conversions'!$D$19*1000000</f>
        <v/>
      </c>
      <c r="GT41">
        <f>GT30/'Unit Conversions'!$D$19*1000000</f>
        <v/>
      </c>
      <c r="GU41">
        <f>GU30/'Unit Conversions'!$D$19*1000000</f>
        <v/>
      </c>
      <c r="GV41">
        <f>GV30/'Unit Conversions'!$D$19*1000000</f>
        <v/>
      </c>
      <c r="GW41">
        <f>GW30/'Unit Conversions'!$D$19*1000000</f>
        <v/>
      </c>
      <c r="GX41">
        <f>GX30/'Unit Conversions'!$D$19*1000000</f>
        <v/>
      </c>
      <c r="GY41">
        <f>GY30/'Unit Conversions'!$D$19*1000000</f>
        <v/>
      </c>
      <c r="GZ41">
        <f>GZ30/'Unit Conversions'!$D$19*1000000</f>
        <v/>
      </c>
      <c r="HA41">
        <f>HA30/'Unit Conversions'!$D$19*1000000</f>
        <v/>
      </c>
      <c r="HB41">
        <f>HB30/'Unit Conversions'!$D$19*1000000</f>
        <v/>
      </c>
      <c r="HC41">
        <f>HC30/'Unit Conversions'!$D$19*1000000</f>
        <v/>
      </c>
      <c r="HD41">
        <f>HD30/'Unit Conversions'!$D$19*1000000</f>
        <v/>
      </c>
      <c r="HE41">
        <f>HE30/'Unit Conversions'!$D$19*1000000</f>
        <v/>
      </c>
      <c r="HF41">
        <f>HF30/'Unit Conversions'!$D$19*1000000</f>
        <v/>
      </c>
      <c r="HG41">
        <f>HG30/'Unit Conversions'!$D$19*1000000</f>
        <v/>
      </c>
      <c r="HH41">
        <f>HH30/'Unit Conversions'!$D$19*1000000</f>
        <v/>
      </c>
      <c r="HI41">
        <f>HI30/'Unit Conversions'!$D$19*1000000</f>
        <v/>
      </c>
      <c r="HJ41">
        <f>HJ30/'Unit Conversions'!$D$19*1000000</f>
        <v/>
      </c>
      <c r="HK41">
        <f>HK30/'Unit Conversions'!$D$19*1000000</f>
        <v/>
      </c>
      <c r="HL41">
        <f>HL30/'Unit Conversions'!$D$19*1000000</f>
        <v/>
      </c>
      <c r="HM41">
        <f>HM30/'Unit Conversions'!$D$19*1000000</f>
        <v/>
      </c>
      <c r="HN41">
        <f>HN30/'Unit Conversions'!$D$19*1000000</f>
        <v/>
      </c>
      <c r="HO41">
        <f>HO30/'Unit Conversions'!$D$19*1000000</f>
        <v/>
      </c>
      <c r="HP41">
        <f>HP30/'Unit Conversions'!$D$19*1000000</f>
        <v/>
      </c>
      <c r="HQ41">
        <f>HQ30/'Unit Conversions'!$D$19*1000000</f>
        <v/>
      </c>
      <c r="HR41">
        <f>HR30/'Unit Conversions'!$D$19*1000000</f>
        <v/>
      </c>
      <c r="HS41">
        <f>HS30/'Unit Conversions'!$D$19*1000000</f>
        <v/>
      </c>
      <c r="HT41">
        <f>HT30/'Unit Conversions'!$D$19*1000000</f>
        <v/>
      </c>
      <c r="HU41">
        <f>HU30/'Unit Conversions'!$D$19*1000000</f>
        <v/>
      </c>
      <c r="HV41">
        <f>HV30/'Unit Conversions'!$D$19*1000000</f>
        <v/>
      </c>
      <c r="HW41">
        <f>HW30/'Unit Conversions'!$D$19*1000000</f>
        <v/>
      </c>
      <c r="HX41">
        <f>HX30/'Unit Conversions'!$D$19*1000000</f>
        <v/>
      </c>
      <c r="HY41">
        <f>HY30/'Unit Conversions'!$D$19*1000000</f>
        <v/>
      </c>
      <c r="HZ41">
        <f>HZ30/'Unit Conversions'!$D$19*1000000</f>
        <v/>
      </c>
      <c r="IA41">
        <f>IA30/'Unit Conversions'!$D$19*1000000</f>
        <v/>
      </c>
      <c r="IB41">
        <f>IB30/'Unit Conversions'!$D$19*1000000</f>
        <v/>
      </c>
      <c r="IC41">
        <f>IC30/'Unit Conversions'!$D$19*1000000</f>
        <v/>
      </c>
      <c r="ID41">
        <f>ID30/'Unit Conversions'!$D$19*1000000</f>
        <v/>
      </c>
      <c r="IE41">
        <f>IE30/'Unit Conversions'!$D$19*1000000</f>
        <v/>
      </c>
      <c r="IF41">
        <f>IF30/'Unit Conversions'!$D$19*1000000</f>
        <v/>
      </c>
      <c r="IG41">
        <f>IG30/'Unit Conversions'!$D$19*1000000</f>
        <v/>
      </c>
      <c r="IH41">
        <f>IH30/'Unit Conversions'!$D$19*1000000</f>
        <v/>
      </c>
      <c r="II41">
        <f>II30/'Unit Conversions'!$D$19*1000000</f>
        <v/>
      </c>
      <c r="IJ41">
        <f>IJ30/'Unit Conversions'!$D$19*1000000</f>
        <v/>
      </c>
      <c r="IK41">
        <f>IK30/'Unit Conversions'!$D$19*1000000</f>
        <v/>
      </c>
      <c r="IL41">
        <f>IL30/'Unit Conversions'!$D$19*1000000</f>
        <v/>
      </c>
      <c r="IM41">
        <f>IM30/'Unit Conversions'!$D$19*1000000</f>
        <v/>
      </c>
      <c r="IN41">
        <f>IN30/'Unit Conversions'!$D$19*1000000</f>
        <v/>
      </c>
      <c r="IO41">
        <f>IO30/'Unit Conversions'!$D$19*1000000</f>
        <v/>
      </c>
      <c r="IP41">
        <f>IP30/'Unit Conversions'!$D$19*1000000</f>
        <v/>
      </c>
      <c r="IQ41">
        <f>IQ30/'Unit Conversions'!$D$19*1000000</f>
        <v/>
      </c>
      <c r="IR41">
        <f>IR30/'Unit Conversions'!$D$19*1000000</f>
        <v/>
      </c>
      <c r="IS41">
        <f>IS30/'Unit Conversions'!$D$19*1000000</f>
        <v/>
      </c>
      <c r="IT41">
        <f>IT30/'Unit Conversions'!$D$19*1000000</f>
        <v/>
      </c>
      <c r="IU41">
        <f>IU30/'Unit Conversions'!$D$19*1000000</f>
        <v/>
      </c>
      <c r="IV41">
        <f>IV30/'Unit Conversions'!$D$19*1000000</f>
        <v/>
      </c>
      <c r="IW41">
        <f>IW30/'Unit Conversions'!$D$19*1000000</f>
        <v/>
      </c>
      <c r="IX41">
        <f>IX30/'Unit Conversions'!$D$19*1000000</f>
        <v/>
      </c>
      <c r="IY41">
        <f>IY30/'Unit Conversions'!$D$19*1000000</f>
        <v/>
      </c>
      <c r="IZ41">
        <f>IZ30/'Unit Conversions'!$D$19*1000000</f>
        <v/>
      </c>
      <c r="JA41">
        <f>JA30/'Unit Conversions'!$D$19*1000000</f>
        <v/>
      </c>
      <c r="JB41">
        <f>JB30/'Unit Conversions'!$D$19*1000000</f>
        <v/>
      </c>
      <c r="JC41">
        <f>JC30/'Unit Conversions'!$D$19*1000000</f>
        <v/>
      </c>
      <c r="JD41">
        <f>JD30/'Unit Conversions'!$D$19*1000000</f>
        <v/>
      </c>
      <c r="JE41">
        <f>JE30/'Unit Conversions'!$D$19*1000000</f>
        <v/>
      </c>
      <c r="JF41">
        <f>JF30/'Unit Conversions'!$D$19*1000000</f>
        <v/>
      </c>
      <c r="JG41">
        <f>JG30/'Unit Conversions'!$D$19*1000000</f>
        <v/>
      </c>
      <c r="JH41">
        <f>JH30/'Unit Conversions'!$D$19*1000000</f>
        <v/>
      </c>
      <c r="JI41">
        <f>JI30/'Unit Conversions'!$D$19*1000000</f>
        <v/>
      </c>
      <c r="JJ41">
        <f>JJ30/'Unit Conversions'!$D$19*1000000</f>
        <v/>
      </c>
      <c r="JK41">
        <f>JK30/'Unit Conversions'!$D$19*1000000</f>
        <v/>
      </c>
      <c r="JL41">
        <f>JL30/'Unit Conversions'!$D$19*1000000</f>
        <v/>
      </c>
      <c r="JM41">
        <f>JM30/'Unit Conversions'!$D$19*1000000</f>
        <v/>
      </c>
      <c r="JN41">
        <f>JN30/'Unit Conversions'!$D$19*1000000</f>
        <v/>
      </c>
      <c r="JO41">
        <f>JO30/'Unit Conversions'!$D$19*1000000</f>
        <v/>
      </c>
      <c r="JP41">
        <f>JP30/'Unit Conversions'!$D$19*1000000</f>
        <v/>
      </c>
      <c r="JQ41">
        <f>JQ30/'Unit Conversions'!$D$19*1000000</f>
        <v/>
      </c>
      <c r="JR41">
        <f>JR30/'Unit Conversions'!$D$19*1000000</f>
        <v/>
      </c>
      <c r="JS41">
        <f>JS30/'Unit Conversions'!$D$19*1000000</f>
        <v/>
      </c>
      <c r="JT41">
        <f>JT30/'Unit Conversions'!$D$19*1000000</f>
        <v/>
      </c>
      <c r="JU41">
        <f>JU30/'Unit Conversions'!$D$19*1000000</f>
        <v/>
      </c>
      <c r="JV41">
        <f>JV30/'Unit Conversions'!$D$19*1000000</f>
        <v/>
      </c>
      <c r="JW41">
        <f>JW30/'Unit Conversions'!$D$19*1000000</f>
        <v/>
      </c>
      <c r="JX41">
        <f>JX30/'Unit Conversions'!$D$19*1000000</f>
        <v/>
      </c>
      <c r="JY41">
        <f>JY30/'Unit Conversions'!$D$19*1000000</f>
        <v/>
      </c>
      <c r="JZ41">
        <f>JZ30/'Unit Conversions'!$D$19*1000000</f>
        <v/>
      </c>
      <c r="KA41">
        <f>KA30/'Unit Conversions'!$D$19*1000000</f>
        <v/>
      </c>
      <c r="KB41">
        <f>KB30/'Unit Conversions'!$D$19*1000000</f>
        <v/>
      </c>
      <c r="KC41">
        <f>KC30/'Unit Conversions'!$D$19*1000000</f>
        <v/>
      </c>
      <c r="KD41">
        <f>KD30/'Unit Conversions'!$D$19*1000000</f>
        <v/>
      </c>
      <c r="KE41">
        <f>KE30/'Unit Conversions'!$D$19*1000000</f>
        <v/>
      </c>
      <c r="KF41">
        <f>KF30/'Unit Conversions'!$D$19*1000000</f>
        <v/>
      </c>
      <c r="KG41">
        <f>KG30/'Unit Conversions'!$D$19*1000000</f>
        <v/>
      </c>
      <c r="KH41">
        <f>KH30/'Unit Conversions'!$D$19*1000000</f>
        <v/>
      </c>
      <c r="KI41">
        <f>KI30/'Unit Conversions'!$D$19*1000000</f>
        <v/>
      </c>
      <c r="KJ41">
        <f>KJ30/'Unit Conversions'!$D$19*1000000</f>
        <v/>
      </c>
      <c r="KK41">
        <f>KK30/'Unit Conversions'!$D$19*1000000</f>
        <v/>
      </c>
      <c r="KL41">
        <f>KL30/'Unit Conversions'!$D$19*1000000</f>
        <v/>
      </c>
      <c r="KM41">
        <f>KM30/'Unit Conversions'!$D$19*1000000</f>
        <v/>
      </c>
      <c r="KN41">
        <f>KN30/'Unit Conversions'!$D$19*1000000</f>
        <v/>
      </c>
      <c r="KO41">
        <f>KO30/'Unit Conversions'!$D$19*1000000</f>
        <v/>
      </c>
      <c r="KP41">
        <f>KP30/'Unit Conversions'!$D$19*1000000</f>
        <v/>
      </c>
      <c r="KQ41">
        <f>KQ30/'Unit Conversions'!$D$19*1000000</f>
        <v/>
      </c>
      <c r="KR41">
        <f>KR30/'Unit Conversions'!$D$19*1000000</f>
        <v/>
      </c>
      <c r="KS41">
        <f>KS30/'Unit Conversions'!$D$19*1000000</f>
        <v/>
      </c>
      <c r="KT41">
        <f>KT30/'Unit Conversions'!$D$19*1000000</f>
        <v/>
      </c>
    </row>
    <row r="42" spans="1:306">
      <c r="B42" t="s">
        <v>11</v>
      </c>
      <c r="D42" t="s">
        <v>45</v>
      </c>
      <c r="E42" t="s">
        <v>46</v>
      </c>
      <c r="G42">
        <f>G31/'Unit Conversions'!$D$7</f>
        <v/>
      </c>
      <c r="H42">
        <f>H31/'Unit Conversions'!$D$7</f>
        <v/>
      </c>
      <c r="I42">
        <f>I31/'Unit Conversions'!$D$7</f>
        <v/>
      </c>
      <c r="J42">
        <f>J31/'Unit Conversions'!$D$7</f>
        <v/>
      </c>
      <c r="K42">
        <f>K31/'Unit Conversions'!$D$7</f>
        <v/>
      </c>
      <c r="L42">
        <f>L31/'Unit Conversions'!$D$7</f>
        <v/>
      </c>
      <c r="M42">
        <f>M31/'Unit Conversions'!$D$7</f>
        <v/>
      </c>
      <c r="N42">
        <f>N31/'Unit Conversions'!$D$7</f>
        <v/>
      </c>
      <c r="O42">
        <f>O31/'Unit Conversions'!$D$7</f>
        <v/>
      </c>
      <c r="P42">
        <f>P31/'Unit Conversions'!$D$7</f>
        <v/>
      </c>
      <c r="Q42">
        <f>Q31/'Unit Conversions'!$D$7</f>
        <v/>
      </c>
      <c r="R42">
        <f>R31/'Unit Conversions'!$D$7</f>
        <v/>
      </c>
      <c r="S42">
        <f>S31/'Unit Conversions'!$D$7</f>
        <v/>
      </c>
      <c r="T42">
        <f>T31/'Unit Conversions'!$D$7</f>
        <v/>
      </c>
      <c r="U42">
        <f>U31/'Unit Conversions'!$D$7</f>
        <v/>
      </c>
      <c r="V42">
        <f>V31/'Unit Conversions'!$D$7</f>
        <v/>
      </c>
      <c r="W42">
        <f>W31/'Unit Conversions'!$D$7</f>
        <v/>
      </c>
      <c r="X42">
        <f>X31/'Unit Conversions'!$D$7</f>
        <v/>
      </c>
      <c r="Y42">
        <f>Y31/'Unit Conversions'!$D$7</f>
        <v/>
      </c>
      <c r="Z42">
        <f>Z31/'Unit Conversions'!$D$7</f>
        <v/>
      </c>
      <c r="AA42">
        <f>AA31/'Unit Conversions'!$D$7</f>
        <v/>
      </c>
      <c r="AB42">
        <f>AB31/'Unit Conversions'!$D$7</f>
        <v/>
      </c>
      <c r="AC42">
        <f>AC31/'Unit Conversions'!$D$7</f>
        <v/>
      </c>
      <c r="AD42">
        <f>AD31/'Unit Conversions'!$D$7</f>
        <v/>
      </c>
      <c r="AE42">
        <f>AE31/'Unit Conversions'!$D$7</f>
        <v/>
      </c>
      <c r="AF42">
        <f>AF31/'Unit Conversions'!$D$7</f>
        <v/>
      </c>
      <c r="AG42">
        <f>AG31/'Unit Conversions'!$D$7</f>
        <v/>
      </c>
      <c r="AH42">
        <f>AH31/'Unit Conversions'!$D$7</f>
        <v/>
      </c>
      <c r="AI42">
        <f>AI31/'Unit Conversions'!$D$7</f>
        <v/>
      </c>
      <c r="AJ42">
        <f>AJ31/'Unit Conversions'!$D$7</f>
        <v/>
      </c>
      <c r="AK42">
        <f>AK31/'Unit Conversions'!$D$7</f>
        <v/>
      </c>
      <c r="AL42">
        <f>AL31/'Unit Conversions'!$D$7</f>
        <v/>
      </c>
      <c r="AM42">
        <f>AM31/'Unit Conversions'!$D$7</f>
        <v/>
      </c>
      <c r="AN42">
        <f>AN31/'Unit Conversions'!$D$7</f>
        <v/>
      </c>
      <c r="AO42">
        <f>AO31/'Unit Conversions'!$D$7</f>
        <v/>
      </c>
      <c r="AP42">
        <f>AP31/'Unit Conversions'!$D$7</f>
        <v/>
      </c>
      <c r="AQ42">
        <f>AQ31/'Unit Conversions'!$D$7</f>
        <v/>
      </c>
      <c r="AR42">
        <f>AR31/'Unit Conversions'!$D$7</f>
        <v/>
      </c>
      <c r="AS42">
        <f>AS31/'Unit Conversions'!$D$7</f>
        <v/>
      </c>
      <c r="AT42">
        <f>AT31/'Unit Conversions'!$D$7</f>
        <v/>
      </c>
      <c r="AU42">
        <f>AU31/'Unit Conversions'!$D$7</f>
        <v/>
      </c>
      <c r="AV42">
        <f>AV31/'Unit Conversions'!$D$7</f>
        <v/>
      </c>
      <c r="AW42">
        <f>AW31/'Unit Conversions'!$D$7</f>
        <v/>
      </c>
      <c r="AX42">
        <f>AX31/'Unit Conversions'!$D$7</f>
        <v/>
      </c>
      <c r="AY42">
        <f>AY31/'Unit Conversions'!$D$7</f>
        <v/>
      </c>
      <c r="AZ42">
        <f>AZ31/'Unit Conversions'!$D$7</f>
        <v/>
      </c>
      <c r="BA42">
        <f>BA31/'Unit Conversions'!$D$7</f>
        <v/>
      </c>
      <c r="BB42">
        <f>BB31/'Unit Conversions'!$D$7</f>
        <v/>
      </c>
      <c r="BC42">
        <f>BC31/'Unit Conversions'!$D$7</f>
        <v/>
      </c>
      <c r="BD42">
        <f>BD31/'Unit Conversions'!$D$7</f>
        <v/>
      </c>
      <c r="BE42">
        <f>BE31/'Unit Conversions'!$D$7</f>
        <v/>
      </c>
      <c r="BF42">
        <f>BF31/'Unit Conversions'!$D$7</f>
        <v/>
      </c>
      <c r="BG42">
        <f>BG31/'Unit Conversions'!$D$7</f>
        <v/>
      </c>
      <c r="BH42">
        <f>BH31/'Unit Conversions'!$D$7</f>
        <v/>
      </c>
      <c r="BI42">
        <f>BI31/'Unit Conversions'!$D$7</f>
        <v/>
      </c>
      <c r="BJ42">
        <f>BJ31/'Unit Conversions'!$D$7</f>
        <v/>
      </c>
      <c r="BK42">
        <f>BK31/'Unit Conversions'!$D$7</f>
        <v/>
      </c>
      <c r="BL42">
        <f>BL31/'Unit Conversions'!$D$7</f>
        <v/>
      </c>
      <c r="BM42">
        <f>BM31/'Unit Conversions'!$D$7</f>
        <v/>
      </c>
      <c r="BN42">
        <f>BN31/'Unit Conversions'!$D$7</f>
        <v/>
      </c>
      <c r="BO42">
        <f>BO31/'Unit Conversions'!$D$7</f>
        <v/>
      </c>
      <c r="BP42">
        <f>BP31/'Unit Conversions'!$D$7</f>
        <v/>
      </c>
      <c r="BQ42">
        <f>BQ31/'Unit Conversions'!$D$7</f>
        <v/>
      </c>
      <c r="BR42">
        <f>BR31/'Unit Conversions'!$D$7</f>
        <v/>
      </c>
      <c r="BS42">
        <f>BS31/'Unit Conversions'!$D$7</f>
        <v/>
      </c>
      <c r="BT42">
        <f>BT31/'Unit Conversions'!$D$7</f>
        <v/>
      </c>
      <c r="BU42">
        <f>BU31/'Unit Conversions'!$D$7</f>
        <v/>
      </c>
      <c r="BV42">
        <f>BV31/'Unit Conversions'!$D$7</f>
        <v/>
      </c>
      <c r="BW42">
        <f>BW31/'Unit Conversions'!$D$7</f>
        <v/>
      </c>
      <c r="BX42">
        <f>BX31/'Unit Conversions'!$D$7</f>
        <v/>
      </c>
      <c r="BY42">
        <f>BY31/'Unit Conversions'!$D$7</f>
        <v/>
      </c>
      <c r="BZ42">
        <f>BZ31/'Unit Conversions'!$D$7</f>
        <v/>
      </c>
      <c r="CA42">
        <f>CA31/'Unit Conversions'!$D$7</f>
        <v/>
      </c>
      <c r="CB42">
        <f>CB31/'Unit Conversions'!$D$7</f>
        <v/>
      </c>
      <c r="CC42">
        <f>CC31/'Unit Conversions'!$D$7</f>
        <v/>
      </c>
      <c r="CD42">
        <f>CD31/'Unit Conversions'!$D$7</f>
        <v/>
      </c>
      <c r="CE42">
        <f>CE31/'Unit Conversions'!$D$7</f>
        <v/>
      </c>
      <c r="CF42">
        <f>CF31/'Unit Conversions'!$D$7</f>
        <v/>
      </c>
      <c r="CG42">
        <f>CG31/'Unit Conversions'!$D$7</f>
        <v/>
      </c>
      <c r="CH42">
        <f>CH31/'Unit Conversions'!$D$7</f>
        <v/>
      </c>
      <c r="CI42">
        <f>CI31/'Unit Conversions'!$D$7</f>
        <v/>
      </c>
      <c r="CJ42">
        <f>CJ31/'Unit Conversions'!$D$7</f>
        <v/>
      </c>
      <c r="CK42">
        <f>CK31/'Unit Conversions'!$D$7</f>
        <v/>
      </c>
      <c r="CL42">
        <f>CL31/'Unit Conversions'!$D$7</f>
        <v/>
      </c>
      <c r="CM42">
        <f>CM31/'Unit Conversions'!$D$7</f>
        <v/>
      </c>
      <c r="CN42">
        <f>CN31/'Unit Conversions'!$D$7</f>
        <v/>
      </c>
      <c r="CO42">
        <f>CO31/'Unit Conversions'!$D$7</f>
        <v/>
      </c>
      <c r="CP42">
        <f>CP31/'Unit Conversions'!$D$7</f>
        <v/>
      </c>
      <c r="CQ42">
        <f>CQ31/'Unit Conversions'!$D$7</f>
        <v/>
      </c>
      <c r="CR42">
        <f>CR31/'Unit Conversions'!$D$7</f>
        <v/>
      </c>
      <c r="CS42">
        <f>CS31/'Unit Conversions'!$D$7</f>
        <v/>
      </c>
      <c r="CT42">
        <f>CT31/'Unit Conversions'!$D$7</f>
        <v/>
      </c>
      <c r="CU42">
        <f>CU31/'Unit Conversions'!$D$7</f>
        <v/>
      </c>
      <c r="CV42">
        <f>CV31/'Unit Conversions'!$D$7</f>
        <v/>
      </c>
      <c r="CW42">
        <f>CW31/'Unit Conversions'!$D$7</f>
        <v/>
      </c>
      <c r="CX42">
        <f>CX31/'Unit Conversions'!$D$7</f>
        <v/>
      </c>
      <c r="CY42">
        <f>CY31/'Unit Conversions'!$D$7</f>
        <v/>
      </c>
      <c r="CZ42">
        <f>CZ31/'Unit Conversions'!$D$7</f>
        <v/>
      </c>
      <c r="DA42">
        <f>DA31/'Unit Conversions'!$D$7</f>
        <v/>
      </c>
      <c r="DB42">
        <f>DB31/'Unit Conversions'!$D$7</f>
        <v/>
      </c>
      <c r="DC42">
        <f>DC31/'Unit Conversions'!$D$7</f>
        <v/>
      </c>
      <c r="DD42">
        <f>DD31/'Unit Conversions'!$D$7</f>
        <v/>
      </c>
      <c r="DE42">
        <f>DE31/'Unit Conversions'!$D$7</f>
        <v/>
      </c>
      <c r="DF42">
        <f>DF31/'Unit Conversions'!$D$7</f>
        <v/>
      </c>
      <c r="DG42">
        <f>DG31/'Unit Conversions'!$D$7</f>
        <v/>
      </c>
      <c r="DH42">
        <f>DH31/'Unit Conversions'!$D$7</f>
        <v/>
      </c>
      <c r="DI42">
        <f>DI31/'Unit Conversions'!$D$7</f>
        <v/>
      </c>
      <c r="DJ42">
        <f>DJ31/'Unit Conversions'!$D$7</f>
        <v/>
      </c>
      <c r="DK42">
        <f>DK31/'Unit Conversions'!$D$7</f>
        <v/>
      </c>
      <c r="DL42">
        <f>DL31/'Unit Conversions'!$D$7</f>
        <v/>
      </c>
      <c r="DM42">
        <f>DM31/'Unit Conversions'!$D$7</f>
        <v/>
      </c>
      <c r="DN42">
        <f>DN31/'Unit Conversions'!$D$7</f>
        <v/>
      </c>
      <c r="DO42">
        <f>DO31/'Unit Conversions'!$D$7</f>
        <v/>
      </c>
      <c r="DP42">
        <f>DP31/'Unit Conversions'!$D$7</f>
        <v/>
      </c>
      <c r="DQ42">
        <f>DQ31/'Unit Conversions'!$D$7</f>
        <v/>
      </c>
      <c r="DR42">
        <f>DR31/'Unit Conversions'!$D$7</f>
        <v/>
      </c>
      <c r="DS42">
        <f>DS31/'Unit Conversions'!$D$7</f>
        <v/>
      </c>
      <c r="DT42">
        <f>DT31/'Unit Conversions'!$D$7</f>
        <v/>
      </c>
      <c r="DU42">
        <f>DU31/'Unit Conversions'!$D$7</f>
        <v/>
      </c>
      <c r="DV42">
        <f>DV31/'Unit Conversions'!$D$7</f>
        <v/>
      </c>
      <c r="DW42">
        <f>DW31/'Unit Conversions'!$D$7</f>
        <v/>
      </c>
      <c r="DX42">
        <f>DX31/'Unit Conversions'!$D$7</f>
        <v/>
      </c>
      <c r="DY42">
        <f>DY31/'Unit Conversions'!$D$7</f>
        <v/>
      </c>
      <c r="DZ42">
        <f>DZ31/'Unit Conversions'!$D$7</f>
        <v/>
      </c>
      <c r="EA42">
        <f>EA31/'Unit Conversions'!$D$7</f>
        <v/>
      </c>
      <c r="EB42">
        <f>EB31/'Unit Conversions'!$D$7</f>
        <v/>
      </c>
      <c r="EC42">
        <f>EC31/'Unit Conversions'!$D$7</f>
        <v/>
      </c>
      <c r="ED42">
        <f>ED31/'Unit Conversions'!$D$7</f>
        <v/>
      </c>
      <c r="EE42">
        <f>EE31/'Unit Conversions'!$D$7</f>
        <v/>
      </c>
      <c r="EF42">
        <f>EF31/'Unit Conversions'!$D$7</f>
        <v/>
      </c>
      <c r="EG42">
        <f>EG31/'Unit Conversions'!$D$7</f>
        <v/>
      </c>
      <c r="EH42">
        <f>EH31/'Unit Conversions'!$D$7</f>
        <v/>
      </c>
      <c r="EI42">
        <f>EI31/'Unit Conversions'!$D$7</f>
        <v/>
      </c>
      <c r="EJ42">
        <f>EJ31/'Unit Conversions'!$D$7</f>
        <v/>
      </c>
      <c r="EK42">
        <f>EK31/'Unit Conversions'!$D$7</f>
        <v/>
      </c>
      <c r="EL42">
        <f>EL31/'Unit Conversions'!$D$7</f>
        <v/>
      </c>
      <c r="EM42">
        <f>EM31/'Unit Conversions'!$D$7</f>
        <v/>
      </c>
      <c r="EN42">
        <f>EN31/'Unit Conversions'!$D$7</f>
        <v/>
      </c>
      <c r="EO42">
        <f>EO31/'Unit Conversions'!$D$7</f>
        <v/>
      </c>
      <c r="EP42">
        <f>EP31/'Unit Conversions'!$D$7</f>
        <v/>
      </c>
      <c r="EQ42">
        <f>EQ31/'Unit Conversions'!$D$7</f>
        <v/>
      </c>
      <c r="ER42">
        <f>ER31/'Unit Conversions'!$D$7</f>
        <v/>
      </c>
      <c r="ES42">
        <f>ES31/'Unit Conversions'!$D$7</f>
        <v/>
      </c>
      <c r="ET42">
        <f>ET31/'Unit Conversions'!$D$7</f>
        <v/>
      </c>
      <c r="EU42">
        <f>EU31/'Unit Conversions'!$D$7</f>
        <v/>
      </c>
      <c r="EV42">
        <f>EV31/'Unit Conversions'!$D$7</f>
        <v/>
      </c>
      <c r="EW42">
        <f>EW31/'Unit Conversions'!$D$7</f>
        <v/>
      </c>
      <c r="EX42">
        <f>EX31/'Unit Conversions'!$D$7</f>
        <v/>
      </c>
      <c r="EY42">
        <f>EY31/'Unit Conversions'!$D$7</f>
        <v/>
      </c>
      <c r="EZ42">
        <f>EZ31/'Unit Conversions'!$D$7</f>
        <v/>
      </c>
      <c r="FA42">
        <f>FA31/'Unit Conversions'!$D$7</f>
        <v/>
      </c>
      <c r="FB42">
        <f>FB31/'Unit Conversions'!$D$7</f>
        <v/>
      </c>
      <c r="FC42">
        <f>FC31/'Unit Conversions'!$D$7</f>
        <v/>
      </c>
      <c r="FD42">
        <f>FD31/'Unit Conversions'!$D$7</f>
        <v/>
      </c>
      <c r="FE42">
        <f>FE31/'Unit Conversions'!$D$7</f>
        <v/>
      </c>
      <c r="FF42">
        <f>FF31/'Unit Conversions'!$D$7</f>
        <v/>
      </c>
      <c r="FG42">
        <f>FG31/'Unit Conversions'!$D$7</f>
        <v/>
      </c>
      <c r="FH42">
        <f>FH31/'Unit Conversions'!$D$7</f>
        <v/>
      </c>
      <c r="FI42">
        <f>FI31/'Unit Conversions'!$D$7</f>
        <v/>
      </c>
      <c r="FJ42">
        <f>FJ31/'Unit Conversions'!$D$7</f>
        <v/>
      </c>
      <c r="FK42">
        <f>FK31/'Unit Conversions'!$D$7</f>
        <v/>
      </c>
      <c r="FL42">
        <f>FL31/'Unit Conversions'!$D$7</f>
        <v/>
      </c>
      <c r="FM42">
        <f>FM31/'Unit Conversions'!$D$7</f>
        <v/>
      </c>
      <c r="FN42">
        <f>FN31/'Unit Conversions'!$D$7</f>
        <v/>
      </c>
      <c r="FO42">
        <f>FO31/'Unit Conversions'!$D$7</f>
        <v/>
      </c>
      <c r="FP42">
        <f>FP31/'Unit Conversions'!$D$7</f>
        <v/>
      </c>
      <c r="FQ42">
        <f>FQ31/'Unit Conversions'!$D$7</f>
        <v/>
      </c>
      <c r="FR42">
        <f>FR31/'Unit Conversions'!$D$7</f>
        <v/>
      </c>
      <c r="FS42">
        <f>FS31/'Unit Conversions'!$D$7</f>
        <v/>
      </c>
      <c r="FT42">
        <f>FT31/'Unit Conversions'!$D$7</f>
        <v/>
      </c>
      <c r="FU42">
        <f>FU31/'Unit Conversions'!$D$7</f>
        <v/>
      </c>
      <c r="FV42">
        <f>FV31/'Unit Conversions'!$D$7</f>
        <v/>
      </c>
      <c r="FW42">
        <f>FW31/'Unit Conversions'!$D$7</f>
        <v/>
      </c>
      <c r="FX42">
        <f>FX31/'Unit Conversions'!$D$7</f>
        <v/>
      </c>
      <c r="FY42">
        <f>FY31/'Unit Conversions'!$D$7</f>
        <v/>
      </c>
      <c r="FZ42">
        <f>FZ31/'Unit Conversions'!$D$7</f>
        <v/>
      </c>
      <c r="GA42">
        <f>GA31/'Unit Conversions'!$D$7</f>
        <v/>
      </c>
      <c r="GB42">
        <f>GB31/'Unit Conversions'!$D$7</f>
        <v/>
      </c>
      <c r="GC42">
        <f>GC31/'Unit Conversions'!$D$7</f>
        <v/>
      </c>
      <c r="GD42">
        <f>GD31/'Unit Conversions'!$D$7</f>
        <v/>
      </c>
      <c r="GE42">
        <f>GE31/'Unit Conversions'!$D$7</f>
        <v/>
      </c>
      <c r="GF42">
        <f>GF31/'Unit Conversions'!$D$7</f>
        <v/>
      </c>
      <c r="GG42">
        <f>GG31/'Unit Conversions'!$D$7</f>
        <v/>
      </c>
      <c r="GH42">
        <f>GH31/'Unit Conversions'!$D$7</f>
        <v/>
      </c>
      <c r="GI42">
        <f>GI31/'Unit Conversions'!$D$7</f>
        <v/>
      </c>
      <c r="GJ42">
        <f>GJ31/'Unit Conversions'!$D$7</f>
        <v/>
      </c>
      <c r="GK42">
        <f>GK31/'Unit Conversions'!$D$7</f>
        <v/>
      </c>
      <c r="GL42">
        <f>GL31/'Unit Conversions'!$D$7</f>
        <v/>
      </c>
      <c r="GM42">
        <f>GM31/'Unit Conversions'!$D$7</f>
        <v/>
      </c>
      <c r="GN42">
        <f>GN31/'Unit Conversions'!$D$7</f>
        <v/>
      </c>
      <c r="GO42">
        <f>GO31/'Unit Conversions'!$D$7</f>
        <v/>
      </c>
      <c r="GP42">
        <f>GP31/'Unit Conversions'!$D$7</f>
        <v/>
      </c>
      <c r="GQ42">
        <f>GQ31/'Unit Conversions'!$D$7</f>
        <v/>
      </c>
      <c r="GR42">
        <f>GR31/'Unit Conversions'!$D$7</f>
        <v/>
      </c>
      <c r="GS42">
        <f>GS31/'Unit Conversions'!$D$7</f>
        <v/>
      </c>
      <c r="GT42">
        <f>GT31/'Unit Conversions'!$D$7</f>
        <v/>
      </c>
      <c r="GU42">
        <f>GU31/'Unit Conversions'!$D$7</f>
        <v/>
      </c>
      <c r="GV42">
        <f>GV31/'Unit Conversions'!$D$7</f>
        <v/>
      </c>
      <c r="GW42">
        <f>GW31/'Unit Conversions'!$D$7</f>
        <v/>
      </c>
      <c r="GX42">
        <f>GX31/'Unit Conversions'!$D$7</f>
        <v/>
      </c>
      <c r="GY42">
        <f>GY31/'Unit Conversions'!$D$7</f>
        <v/>
      </c>
      <c r="GZ42">
        <f>GZ31/'Unit Conversions'!$D$7</f>
        <v/>
      </c>
      <c r="HA42">
        <f>HA31/'Unit Conversions'!$D$7</f>
        <v/>
      </c>
      <c r="HB42">
        <f>HB31/'Unit Conversions'!$D$7</f>
        <v/>
      </c>
      <c r="HC42">
        <f>HC31/'Unit Conversions'!$D$7</f>
        <v/>
      </c>
      <c r="HD42">
        <f>HD31/'Unit Conversions'!$D$7</f>
        <v/>
      </c>
      <c r="HE42">
        <f>HE31/'Unit Conversions'!$D$7</f>
        <v/>
      </c>
      <c r="HF42">
        <f>HF31/'Unit Conversions'!$D$7</f>
        <v/>
      </c>
      <c r="HG42">
        <f>HG31/'Unit Conversions'!$D$7</f>
        <v/>
      </c>
      <c r="HH42">
        <f>HH31/'Unit Conversions'!$D$7</f>
        <v/>
      </c>
      <c r="HI42">
        <f>HI31/'Unit Conversions'!$D$7</f>
        <v/>
      </c>
      <c r="HJ42">
        <f>HJ31/'Unit Conversions'!$D$7</f>
        <v/>
      </c>
      <c r="HK42">
        <f>HK31/'Unit Conversions'!$D$7</f>
        <v/>
      </c>
      <c r="HL42">
        <f>HL31/'Unit Conversions'!$D$7</f>
        <v/>
      </c>
      <c r="HM42">
        <f>HM31/'Unit Conversions'!$D$7</f>
        <v/>
      </c>
      <c r="HN42">
        <f>HN31/'Unit Conversions'!$D$7</f>
        <v/>
      </c>
      <c r="HO42">
        <f>HO31/'Unit Conversions'!$D$7</f>
        <v/>
      </c>
      <c r="HP42">
        <f>HP31/'Unit Conversions'!$D$7</f>
        <v/>
      </c>
      <c r="HQ42">
        <f>HQ31/'Unit Conversions'!$D$7</f>
        <v/>
      </c>
      <c r="HR42">
        <f>HR31/'Unit Conversions'!$D$7</f>
        <v/>
      </c>
      <c r="HS42">
        <f>HS31/'Unit Conversions'!$D$7</f>
        <v/>
      </c>
      <c r="HT42">
        <f>HT31/'Unit Conversions'!$D$7</f>
        <v/>
      </c>
      <c r="HU42">
        <f>HU31/'Unit Conversions'!$D$7</f>
        <v/>
      </c>
      <c r="HV42">
        <f>HV31/'Unit Conversions'!$D$7</f>
        <v/>
      </c>
      <c r="HW42">
        <f>HW31/'Unit Conversions'!$D$7</f>
        <v/>
      </c>
      <c r="HX42">
        <f>HX31/'Unit Conversions'!$D$7</f>
        <v/>
      </c>
      <c r="HY42">
        <f>HY31/'Unit Conversions'!$D$7</f>
        <v/>
      </c>
      <c r="HZ42">
        <f>HZ31/'Unit Conversions'!$D$7</f>
        <v/>
      </c>
      <c r="IA42">
        <f>IA31/'Unit Conversions'!$D$7</f>
        <v/>
      </c>
      <c r="IB42">
        <f>IB31/'Unit Conversions'!$D$7</f>
        <v/>
      </c>
      <c r="IC42">
        <f>IC31/'Unit Conversions'!$D$7</f>
        <v/>
      </c>
      <c r="ID42">
        <f>ID31/'Unit Conversions'!$D$7</f>
        <v/>
      </c>
      <c r="IE42">
        <f>IE31/'Unit Conversions'!$D$7</f>
        <v/>
      </c>
      <c r="IF42">
        <f>IF31/'Unit Conversions'!$D$7</f>
        <v/>
      </c>
      <c r="IG42">
        <f>IG31/'Unit Conversions'!$D$7</f>
        <v/>
      </c>
      <c r="IH42">
        <f>IH31/'Unit Conversions'!$D$7</f>
        <v/>
      </c>
      <c r="II42">
        <f>II31/'Unit Conversions'!$D$7</f>
        <v/>
      </c>
      <c r="IJ42">
        <f>IJ31/'Unit Conversions'!$D$7</f>
        <v/>
      </c>
      <c r="IK42">
        <f>IK31/'Unit Conversions'!$D$7</f>
        <v/>
      </c>
      <c r="IL42">
        <f>IL31/'Unit Conversions'!$D$7</f>
        <v/>
      </c>
      <c r="IM42">
        <f>IM31/'Unit Conversions'!$D$7</f>
        <v/>
      </c>
      <c r="IN42">
        <f>IN31/'Unit Conversions'!$D$7</f>
        <v/>
      </c>
      <c r="IO42">
        <f>IO31/'Unit Conversions'!$D$7</f>
        <v/>
      </c>
      <c r="IP42">
        <f>IP31/'Unit Conversions'!$D$7</f>
        <v/>
      </c>
      <c r="IQ42">
        <f>IQ31/'Unit Conversions'!$D$7</f>
        <v/>
      </c>
      <c r="IR42">
        <f>IR31/'Unit Conversions'!$D$7</f>
        <v/>
      </c>
      <c r="IS42">
        <f>IS31/'Unit Conversions'!$D$7</f>
        <v/>
      </c>
      <c r="IT42">
        <f>IT31/'Unit Conversions'!$D$7</f>
        <v/>
      </c>
      <c r="IU42">
        <f>IU31/'Unit Conversions'!$D$7</f>
        <v/>
      </c>
      <c r="IV42">
        <f>IV31/'Unit Conversions'!$D$7</f>
        <v/>
      </c>
      <c r="IW42">
        <f>IW31/'Unit Conversions'!$D$7</f>
        <v/>
      </c>
      <c r="IX42">
        <f>IX31/'Unit Conversions'!$D$7</f>
        <v/>
      </c>
      <c r="IY42">
        <f>IY31/'Unit Conversions'!$D$7</f>
        <v/>
      </c>
      <c r="IZ42">
        <f>IZ31/'Unit Conversions'!$D$7</f>
        <v/>
      </c>
      <c r="JA42">
        <f>JA31/'Unit Conversions'!$D$7</f>
        <v/>
      </c>
      <c r="JB42">
        <f>JB31/'Unit Conversions'!$D$7</f>
        <v/>
      </c>
      <c r="JC42">
        <f>JC31/'Unit Conversions'!$D$7</f>
        <v/>
      </c>
      <c r="JD42">
        <f>JD31/'Unit Conversions'!$D$7</f>
        <v/>
      </c>
      <c r="JE42">
        <f>JE31/'Unit Conversions'!$D$7</f>
        <v/>
      </c>
      <c r="JF42">
        <f>JF31/'Unit Conversions'!$D$7</f>
        <v/>
      </c>
      <c r="JG42">
        <f>JG31/'Unit Conversions'!$D$7</f>
        <v/>
      </c>
      <c r="JH42">
        <f>JH31/'Unit Conversions'!$D$7</f>
        <v/>
      </c>
      <c r="JI42">
        <f>JI31/'Unit Conversions'!$D$7</f>
        <v/>
      </c>
      <c r="JJ42">
        <f>JJ31/'Unit Conversions'!$D$7</f>
        <v/>
      </c>
      <c r="JK42">
        <f>JK31/'Unit Conversions'!$D$7</f>
        <v/>
      </c>
      <c r="JL42">
        <f>JL31/'Unit Conversions'!$D$7</f>
        <v/>
      </c>
      <c r="JM42">
        <f>JM31/'Unit Conversions'!$D$7</f>
        <v/>
      </c>
      <c r="JN42">
        <f>JN31/'Unit Conversions'!$D$7</f>
        <v/>
      </c>
      <c r="JO42">
        <f>JO31/'Unit Conversions'!$D$7</f>
        <v/>
      </c>
      <c r="JP42">
        <f>JP31/'Unit Conversions'!$D$7</f>
        <v/>
      </c>
      <c r="JQ42">
        <f>JQ31/'Unit Conversions'!$D$7</f>
        <v/>
      </c>
      <c r="JR42">
        <f>JR31/'Unit Conversions'!$D$7</f>
        <v/>
      </c>
      <c r="JS42">
        <f>JS31/'Unit Conversions'!$D$7</f>
        <v/>
      </c>
      <c r="JT42">
        <f>JT31/'Unit Conversions'!$D$7</f>
        <v/>
      </c>
      <c r="JU42">
        <f>JU31/'Unit Conversions'!$D$7</f>
        <v/>
      </c>
      <c r="JV42">
        <f>JV31/'Unit Conversions'!$D$7</f>
        <v/>
      </c>
      <c r="JW42">
        <f>JW31/'Unit Conversions'!$D$7</f>
        <v/>
      </c>
      <c r="JX42">
        <f>JX31/'Unit Conversions'!$D$7</f>
        <v/>
      </c>
      <c r="JY42">
        <f>JY31/'Unit Conversions'!$D$7</f>
        <v/>
      </c>
      <c r="JZ42">
        <f>JZ31/'Unit Conversions'!$D$7</f>
        <v/>
      </c>
      <c r="KA42">
        <f>KA31/'Unit Conversions'!$D$7</f>
        <v/>
      </c>
      <c r="KB42">
        <f>KB31/'Unit Conversions'!$D$7</f>
        <v/>
      </c>
      <c r="KC42">
        <f>KC31/'Unit Conversions'!$D$7</f>
        <v/>
      </c>
      <c r="KD42">
        <f>KD31/'Unit Conversions'!$D$7</f>
        <v/>
      </c>
      <c r="KE42">
        <f>KE31/'Unit Conversions'!$D$7</f>
        <v/>
      </c>
      <c r="KF42">
        <f>KF31/'Unit Conversions'!$D$7</f>
        <v/>
      </c>
      <c r="KG42">
        <f>KG31/'Unit Conversions'!$D$7</f>
        <v/>
      </c>
      <c r="KH42">
        <f>KH31/'Unit Conversions'!$D$7</f>
        <v/>
      </c>
      <c r="KI42">
        <f>KI31/'Unit Conversions'!$D$7</f>
        <v/>
      </c>
      <c r="KJ42">
        <f>KJ31/'Unit Conversions'!$D$7</f>
        <v/>
      </c>
      <c r="KK42">
        <f>KK31/'Unit Conversions'!$D$7</f>
        <v/>
      </c>
      <c r="KL42">
        <f>KL31/'Unit Conversions'!$D$7</f>
        <v/>
      </c>
      <c r="KM42">
        <f>KM31/'Unit Conversions'!$D$7</f>
        <v/>
      </c>
      <c r="KN42">
        <f>KN31/'Unit Conversions'!$D$7</f>
        <v/>
      </c>
      <c r="KO42">
        <f>KO31/'Unit Conversions'!$D$7</f>
        <v/>
      </c>
      <c r="KP42">
        <f>KP31/'Unit Conversions'!$D$7</f>
        <v/>
      </c>
      <c r="KQ42">
        <f>KQ31/'Unit Conversions'!$D$7</f>
        <v/>
      </c>
      <c r="KR42">
        <f>KR31/'Unit Conversions'!$D$7</f>
        <v/>
      </c>
      <c r="KS42">
        <f>KS31/'Unit Conversions'!$D$7</f>
        <v/>
      </c>
      <c r="KT42">
        <f>KT31/'Unit Conversions'!$D$7</f>
        <v/>
      </c>
    </row>
    <row r="43" spans="1:306">
      <c r="B43" t="s">
        <v>13</v>
      </c>
      <c r="D43" t="s">
        <v>45</v>
      </c>
      <c r="E43" t="s">
        <v>46</v>
      </c>
      <c r="G43">
        <f>G32/'Unit Conversions'!$D$8</f>
        <v/>
      </c>
      <c r="H43">
        <f>H32/'Unit Conversions'!$D$8</f>
        <v/>
      </c>
      <c r="I43">
        <f>I32/'Unit Conversions'!$D$8</f>
        <v/>
      </c>
      <c r="J43">
        <f>J32/'Unit Conversions'!$D$8</f>
        <v/>
      </c>
      <c r="K43">
        <f>K32/'Unit Conversions'!$D$8</f>
        <v/>
      </c>
      <c r="L43">
        <f>L32/'Unit Conversions'!$D$8</f>
        <v/>
      </c>
      <c r="M43">
        <f>M32/'Unit Conversions'!$D$8</f>
        <v/>
      </c>
      <c r="N43">
        <f>N32/'Unit Conversions'!$D$8</f>
        <v/>
      </c>
      <c r="O43">
        <f>O32/'Unit Conversions'!$D$8</f>
        <v/>
      </c>
      <c r="P43">
        <f>P32/'Unit Conversions'!$D$8</f>
        <v/>
      </c>
      <c r="Q43">
        <f>Q32/'Unit Conversions'!$D$8</f>
        <v/>
      </c>
      <c r="R43">
        <f>R32/'Unit Conversions'!$D$8</f>
        <v/>
      </c>
      <c r="S43">
        <f>S32/'Unit Conversions'!$D$8</f>
        <v/>
      </c>
      <c r="T43">
        <f>T32/'Unit Conversions'!$D$8</f>
        <v/>
      </c>
      <c r="U43">
        <f>U32/'Unit Conversions'!$D$8</f>
        <v/>
      </c>
      <c r="V43">
        <f>V32/'Unit Conversions'!$D$8</f>
        <v/>
      </c>
      <c r="W43">
        <f>W32/'Unit Conversions'!$D$8</f>
        <v/>
      </c>
      <c r="X43">
        <f>X32/'Unit Conversions'!$D$8</f>
        <v/>
      </c>
      <c r="Y43">
        <f>Y32/'Unit Conversions'!$D$8</f>
        <v/>
      </c>
      <c r="Z43">
        <f>Z32/'Unit Conversions'!$D$8</f>
        <v/>
      </c>
      <c r="AA43">
        <f>AA32/'Unit Conversions'!$D$8</f>
        <v/>
      </c>
      <c r="AB43">
        <f>AB32/'Unit Conversions'!$D$8</f>
        <v/>
      </c>
      <c r="AC43">
        <f>AC32/'Unit Conversions'!$D$8</f>
        <v/>
      </c>
      <c r="AD43">
        <f>AD32/'Unit Conversions'!$D$8</f>
        <v/>
      </c>
      <c r="AE43">
        <f>AE32/'Unit Conversions'!$D$8</f>
        <v/>
      </c>
      <c r="AF43">
        <f>AF32/'Unit Conversions'!$D$8</f>
        <v/>
      </c>
      <c r="AG43">
        <f>AG32/'Unit Conversions'!$D$8</f>
        <v/>
      </c>
      <c r="AH43">
        <f>AH32/'Unit Conversions'!$D$8</f>
        <v/>
      </c>
      <c r="AI43">
        <f>AI32/'Unit Conversions'!$D$8</f>
        <v/>
      </c>
      <c r="AJ43">
        <f>AJ32/'Unit Conversions'!$D$8</f>
        <v/>
      </c>
      <c r="AK43">
        <f>AK32/'Unit Conversions'!$D$8</f>
        <v/>
      </c>
      <c r="AL43">
        <f>AL32/'Unit Conversions'!$D$8</f>
        <v/>
      </c>
      <c r="AM43">
        <f>AM32/'Unit Conversions'!$D$8</f>
        <v/>
      </c>
      <c r="AN43">
        <f>AN32/'Unit Conversions'!$D$8</f>
        <v/>
      </c>
      <c r="AO43">
        <f>AO32/'Unit Conversions'!$D$8</f>
        <v/>
      </c>
      <c r="AP43">
        <f>AP32/'Unit Conversions'!$D$8</f>
        <v/>
      </c>
      <c r="AQ43">
        <f>AQ32/'Unit Conversions'!$D$8</f>
        <v/>
      </c>
      <c r="AR43">
        <f>AR32/'Unit Conversions'!$D$8</f>
        <v/>
      </c>
      <c r="AS43">
        <f>AS32/'Unit Conversions'!$D$8</f>
        <v/>
      </c>
      <c r="AT43">
        <f>AT32/'Unit Conversions'!$D$8</f>
        <v/>
      </c>
      <c r="AU43">
        <f>AU32/'Unit Conversions'!$D$8</f>
        <v/>
      </c>
      <c r="AV43">
        <f>AV32/'Unit Conversions'!$D$8</f>
        <v/>
      </c>
      <c r="AW43">
        <f>AW32/'Unit Conversions'!$D$8</f>
        <v/>
      </c>
      <c r="AX43">
        <f>AX32/'Unit Conversions'!$D$8</f>
        <v/>
      </c>
      <c r="AY43">
        <f>AY32/'Unit Conversions'!$D$8</f>
        <v/>
      </c>
      <c r="AZ43">
        <f>AZ32/'Unit Conversions'!$D$8</f>
        <v/>
      </c>
      <c r="BA43">
        <f>BA32/'Unit Conversions'!$D$8</f>
        <v/>
      </c>
      <c r="BB43">
        <f>BB32/'Unit Conversions'!$D$8</f>
        <v/>
      </c>
      <c r="BC43">
        <f>BC32/'Unit Conversions'!$D$8</f>
        <v/>
      </c>
      <c r="BD43">
        <f>BD32/'Unit Conversions'!$D$8</f>
        <v/>
      </c>
      <c r="BE43">
        <f>BE32/'Unit Conversions'!$D$8</f>
        <v/>
      </c>
      <c r="BF43">
        <f>BF32/'Unit Conversions'!$D$8</f>
        <v/>
      </c>
      <c r="BG43">
        <f>BG32/'Unit Conversions'!$D$8</f>
        <v/>
      </c>
      <c r="BH43">
        <f>BH32/'Unit Conversions'!$D$8</f>
        <v/>
      </c>
      <c r="BI43">
        <f>BI32/'Unit Conversions'!$D$8</f>
        <v/>
      </c>
      <c r="BJ43">
        <f>BJ32/'Unit Conversions'!$D$8</f>
        <v/>
      </c>
      <c r="BK43">
        <f>BK32/'Unit Conversions'!$D$8</f>
        <v/>
      </c>
      <c r="BL43">
        <f>BL32/'Unit Conversions'!$D$8</f>
        <v/>
      </c>
      <c r="BM43">
        <f>BM32/'Unit Conversions'!$D$8</f>
        <v/>
      </c>
      <c r="BN43">
        <f>BN32/'Unit Conversions'!$D$8</f>
        <v/>
      </c>
      <c r="BO43">
        <f>BO32/'Unit Conversions'!$D$8</f>
        <v/>
      </c>
      <c r="BP43">
        <f>BP32/'Unit Conversions'!$D$8</f>
        <v/>
      </c>
      <c r="BQ43">
        <f>BQ32/'Unit Conversions'!$D$8</f>
        <v/>
      </c>
      <c r="BR43">
        <f>BR32/'Unit Conversions'!$D$8</f>
        <v/>
      </c>
      <c r="BS43">
        <f>BS32/'Unit Conversions'!$D$8</f>
        <v/>
      </c>
      <c r="BT43">
        <f>BT32/'Unit Conversions'!$D$8</f>
        <v/>
      </c>
      <c r="BU43">
        <f>BU32/'Unit Conversions'!$D$8</f>
        <v/>
      </c>
      <c r="BV43">
        <f>BV32/'Unit Conversions'!$D$8</f>
        <v/>
      </c>
      <c r="BW43">
        <f>BW32/'Unit Conversions'!$D$8</f>
        <v/>
      </c>
      <c r="BX43">
        <f>BX32/'Unit Conversions'!$D$8</f>
        <v/>
      </c>
      <c r="BY43">
        <f>BY32/'Unit Conversions'!$D$8</f>
        <v/>
      </c>
      <c r="BZ43">
        <f>BZ32/'Unit Conversions'!$D$8</f>
        <v/>
      </c>
      <c r="CA43">
        <f>CA32/'Unit Conversions'!$D$8</f>
        <v/>
      </c>
      <c r="CB43">
        <f>CB32/'Unit Conversions'!$D$8</f>
        <v/>
      </c>
      <c r="CC43">
        <f>CC32/'Unit Conversions'!$D$8</f>
        <v/>
      </c>
      <c r="CD43">
        <f>CD32/'Unit Conversions'!$D$8</f>
        <v/>
      </c>
      <c r="CE43">
        <f>CE32/'Unit Conversions'!$D$8</f>
        <v/>
      </c>
      <c r="CF43">
        <f>CF32/'Unit Conversions'!$D$8</f>
        <v/>
      </c>
      <c r="CG43">
        <f>CG32/'Unit Conversions'!$D$8</f>
        <v/>
      </c>
      <c r="CH43">
        <f>CH32/'Unit Conversions'!$D$8</f>
        <v/>
      </c>
      <c r="CI43">
        <f>CI32/'Unit Conversions'!$D$8</f>
        <v/>
      </c>
      <c r="CJ43">
        <f>CJ32/'Unit Conversions'!$D$8</f>
        <v/>
      </c>
      <c r="CK43">
        <f>CK32/'Unit Conversions'!$D$8</f>
        <v/>
      </c>
      <c r="CL43">
        <f>CL32/'Unit Conversions'!$D$8</f>
        <v/>
      </c>
      <c r="CM43">
        <f>CM32/'Unit Conversions'!$D$8</f>
        <v/>
      </c>
      <c r="CN43">
        <f>CN32/'Unit Conversions'!$D$8</f>
        <v/>
      </c>
      <c r="CO43">
        <f>CO32/'Unit Conversions'!$D$8</f>
        <v/>
      </c>
      <c r="CP43">
        <f>CP32/'Unit Conversions'!$D$8</f>
        <v/>
      </c>
      <c r="CQ43">
        <f>CQ32/'Unit Conversions'!$D$8</f>
        <v/>
      </c>
      <c r="CR43">
        <f>CR32/'Unit Conversions'!$D$8</f>
        <v/>
      </c>
      <c r="CS43">
        <f>CS32/'Unit Conversions'!$D$8</f>
        <v/>
      </c>
      <c r="CT43">
        <f>CT32/'Unit Conversions'!$D$8</f>
        <v/>
      </c>
      <c r="CU43">
        <f>CU32/'Unit Conversions'!$D$8</f>
        <v/>
      </c>
      <c r="CV43">
        <f>CV32/'Unit Conversions'!$D$8</f>
        <v/>
      </c>
      <c r="CW43">
        <f>CW32/'Unit Conversions'!$D$8</f>
        <v/>
      </c>
      <c r="CX43">
        <f>CX32/'Unit Conversions'!$D$8</f>
        <v/>
      </c>
      <c r="CY43">
        <f>CY32/'Unit Conversions'!$D$8</f>
        <v/>
      </c>
      <c r="CZ43">
        <f>CZ32/'Unit Conversions'!$D$8</f>
        <v/>
      </c>
      <c r="DA43">
        <f>DA32/'Unit Conversions'!$D$8</f>
        <v/>
      </c>
      <c r="DB43">
        <f>DB32/'Unit Conversions'!$D$8</f>
        <v/>
      </c>
      <c r="DC43">
        <f>DC32/'Unit Conversions'!$D$8</f>
        <v/>
      </c>
      <c r="DD43">
        <f>DD32/'Unit Conversions'!$D$8</f>
        <v/>
      </c>
      <c r="DE43">
        <f>DE32/'Unit Conversions'!$D$8</f>
        <v/>
      </c>
      <c r="DF43">
        <f>DF32/'Unit Conversions'!$D$8</f>
        <v/>
      </c>
      <c r="DG43">
        <f>DG32/'Unit Conversions'!$D$8</f>
        <v/>
      </c>
      <c r="DH43">
        <f>DH32/'Unit Conversions'!$D$8</f>
        <v/>
      </c>
      <c r="DI43">
        <f>DI32/'Unit Conversions'!$D$8</f>
        <v/>
      </c>
      <c r="DJ43">
        <f>DJ32/'Unit Conversions'!$D$8</f>
        <v/>
      </c>
      <c r="DK43">
        <f>DK32/'Unit Conversions'!$D$8</f>
        <v/>
      </c>
      <c r="DL43">
        <f>DL32/'Unit Conversions'!$D$8</f>
        <v/>
      </c>
      <c r="DM43">
        <f>DM32/'Unit Conversions'!$D$8</f>
        <v/>
      </c>
      <c r="DN43">
        <f>DN32/'Unit Conversions'!$D$8</f>
        <v/>
      </c>
      <c r="DO43">
        <f>DO32/'Unit Conversions'!$D$8</f>
        <v/>
      </c>
      <c r="DP43">
        <f>DP32/'Unit Conversions'!$D$8</f>
        <v/>
      </c>
      <c r="DQ43">
        <f>DQ32/'Unit Conversions'!$D$8</f>
        <v/>
      </c>
      <c r="DR43">
        <f>DR32/'Unit Conversions'!$D$8</f>
        <v/>
      </c>
      <c r="DS43">
        <f>DS32/'Unit Conversions'!$D$8</f>
        <v/>
      </c>
      <c r="DT43">
        <f>DT32/'Unit Conversions'!$D$8</f>
        <v/>
      </c>
      <c r="DU43">
        <f>DU32/'Unit Conversions'!$D$8</f>
        <v/>
      </c>
      <c r="DV43">
        <f>DV32/'Unit Conversions'!$D$8</f>
        <v/>
      </c>
      <c r="DW43">
        <f>DW32/'Unit Conversions'!$D$8</f>
        <v/>
      </c>
      <c r="DX43">
        <f>DX32/'Unit Conversions'!$D$8</f>
        <v/>
      </c>
      <c r="DY43">
        <f>DY32/'Unit Conversions'!$D$8</f>
        <v/>
      </c>
      <c r="DZ43">
        <f>DZ32/'Unit Conversions'!$D$8</f>
        <v/>
      </c>
      <c r="EA43">
        <f>EA32/'Unit Conversions'!$D$8</f>
        <v/>
      </c>
      <c r="EB43">
        <f>EB32/'Unit Conversions'!$D$8</f>
        <v/>
      </c>
      <c r="EC43">
        <f>EC32/'Unit Conversions'!$D$8</f>
        <v/>
      </c>
      <c r="ED43">
        <f>ED32/'Unit Conversions'!$D$8</f>
        <v/>
      </c>
      <c r="EE43">
        <f>EE32/'Unit Conversions'!$D$8</f>
        <v/>
      </c>
      <c r="EF43">
        <f>EF32/'Unit Conversions'!$D$8</f>
        <v/>
      </c>
      <c r="EG43">
        <f>EG32/'Unit Conversions'!$D$8</f>
        <v/>
      </c>
      <c r="EH43">
        <f>EH32/'Unit Conversions'!$D$8</f>
        <v/>
      </c>
      <c r="EI43">
        <f>EI32/'Unit Conversions'!$D$8</f>
        <v/>
      </c>
      <c r="EJ43">
        <f>EJ32/'Unit Conversions'!$D$8</f>
        <v/>
      </c>
      <c r="EK43">
        <f>EK32/'Unit Conversions'!$D$8</f>
        <v/>
      </c>
      <c r="EL43">
        <f>EL32/'Unit Conversions'!$D$8</f>
        <v/>
      </c>
      <c r="EM43">
        <f>EM32/'Unit Conversions'!$D$8</f>
        <v/>
      </c>
      <c r="EN43">
        <f>EN32/'Unit Conversions'!$D$8</f>
        <v/>
      </c>
      <c r="EO43">
        <f>EO32/'Unit Conversions'!$D$8</f>
        <v/>
      </c>
      <c r="EP43">
        <f>EP32/'Unit Conversions'!$D$8</f>
        <v/>
      </c>
      <c r="EQ43">
        <f>EQ32/'Unit Conversions'!$D$8</f>
        <v/>
      </c>
      <c r="ER43">
        <f>ER32/'Unit Conversions'!$D$8</f>
        <v/>
      </c>
      <c r="ES43">
        <f>ES32/'Unit Conversions'!$D$8</f>
        <v/>
      </c>
      <c r="ET43">
        <f>ET32/'Unit Conversions'!$D$8</f>
        <v/>
      </c>
      <c r="EU43">
        <f>EU32/'Unit Conversions'!$D$8</f>
        <v/>
      </c>
      <c r="EV43">
        <f>EV32/'Unit Conversions'!$D$8</f>
        <v/>
      </c>
      <c r="EW43">
        <f>EW32/'Unit Conversions'!$D$8</f>
        <v/>
      </c>
      <c r="EX43">
        <f>EX32/'Unit Conversions'!$D$8</f>
        <v/>
      </c>
      <c r="EY43">
        <f>EY32/'Unit Conversions'!$D$8</f>
        <v/>
      </c>
      <c r="EZ43">
        <f>EZ32/'Unit Conversions'!$D$8</f>
        <v/>
      </c>
      <c r="FA43">
        <f>FA32/'Unit Conversions'!$D$8</f>
        <v/>
      </c>
      <c r="FB43">
        <f>FB32/'Unit Conversions'!$D$8</f>
        <v/>
      </c>
      <c r="FC43">
        <f>FC32/'Unit Conversions'!$D$8</f>
        <v/>
      </c>
      <c r="FD43">
        <f>FD32/'Unit Conversions'!$D$8</f>
        <v/>
      </c>
      <c r="FE43">
        <f>FE32/'Unit Conversions'!$D$8</f>
        <v/>
      </c>
      <c r="FF43">
        <f>FF32/'Unit Conversions'!$D$8</f>
        <v/>
      </c>
      <c r="FG43">
        <f>FG32/'Unit Conversions'!$D$8</f>
        <v/>
      </c>
      <c r="FH43">
        <f>FH32/'Unit Conversions'!$D$8</f>
        <v/>
      </c>
      <c r="FI43">
        <f>FI32/'Unit Conversions'!$D$8</f>
        <v/>
      </c>
      <c r="FJ43">
        <f>FJ32/'Unit Conversions'!$D$8</f>
        <v/>
      </c>
      <c r="FK43">
        <f>FK32/'Unit Conversions'!$D$8</f>
        <v/>
      </c>
      <c r="FL43">
        <f>FL32/'Unit Conversions'!$D$8</f>
        <v/>
      </c>
      <c r="FM43">
        <f>FM32/'Unit Conversions'!$D$8</f>
        <v/>
      </c>
      <c r="FN43">
        <f>FN32/'Unit Conversions'!$D$8</f>
        <v/>
      </c>
      <c r="FO43">
        <f>FO32/'Unit Conversions'!$D$8</f>
        <v/>
      </c>
      <c r="FP43">
        <f>FP32/'Unit Conversions'!$D$8</f>
        <v/>
      </c>
      <c r="FQ43">
        <f>FQ32/'Unit Conversions'!$D$8</f>
        <v/>
      </c>
      <c r="FR43">
        <f>FR32/'Unit Conversions'!$D$8</f>
        <v/>
      </c>
      <c r="FS43">
        <f>FS32/'Unit Conversions'!$D$8</f>
        <v/>
      </c>
      <c r="FT43">
        <f>FT32/'Unit Conversions'!$D$8</f>
        <v/>
      </c>
      <c r="FU43">
        <f>FU32/'Unit Conversions'!$D$8</f>
        <v/>
      </c>
      <c r="FV43">
        <f>FV32/'Unit Conversions'!$D$8</f>
        <v/>
      </c>
      <c r="FW43">
        <f>FW32/'Unit Conversions'!$D$8</f>
        <v/>
      </c>
      <c r="FX43">
        <f>FX32/'Unit Conversions'!$D$8</f>
        <v/>
      </c>
      <c r="FY43">
        <f>FY32/'Unit Conversions'!$D$8</f>
        <v/>
      </c>
      <c r="FZ43">
        <f>FZ32/'Unit Conversions'!$D$8</f>
        <v/>
      </c>
      <c r="GA43">
        <f>GA32/'Unit Conversions'!$D$8</f>
        <v/>
      </c>
      <c r="GB43">
        <f>GB32/'Unit Conversions'!$D$8</f>
        <v/>
      </c>
      <c r="GC43">
        <f>GC32/'Unit Conversions'!$D$8</f>
        <v/>
      </c>
      <c r="GD43">
        <f>GD32/'Unit Conversions'!$D$8</f>
        <v/>
      </c>
      <c r="GE43">
        <f>GE32/'Unit Conversions'!$D$8</f>
        <v/>
      </c>
      <c r="GF43">
        <f>GF32/'Unit Conversions'!$D$8</f>
        <v/>
      </c>
      <c r="GG43">
        <f>GG32/'Unit Conversions'!$D$8</f>
        <v/>
      </c>
      <c r="GH43">
        <f>GH32/'Unit Conversions'!$D$8</f>
        <v/>
      </c>
      <c r="GI43">
        <f>GI32/'Unit Conversions'!$D$8</f>
        <v/>
      </c>
      <c r="GJ43">
        <f>GJ32/'Unit Conversions'!$D$8</f>
        <v/>
      </c>
      <c r="GK43">
        <f>GK32/'Unit Conversions'!$D$8</f>
        <v/>
      </c>
      <c r="GL43">
        <f>GL32/'Unit Conversions'!$D$8</f>
        <v/>
      </c>
      <c r="GM43">
        <f>GM32/'Unit Conversions'!$D$8</f>
        <v/>
      </c>
      <c r="GN43">
        <f>GN32/'Unit Conversions'!$D$8</f>
        <v/>
      </c>
      <c r="GO43">
        <f>GO32/'Unit Conversions'!$D$8</f>
        <v/>
      </c>
      <c r="GP43">
        <f>GP32/'Unit Conversions'!$D$8</f>
        <v/>
      </c>
      <c r="GQ43">
        <f>GQ32/'Unit Conversions'!$D$8</f>
        <v/>
      </c>
      <c r="GR43">
        <f>GR32/'Unit Conversions'!$D$8</f>
        <v/>
      </c>
      <c r="GS43">
        <f>GS32/'Unit Conversions'!$D$8</f>
        <v/>
      </c>
      <c r="GT43">
        <f>GT32/'Unit Conversions'!$D$8</f>
        <v/>
      </c>
      <c r="GU43">
        <f>GU32/'Unit Conversions'!$D$8</f>
        <v/>
      </c>
      <c r="GV43">
        <f>GV32/'Unit Conversions'!$D$8</f>
        <v/>
      </c>
      <c r="GW43">
        <f>GW32/'Unit Conversions'!$D$8</f>
        <v/>
      </c>
      <c r="GX43">
        <f>GX32/'Unit Conversions'!$D$8</f>
        <v/>
      </c>
      <c r="GY43">
        <f>GY32/'Unit Conversions'!$D$8</f>
        <v/>
      </c>
      <c r="GZ43">
        <f>GZ32/'Unit Conversions'!$D$8</f>
        <v/>
      </c>
      <c r="HA43">
        <f>HA32/'Unit Conversions'!$D$8</f>
        <v/>
      </c>
      <c r="HB43">
        <f>HB32/'Unit Conversions'!$D$8</f>
        <v/>
      </c>
      <c r="HC43">
        <f>HC32/'Unit Conversions'!$D$8</f>
        <v/>
      </c>
      <c r="HD43">
        <f>HD32/'Unit Conversions'!$D$8</f>
        <v/>
      </c>
      <c r="HE43">
        <f>HE32/'Unit Conversions'!$D$8</f>
        <v/>
      </c>
      <c r="HF43">
        <f>HF32/'Unit Conversions'!$D$8</f>
        <v/>
      </c>
      <c r="HG43">
        <f>HG32/'Unit Conversions'!$D$8</f>
        <v/>
      </c>
      <c r="HH43">
        <f>HH32/'Unit Conversions'!$D$8</f>
        <v/>
      </c>
      <c r="HI43">
        <f>HI32/'Unit Conversions'!$D$8</f>
        <v/>
      </c>
      <c r="HJ43">
        <f>HJ32/'Unit Conversions'!$D$8</f>
        <v/>
      </c>
      <c r="HK43">
        <f>HK32/'Unit Conversions'!$D$8</f>
        <v/>
      </c>
      <c r="HL43">
        <f>HL32/'Unit Conversions'!$D$8</f>
        <v/>
      </c>
      <c r="HM43">
        <f>HM32/'Unit Conversions'!$D$8</f>
        <v/>
      </c>
      <c r="HN43">
        <f>HN32/'Unit Conversions'!$D$8</f>
        <v/>
      </c>
      <c r="HO43">
        <f>HO32/'Unit Conversions'!$D$8</f>
        <v/>
      </c>
      <c r="HP43">
        <f>HP32/'Unit Conversions'!$D$8</f>
        <v/>
      </c>
      <c r="HQ43">
        <f>HQ32/'Unit Conversions'!$D$8</f>
        <v/>
      </c>
      <c r="HR43">
        <f>HR32/'Unit Conversions'!$D$8</f>
        <v/>
      </c>
      <c r="HS43">
        <f>HS32/'Unit Conversions'!$D$8</f>
        <v/>
      </c>
      <c r="HT43">
        <f>HT32/'Unit Conversions'!$D$8</f>
        <v/>
      </c>
      <c r="HU43">
        <f>HU32/'Unit Conversions'!$D$8</f>
        <v/>
      </c>
      <c r="HV43">
        <f>HV32/'Unit Conversions'!$D$8</f>
        <v/>
      </c>
      <c r="HW43">
        <f>HW32/'Unit Conversions'!$D$8</f>
        <v/>
      </c>
      <c r="HX43">
        <f>HX32/'Unit Conversions'!$D$8</f>
        <v/>
      </c>
      <c r="HY43">
        <f>HY32/'Unit Conversions'!$D$8</f>
        <v/>
      </c>
      <c r="HZ43">
        <f>HZ32/'Unit Conversions'!$D$8</f>
        <v/>
      </c>
      <c r="IA43">
        <f>IA32/'Unit Conversions'!$D$8</f>
        <v/>
      </c>
      <c r="IB43">
        <f>IB32/'Unit Conversions'!$D$8</f>
        <v/>
      </c>
      <c r="IC43">
        <f>IC32/'Unit Conversions'!$D$8</f>
        <v/>
      </c>
      <c r="ID43">
        <f>ID32/'Unit Conversions'!$D$8</f>
        <v/>
      </c>
      <c r="IE43">
        <f>IE32/'Unit Conversions'!$D$8</f>
        <v/>
      </c>
      <c r="IF43">
        <f>IF32/'Unit Conversions'!$D$8</f>
        <v/>
      </c>
      <c r="IG43">
        <f>IG32/'Unit Conversions'!$D$8</f>
        <v/>
      </c>
      <c r="IH43">
        <f>IH32/'Unit Conversions'!$D$8</f>
        <v/>
      </c>
      <c r="II43">
        <f>II32/'Unit Conversions'!$D$8</f>
        <v/>
      </c>
      <c r="IJ43">
        <f>IJ32/'Unit Conversions'!$D$8</f>
        <v/>
      </c>
      <c r="IK43">
        <f>IK32/'Unit Conversions'!$D$8</f>
        <v/>
      </c>
      <c r="IL43">
        <f>IL32/'Unit Conversions'!$D$8</f>
        <v/>
      </c>
      <c r="IM43">
        <f>IM32/'Unit Conversions'!$D$8</f>
        <v/>
      </c>
      <c r="IN43">
        <f>IN32/'Unit Conversions'!$D$8</f>
        <v/>
      </c>
      <c r="IO43">
        <f>IO32/'Unit Conversions'!$D$8</f>
        <v/>
      </c>
      <c r="IP43">
        <f>IP32/'Unit Conversions'!$D$8</f>
        <v/>
      </c>
      <c r="IQ43">
        <f>IQ32/'Unit Conversions'!$D$8</f>
        <v/>
      </c>
      <c r="IR43">
        <f>IR32/'Unit Conversions'!$D$8</f>
        <v/>
      </c>
      <c r="IS43">
        <f>IS32/'Unit Conversions'!$D$8</f>
        <v/>
      </c>
      <c r="IT43">
        <f>IT32/'Unit Conversions'!$D$8</f>
        <v/>
      </c>
      <c r="IU43">
        <f>IU32/'Unit Conversions'!$D$8</f>
        <v/>
      </c>
      <c r="IV43">
        <f>IV32/'Unit Conversions'!$D$8</f>
        <v/>
      </c>
      <c r="IW43">
        <f>IW32/'Unit Conversions'!$D$8</f>
        <v/>
      </c>
      <c r="IX43">
        <f>IX32/'Unit Conversions'!$D$8</f>
        <v/>
      </c>
      <c r="IY43">
        <f>IY32/'Unit Conversions'!$D$8</f>
        <v/>
      </c>
      <c r="IZ43">
        <f>IZ32/'Unit Conversions'!$D$8</f>
        <v/>
      </c>
      <c r="JA43">
        <f>JA32/'Unit Conversions'!$D$8</f>
        <v/>
      </c>
      <c r="JB43">
        <f>JB32/'Unit Conversions'!$D$8</f>
        <v/>
      </c>
      <c r="JC43">
        <f>JC32/'Unit Conversions'!$D$8</f>
        <v/>
      </c>
      <c r="JD43">
        <f>JD32/'Unit Conversions'!$D$8</f>
        <v/>
      </c>
      <c r="JE43">
        <f>JE32/'Unit Conversions'!$D$8</f>
        <v/>
      </c>
      <c r="JF43">
        <f>JF32/'Unit Conversions'!$D$8</f>
        <v/>
      </c>
      <c r="JG43">
        <f>JG32/'Unit Conversions'!$D$8</f>
        <v/>
      </c>
      <c r="JH43">
        <f>JH32/'Unit Conversions'!$D$8</f>
        <v/>
      </c>
      <c r="JI43">
        <f>JI32/'Unit Conversions'!$D$8</f>
        <v/>
      </c>
      <c r="JJ43">
        <f>JJ32/'Unit Conversions'!$D$8</f>
        <v/>
      </c>
      <c r="JK43">
        <f>JK32/'Unit Conversions'!$D$8</f>
        <v/>
      </c>
      <c r="JL43">
        <f>JL32/'Unit Conversions'!$D$8</f>
        <v/>
      </c>
      <c r="JM43">
        <f>JM32/'Unit Conversions'!$D$8</f>
        <v/>
      </c>
      <c r="JN43">
        <f>JN32/'Unit Conversions'!$D$8</f>
        <v/>
      </c>
      <c r="JO43">
        <f>JO32/'Unit Conversions'!$D$8</f>
        <v/>
      </c>
      <c r="JP43">
        <f>JP32/'Unit Conversions'!$D$8</f>
        <v/>
      </c>
      <c r="JQ43">
        <f>JQ32/'Unit Conversions'!$D$8</f>
        <v/>
      </c>
      <c r="JR43">
        <f>JR32/'Unit Conversions'!$D$8</f>
        <v/>
      </c>
      <c r="JS43">
        <f>JS32/'Unit Conversions'!$D$8</f>
        <v/>
      </c>
      <c r="JT43">
        <f>JT32/'Unit Conversions'!$D$8</f>
        <v/>
      </c>
      <c r="JU43">
        <f>JU32/'Unit Conversions'!$D$8</f>
        <v/>
      </c>
      <c r="JV43">
        <f>JV32/'Unit Conversions'!$D$8</f>
        <v/>
      </c>
      <c r="JW43">
        <f>JW32/'Unit Conversions'!$D$8</f>
        <v/>
      </c>
      <c r="JX43">
        <f>JX32/'Unit Conversions'!$D$8</f>
        <v/>
      </c>
      <c r="JY43">
        <f>JY32/'Unit Conversions'!$D$8</f>
        <v/>
      </c>
      <c r="JZ43">
        <f>JZ32/'Unit Conversions'!$D$8</f>
        <v/>
      </c>
      <c r="KA43">
        <f>KA32/'Unit Conversions'!$D$8</f>
        <v/>
      </c>
      <c r="KB43">
        <f>KB32/'Unit Conversions'!$D$8</f>
        <v/>
      </c>
      <c r="KC43">
        <f>KC32/'Unit Conversions'!$D$8</f>
        <v/>
      </c>
      <c r="KD43">
        <f>KD32/'Unit Conversions'!$D$8</f>
        <v/>
      </c>
      <c r="KE43">
        <f>KE32/'Unit Conversions'!$D$8</f>
        <v/>
      </c>
      <c r="KF43">
        <f>KF32/'Unit Conversions'!$D$8</f>
        <v/>
      </c>
      <c r="KG43">
        <f>KG32/'Unit Conversions'!$D$8</f>
        <v/>
      </c>
      <c r="KH43">
        <f>KH32/'Unit Conversions'!$D$8</f>
        <v/>
      </c>
      <c r="KI43">
        <f>KI32/'Unit Conversions'!$D$8</f>
        <v/>
      </c>
      <c r="KJ43">
        <f>KJ32/'Unit Conversions'!$D$8</f>
        <v/>
      </c>
      <c r="KK43">
        <f>KK32/'Unit Conversions'!$D$8</f>
        <v/>
      </c>
      <c r="KL43">
        <f>KL32/'Unit Conversions'!$D$8</f>
        <v/>
      </c>
      <c r="KM43">
        <f>KM32/'Unit Conversions'!$D$8</f>
        <v/>
      </c>
      <c r="KN43">
        <f>KN32/'Unit Conversions'!$D$8</f>
        <v/>
      </c>
      <c r="KO43">
        <f>KO32/'Unit Conversions'!$D$8</f>
        <v/>
      </c>
      <c r="KP43">
        <f>KP32/'Unit Conversions'!$D$8</f>
        <v/>
      </c>
      <c r="KQ43">
        <f>KQ32/'Unit Conversions'!$D$8</f>
        <v/>
      </c>
      <c r="KR43">
        <f>KR32/'Unit Conversions'!$D$8</f>
        <v/>
      </c>
      <c r="KS43">
        <f>KS32/'Unit Conversions'!$D$8</f>
        <v/>
      </c>
      <c r="KT43">
        <f>KT32/'Unit Conversions'!$D$8</f>
        <v/>
      </c>
    </row>
    <row r="44" spans="1:306">
      <c r="B44" t="s">
        <v>14</v>
      </c>
      <c r="D44" t="s">
        <v>45</v>
      </c>
      <c r="E44" t="s">
        <v>46</v>
      </c>
      <c r="G44">
        <f>G33/'Unit Conversions'!$D$10</f>
        <v/>
      </c>
      <c r="H44">
        <f>H33/'Unit Conversions'!$D$10</f>
        <v/>
      </c>
      <c r="I44">
        <f>I33/'Unit Conversions'!$D$10</f>
        <v/>
      </c>
      <c r="J44">
        <f>J33/'Unit Conversions'!$D$10</f>
        <v/>
      </c>
      <c r="K44">
        <f>K33/'Unit Conversions'!$D$10</f>
        <v/>
      </c>
      <c r="L44">
        <f>L33/'Unit Conversions'!$D$10</f>
        <v/>
      </c>
      <c r="M44">
        <f>M33/'Unit Conversions'!$D$10</f>
        <v/>
      </c>
      <c r="N44">
        <f>N33/'Unit Conversions'!$D$10</f>
        <v/>
      </c>
      <c r="O44">
        <f>O33/'Unit Conversions'!$D$10</f>
        <v/>
      </c>
      <c r="P44">
        <f>P33/'Unit Conversions'!$D$10</f>
        <v/>
      </c>
      <c r="Q44">
        <f>Q33/'Unit Conversions'!$D$10</f>
        <v/>
      </c>
      <c r="R44">
        <f>R33/'Unit Conversions'!$D$10</f>
        <v/>
      </c>
      <c r="S44">
        <f>S33/'Unit Conversions'!$D$10</f>
        <v/>
      </c>
      <c r="T44">
        <f>T33/'Unit Conversions'!$D$10</f>
        <v/>
      </c>
      <c r="U44">
        <f>U33/'Unit Conversions'!$D$10</f>
        <v/>
      </c>
      <c r="V44">
        <f>V33/'Unit Conversions'!$D$10</f>
        <v/>
      </c>
      <c r="W44">
        <f>W33/'Unit Conversions'!$D$10</f>
        <v/>
      </c>
      <c r="X44">
        <f>X33/'Unit Conversions'!$D$10</f>
        <v/>
      </c>
      <c r="Y44">
        <f>Y33/'Unit Conversions'!$D$10</f>
        <v/>
      </c>
      <c r="Z44">
        <f>Z33/'Unit Conversions'!$D$10</f>
        <v/>
      </c>
      <c r="AA44">
        <f>AA33/'Unit Conversions'!$D$10</f>
        <v/>
      </c>
      <c r="AB44">
        <f>AB33/'Unit Conversions'!$D$10</f>
        <v/>
      </c>
      <c r="AC44">
        <f>AC33/'Unit Conversions'!$D$10</f>
        <v/>
      </c>
      <c r="AD44">
        <f>AD33/'Unit Conversions'!$D$10</f>
        <v/>
      </c>
      <c r="AE44">
        <f>AE33/'Unit Conversions'!$D$10</f>
        <v/>
      </c>
      <c r="AF44">
        <f>AF33/'Unit Conversions'!$D$10</f>
        <v/>
      </c>
      <c r="AG44">
        <f>AG33/'Unit Conversions'!$D$10</f>
        <v/>
      </c>
      <c r="AH44">
        <f>AH33/'Unit Conversions'!$D$10</f>
        <v/>
      </c>
      <c r="AI44">
        <f>AI33/'Unit Conversions'!$D$10</f>
        <v/>
      </c>
      <c r="AJ44">
        <f>AJ33/'Unit Conversions'!$D$10</f>
        <v/>
      </c>
      <c r="AK44">
        <f>AK33/'Unit Conversions'!$D$10</f>
        <v/>
      </c>
      <c r="AL44">
        <f>AL33/'Unit Conversions'!$D$10</f>
        <v/>
      </c>
      <c r="AM44">
        <f>AM33/'Unit Conversions'!$D$10</f>
        <v/>
      </c>
      <c r="AN44">
        <f>AN33/'Unit Conversions'!$D$10</f>
        <v/>
      </c>
      <c r="AO44">
        <f>AO33/'Unit Conversions'!$D$10</f>
        <v/>
      </c>
      <c r="AP44">
        <f>AP33/'Unit Conversions'!$D$10</f>
        <v/>
      </c>
      <c r="AQ44">
        <f>AQ33/'Unit Conversions'!$D$10</f>
        <v/>
      </c>
      <c r="AR44">
        <f>AR33/'Unit Conversions'!$D$10</f>
        <v/>
      </c>
      <c r="AS44">
        <f>AS33/'Unit Conversions'!$D$10</f>
        <v/>
      </c>
      <c r="AT44">
        <f>AT33/'Unit Conversions'!$D$10</f>
        <v/>
      </c>
      <c r="AU44">
        <f>AU33/'Unit Conversions'!$D$10</f>
        <v/>
      </c>
      <c r="AV44">
        <f>AV33/'Unit Conversions'!$D$10</f>
        <v/>
      </c>
      <c r="AW44">
        <f>AW33/'Unit Conversions'!$D$10</f>
        <v/>
      </c>
      <c r="AX44">
        <f>AX33/'Unit Conversions'!$D$10</f>
        <v/>
      </c>
      <c r="AY44">
        <f>AY33/'Unit Conversions'!$D$10</f>
        <v/>
      </c>
      <c r="AZ44">
        <f>AZ33/'Unit Conversions'!$D$10</f>
        <v/>
      </c>
      <c r="BA44">
        <f>BA33/'Unit Conversions'!$D$10</f>
        <v/>
      </c>
      <c r="BB44">
        <f>BB33/'Unit Conversions'!$D$10</f>
        <v/>
      </c>
      <c r="BC44">
        <f>BC33/'Unit Conversions'!$D$10</f>
        <v/>
      </c>
      <c r="BD44">
        <f>BD33/'Unit Conversions'!$D$10</f>
        <v/>
      </c>
      <c r="BE44">
        <f>BE33/'Unit Conversions'!$D$10</f>
        <v/>
      </c>
      <c r="BF44">
        <f>BF33/'Unit Conversions'!$D$10</f>
        <v/>
      </c>
      <c r="BG44">
        <f>BG33/'Unit Conversions'!$D$10</f>
        <v/>
      </c>
      <c r="BH44">
        <f>BH33/'Unit Conversions'!$D$10</f>
        <v/>
      </c>
      <c r="BI44">
        <f>BI33/'Unit Conversions'!$D$10</f>
        <v/>
      </c>
      <c r="BJ44">
        <f>BJ33/'Unit Conversions'!$D$10</f>
        <v/>
      </c>
      <c r="BK44">
        <f>BK33/'Unit Conversions'!$D$10</f>
        <v/>
      </c>
      <c r="BL44">
        <f>BL33/'Unit Conversions'!$D$10</f>
        <v/>
      </c>
      <c r="BM44">
        <f>BM33/'Unit Conversions'!$D$10</f>
        <v/>
      </c>
      <c r="BN44">
        <f>BN33/'Unit Conversions'!$D$10</f>
        <v/>
      </c>
      <c r="BO44">
        <f>BO33/'Unit Conversions'!$D$10</f>
        <v/>
      </c>
      <c r="BP44">
        <f>BP33/'Unit Conversions'!$D$10</f>
        <v/>
      </c>
      <c r="BQ44">
        <f>BQ33/'Unit Conversions'!$D$10</f>
        <v/>
      </c>
      <c r="BR44">
        <f>BR33/'Unit Conversions'!$D$10</f>
        <v/>
      </c>
      <c r="BS44">
        <f>BS33/'Unit Conversions'!$D$10</f>
        <v/>
      </c>
      <c r="BT44">
        <f>BT33/'Unit Conversions'!$D$10</f>
        <v/>
      </c>
      <c r="BU44">
        <f>BU33/'Unit Conversions'!$D$10</f>
        <v/>
      </c>
      <c r="BV44">
        <f>BV33/'Unit Conversions'!$D$10</f>
        <v/>
      </c>
      <c r="BW44">
        <f>BW33/'Unit Conversions'!$D$10</f>
        <v/>
      </c>
      <c r="BX44">
        <f>BX33/'Unit Conversions'!$D$10</f>
        <v/>
      </c>
      <c r="BY44">
        <f>BY33/'Unit Conversions'!$D$10</f>
        <v/>
      </c>
      <c r="BZ44">
        <f>BZ33/'Unit Conversions'!$D$10</f>
        <v/>
      </c>
      <c r="CA44">
        <f>CA33/'Unit Conversions'!$D$10</f>
        <v/>
      </c>
      <c r="CB44">
        <f>CB33/'Unit Conversions'!$D$10</f>
        <v/>
      </c>
      <c r="CC44">
        <f>CC33/'Unit Conversions'!$D$10</f>
        <v/>
      </c>
      <c r="CD44">
        <f>CD33/'Unit Conversions'!$D$10</f>
        <v/>
      </c>
      <c r="CE44">
        <f>CE33/'Unit Conversions'!$D$10</f>
        <v/>
      </c>
      <c r="CF44">
        <f>CF33/'Unit Conversions'!$D$10</f>
        <v/>
      </c>
      <c r="CG44">
        <f>CG33/'Unit Conversions'!$D$10</f>
        <v/>
      </c>
      <c r="CH44">
        <f>CH33/'Unit Conversions'!$D$10</f>
        <v/>
      </c>
      <c r="CI44">
        <f>CI33/'Unit Conversions'!$D$10</f>
        <v/>
      </c>
      <c r="CJ44">
        <f>CJ33/'Unit Conversions'!$D$10</f>
        <v/>
      </c>
      <c r="CK44">
        <f>CK33/'Unit Conversions'!$D$10</f>
        <v/>
      </c>
      <c r="CL44">
        <f>CL33/'Unit Conversions'!$D$10</f>
        <v/>
      </c>
      <c r="CM44">
        <f>CM33/'Unit Conversions'!$D$10</f>
        <v/>
      </c>
      <c r="CN44">
        <f>CN33/'Unit Conversions'!$D$10</f>
        <v/>
      </c>
      <c r="CO44">
        <f>CO33/'Unit Conversions'!$D$10</f>
        <v/>
      </c>
      <c r="CP44">
        <f>CP33/'Unit Conversions'!$D$10</f>
        <v/>
      </c>
      <c r="CQ44">
        <f>CQ33/'Unit Conversions'!$D$10</f>
        <v/>
      </c>
      <c r="CR44">
        <f>CR33/'Unit Conversions'!$D$10</f>
        <v/>
      </c>
      <c r="CS44">
        <f>CS33/'Unit Conversions'!$D$10</f>
        <v/>
      </c>
      <c r="CT44">
        <f>CT33/'Unit Conversions'!$D$10</f>
        <v/>
      </c>
      <c r="CU44">
        <f>CU33/'Unit Conversions'!$D$10</f>
        <v/>
      </c>
      <c r="CV44">
        <f>CV33/'Unit Conversions'!$D$10</f>
        <v/>
      </c>
      <c r="CW44">
        <f>CW33/'Unit Conversions'!$D$10</f>
        <v/>
      </c>
      <c r="CX44">
        <f>CX33/'Unit Conversions'!$D$10</f>
        <v/>
      </c>
      <c r="CY44">
        <f>CY33/'Unit Conversions'!$D$10</f>
        <v/>
      </c>
      <c r="CZ44">
        <f>CZ33/'Unit Conversions'!$D$10</f>
        <v/>
      </c>
      <c r="DA44">
        <f>DA33/'Unit Conversions'!$D$10</f>
        <v/>
      </c>
      <c r="DB44">
        <f>DB33/'Unit Conversions'!$D$10</f>
        <v/>
      </c>
      <c r="DC44">
        <f>DC33/'Unit Conversions'!$D$10</f>
        <v/>
      </c>
      <c r="DD44">
        <f>DD33/'Unit Conversions'!$D$10</f>
        <v/>
      </c>
      <c r="DE44">
        <f>DE33/'Unit Conversions'!$D$10</f>
        <v/>
      </c>
      <c r="DF44">
        <f>DF33/'Unit Conversions'!$D$10</f>
        <v/>
      </c>
      <c r="DG44">
        <f>DG33/'Unit Conversions'!$D$10</f>
        <v/>
      </c>
      <c r="DH44">
        <f>DH33/'Unit Conversions'!$D$10</f>
        <v/>
      </c>
      <c r="DI44">
        <f>DI33/'Unit Conversions'!$D$10</f>
        <v/>
      </c>
      <c r="DJ44">
        <f>DJ33/'Unit Conversions'!$D$10</f>
        <v/>
      </c>
      <c r="DK44">
        <f>DK33/'Unit Conversions'!$D$10</f>
        <v/>
      </c>
      <c r="DL44">
        <f>DL33/'Unit Conversions'!$D$10</f>
        <v/>
      </c>
      <c r="DM44">
        <f>DM33/'Unit Conversions'!$D$10</f>
        <v/>
      </c>
      <c r="DN44">
        <f>DN33/'Unit Conversions'!$D$10</f>
        <v/>
      </c>
      <c r="DO44">
        <f>DO33/'Unit Conversions'!$D$10</f>
        <v/>
      </c>
      <c r="DP44">
        <f>DP33/'Unit Conversions'!$D$10</f>
        <v/>
      </c>
      <c r="DQ44">
        <f>DQ33/'Unit Conversions'!$D$10</f>
        <v/>
      </c>
      <c r="DR44">
        <f>DR33/'Unit Conversions'!$D$10</f>
        <v/>
      </c>
      <c r="DS44">
        <f>DS33/'Unit Conversions'!$D$10</f>
        <v/>
      </c>
      <c r="DT44">
        <f>DT33/'Unit Conversions'!$D$10</f>
        <v/>
      </c>
      <c r="DU44">
        <f>DU33/'Unit Conversions'!$D$10</f>
        <v/>
      </c>
      <c r="DV44">
        <f>DV33/'Unit Conversions'!$D$10</f>
        <v/>
      </c>
      <c r="DW44">
        <f>DW33/'Unit Conversions'!$D$10</f>
        <v/>
      </c>
      <c r="DX44">
        <f>DX33/'Unit Conversions'!$D$10</f>
        <v/>
      </c>
      <c r="DY44">
        <f>DY33/'Unit Conversions'!$D$10</f>
        <v/>
      </c>
      <c r="DZ44">
        <f>DZ33/'Unit Conversions'!$D$10</f>
        <v/>
      </c>
      <c r="EA44">
        <f>EA33/'Unit Conversions'!$D$10</f>
        <v/>
      </c>
      <c r="EB44">
        <f>EB33/'Unit Conversions'!$D$10</f>
        <v/>
      </c>
      <c r="EC44">
        <f>EC33/'Unit Conversions'!$D$10</f>
        <v/>
      </c>
      <c r="ED44">
        <f>ED33/'Unit Conversions'!$D$10</f>
        <v/>
      </c>
      <c r="EE44">
        <f>EE33/'Unit Conversions'!$D$10</f>
        <v/>
      </c>
      <c r="EF44">
        <f>EF33/'Unit Conversions'!$D$10</f>
        <v/>
      </c>
      <c r="EG44">
        <f>EG33/'Unit Conversions'!$D$10</f>
        <v/>
      </c>
      <c r="EH44">
        <f>EH33/'Unit Conversions'!$D$10</f>
        <v/>
      </c>
      <c r="EI44">
        <f>EI33/'Unit Conversions'!$D$10</f>
        <v/>
      </c>
      <c r="EJ44">
        <f>EJ33/'Unit Conversions'!$D$10</f>
        <v/>
      </c>
      <c r="EK44">
        <f>EK33/'Unit Conversions'!$D$10</f>
        <v/>
      </c>
      <c r="EL44">
        <f>EL33/'Unit Conversions'!$D$10</f>
        <v/>
      </c>
      <c r="EM44">
        <f>EM33/'Unit Conversions'!$D$10</f>
        <v/>
      </c>
      <c r="EN44">
        <f>EN33/'Unit Conversions'!$D$10</f>
        <v/>
      </c>
      <c r="EO44">
        <f>EO33/'Unit Conversions'!$D$10</f>
        <v/>
      </c>
      <c r="EP44">
        <f>EP33/'Unit Conversions'!$D$10</f>
        <v/>
      </c>
      <c r="EQ44">
        <f>EQ33/'Unit Conversions'!$D$10</f>
        <v/>
      </c>
      <c r="ER44">
        <f>ER33/'Unit Conversions'!$D$10</f>
        <v/>
      </c>
      <c r="ES44">
        <f>ES33/'Unit Conversions'!$D$10</f>
        <v/>
      </c>
      <c r="ET44">
        <f>ET33/'Unit Conversions'!$D$10</f>
        <v/>
      </c>
      <c r="EU44">
        <f>EU33/'Unit Conversions'!$D$10</f>
        <v/>
      </c>
      <c r="EV44">
        <f>EV33/'Unit Conversions'!$D$10</f>
        <v/>
      </c>
      <c r="EW44">
        <f>EW33/'Unit Conversions'!$D$10</f>
        <v/>
      </c>
      <c r="EX44">
        <f>EX33/'Unit Conversions'!$D$10</f>
        <v/>
      </c>
      <c r="EY44">
        <f>EY33/'Unit Conversions'!$D$10</f>
        <v/>
      </c>
      <c r="EZ44">
        <f>EZ33/'Unit Conversions'!$D$10</f>
        <v/>
      </c>
      <c r="FA44">
        <f>FA33/'Unit Conversions'!$D$10</f>
        <v/>
      </c>
      <c r="FB44">
        <f>FB33/'Unit Conversions'!$D$10</f>
        <v/>
      </c>
      <c r="FC44">
        <f>FC33/'Unit Conversions'!$D$10</f>
        <v/>
      </c>
      <c r="FD44">
        <f>FD33/'Unit Conversions'!$D$10</f>
        <v/>
      </c>
      <c r="FE44">
        <f>FE33/'Unit Conversions'!$D$10</f>
        <v/>
      </c>
      <c r="FF44">
        <f>FF33/'Unit Conversions'!$D$10</f>
        <v/>
      </c>
      <c r="FG44">
        <f>FG33/'Unit Conversions'!$D$10</f>
        <v/>
      </c>
      <c r="FH44">
        <f>FH33/'Unit Conversions'!$D$10</f>
        <v/>
      </c>
      <c r="FI44">
        <f>FI33/'Unit Conversions'!$D$10</f>
        <v/>
      </c>
      <c r="FJ44">
        <f>FJ33/'Unit Conversions'!$D$10</f>
        <v/>
      </c>
      <c r="FK44">
        <f>FK33/'Unit Conversions'!$D$10</f>
        <v/>
      </c>
      <c r="FL44">
        <f>FL33/'Unit Conversions'!$D$10</f>
        <v/>
      </c>
      <c r="FM44">
        <f>FM33/'Unit Conversions'!$D$10</f>
        <v/>
      </c>
      <c r="FN44">
        <f>FN33/'Unit Conversions'!$D$10</f>
        <v/>
      </c>
      <c r="FO44">
        <f>FO33/'Unit Conversions'!$D$10</f>
        <v/>
      </c>
      <c r="FP44">
        <f>FP33/'Unit Conversions'!$D$10</f>
        <v/>
      </c>
      <c r="FQ44">
        <f>FQ33/'Unit Conversions'!$D$10</f>
        <v/>
      </c>
      <c r="FR44">
        <f>FR33/'Unit Conversions'!$D$10</f>
        <v/>
      </c>
      <c r="FS44">
        <f>FS33/'Unit Conversions'!$D$10</f>
        <v/>
      </c>
      <c r="FT44">
        <f>FT33/'Unit Conversions'!$D$10</f>
        <v/>
      </c>
      <c r="FU44">
        <f>FU33/'Unit Conversions'!$D$10</f>
        <v/>
      </c>
      <c r="FV44">
        <f>FV33/'Unit Conversions'!$D$10</f>
        <v/>
      </c>
      <c r="FW44">
        <f>FW33/'Unit Conversions'!$D$10</f>
        <v/>
      </c>
      <c r="FX44">
        <f>FX33/'Unit Conversions'!$D$10</f>
        <v/>
      </c>
      <c r="FY44">
        <f>FY33/'Unit Conversions'!$D$10</f>
        <v/>
      </c>
      <c r="FZ44">
        <f>FZ33/'Unit Conversions'!$D$10</f>
        <v/>
      </c>
      <c r="GA44">
        <f>GA33/'Unit Conversions'!$D$10</f>
        <v/>
      </c>
      <c r="GB44">
        <f>GB33/'Unit Conversions'!$D$10</f>
        <v/>
      </c>
      <c r="GC44">
        <f>GC33/'Unit Conversions'!$D$10</f>
        <v/>
      </c>
      <c r="GD44">
        <f>GD33/'Unit Conversions'!$D$10</f>
        <v/>
      </c>
      <c r="GE44">
        <f>GE33/'Unit Conversions'!$D$10</f>
        <v/>
      </c>
      <c r="GF44">
        <f>GF33/'Unit Conversions'!$D$10</f>
        <v/>
      </c>
      <c r="GG44">
        <f>GG33/'Unit Conversions'!$D$10</f>
        <v/>
      </c>
      <c r="GH44">
        <f>GH33/'Unit Conversions'!$D$10</f>
        <v/>
      </c>
      <c r="GI44">
        <f>GI33/'Unit Conversions'!$D$10</f>
        <v/>
      </c>
      <c r="GJ44">
        <f>GJ33/'Unit Conversions'!$D$10</f>
        <v/>
      </c>
      <c r="GK44">
        <f>GK33/'Unit Conversions'!$D$10</f>
        <v/>
      </c>
      <c r="GL44">
        <f>GL33/'Unit Conversions'!$D$10</f>
        <v/>
      </c>
      <c r="GM44">
        <f>GM33/'Unit Conversions'!$D$10</f>
        <v/>
      </c>
      <c r="GN44">
        <f>GN33/'Unit Conversions'!$D$10</f>
        <v/>
      </c>
      <c r="GO44">
        <f>GO33/'Unit Conversions'!$D$10</f>
        <v/>
      </c>
      <c r="GP44">
        <f>GP33/'Unit Conversions'!$D$10</f>
        <v/>
      </c>
      <c r="GQ44">
        <f>GQ33/'Unit Conversions'!$D$10</f>
        <v/>
      </c>
      <c r="GR44">
        <f>GR33/'Unit Conversions'!$D$10</f>
        <v/>
      </c>
      <c r="GS44">
        <f>GS33/'Unit Conversions'!$D$10</f>
        <v/>
      </c>
      <c r="GT44">
        <f>GT33/'Unit Conversions'!$D$10</f>
        <v/>
      </c>
      <c r="GU44">
        <f>GU33/'Unit Conversions'!$D$10</f>
        <v/>
      </c>
      <c r="GV44">
        <f>GV33/'Unit Conversions'!$D$10</f>
        <v/>
      </c>
      <c r="GW44">
        <f>GW33/'Unit Conversions'!$D$10</f>
        <v/>
      </c>
      <c r="GX44">
        <f>GX33/'Unit Conversions'!$D$10</f>
        <v/>
      </c>
      <c r="GY44">
        <f>GY33/'Unit Conversions'!$D$10</f>
        <v/>
      </c>
      <c r="GZ44">
        <f>GZ33/'Unit Conversions'!$D$10</f>
        <v/>
      </c>
      <c r="HA44">
        <f>HA33/'Unit Conversions'!$D$10</f>
        <v/>
      </c>
      <c r="HB44">
        <f>HB33/'Unit Conversions'!$D$10</f>
        <v/>
      </c>
      <c r="HC44">
        <f>HC33/'Unit Conversions'!$D$10</f>
        <v/>
      </c>
      <c r="HD44">
        <f>HD33/'Unit Conversions'!$D$10</f>
        <v/>
      </c>
      <c r="HE44">
        <f>HE33/'Unit Conversions'!$D$10</f>
        <v/>
      </c>
      <c r="HF44">
        <f>HF33/'Unit Conversions'!$D$10</f>
        <v/>
      </c>
      <c r="HG44">
        <f>HG33/'Unit Conversions'!$D$10</f>
        <v/>
      </c>
      <c r="HH44">
        <f>HH33/'Unit Conversions'!$D$10</f>
        <v/>
      </c>
      <c r="HI44">
        <f>HI33/'Unit Conversions'!$D$10</f>
        <v/>
      </c>
      <c r="HJ44">
        <f>HJ33/'Unit Conversions'!$D$10</f>
        <v/>
      </c>
      <c r="HK44">
        <f>HK33/'Unit Conversions'!$D$10</f>
        <v/>
      </c>
      <c r="HL44">
        <f>HL33/'Unit Conversions'!$D$10</f>
        <v/>
      </c>
      <c r="HM44">
        <f>HM33/'Unit Conversions'!$D$10</f>
        <v/>
      </c>
      <c r="HN44">
        <f>HN33/'Unit Conversions'!$D$10</f>
        <v/>
      </c>
      <c r="HO44">
        <f>HO33/'Unit Conversions'!$D$10</f>
        <v/>
      </c>
      <c r="HP44">
        <f>HP33/'Unit Conversions'!$D$10</f>
        <v/>
      </c>
      <c r="HQ44">
        <f>HQ33/'Unit Conversions'!$D$10</f>
        <v/>
      </c>
      <c r="HR44">
        <f>HR33/'Unit Conversions'!$D$10</f>
        <v/>
      </c>
      <c r="HS44">
        <f>HS33/'Unit Conversions'!$D$10</f>
        <v/>
      </c>
      <c r="HT44">
        <f>HT33/'Unit Conversions'!$D$10</f>
        <v/>
      </c>
      <c r="HU44">
        <f>HU33/'Unit Conversions'!$D$10</f>
        <v/>
      </c>
      <c r="HV44">
        <f>HV33/'Unit Conversions'!$D$10</f>
        <v/>
      </c>
      <c r="HW44">
        <f>HW33/'Unit Conversions'!$D$10</f>
        <v/>
      </c>
      <c r="HX44">
        <f>HX33/'Unit Conversions'!$D$10</f>
        <v/>
      </c>
      <c r="HY44">
        <f>HY33/'Unit Conversions'!$D$10</f>
        <v/>
      </c>
      <c r="HZ44">
        <f>HZ33/'Unit Conversions'!$D$10</f>
        <v/>
      </c>
      <c r="IA44">
        <f>IA33/'Unit Conversions'!$D$10</f>
        <v/>
      </c>
      <c r="IB44">
        <f>IB33/'Unit Conversions'!$D$10</f>
        <v/>
      </c>
      <c r="IC44">
        <f>IC33/'Unit Conversions'!$D$10</f>
        <v/>
      </c>
      <c r="ID44">
        <f>ID33/'Unit Conversions'!$D$10</f>
        <v/>
      </c>
      <c r="IE44">
        <f>IE33/'Unit Conversions'!$D$10</f>
        <v/>
      </c>
      <c r="IF44">
        <f>IF33/'Unit Conversions'!$D$10</f>
        <v/>
      </c>
      <c r="IG44">
        <f>IG33/'Unit Conversions'!$D$10</f>
        <v/>
      </c>
      <c r="IH44">
        <f>IH33/'Unit Conversions'!$D$10</f>
        <v/>
      </c>
      <c r="II44">
        <f>II33/'Unit Conversions'!$D$10</f>
        <v/>
      </c>
      <c r="IJ44">
        <f>IJ33/'Unit Conversions'!$D$10</f>
        <v/>
      </c>
      <c r="IK44">
        <f>IK33/'Unit Conversions'!$D$10</f>
        <v/>
      </c>
      <c r="IL44">
        <f>IL33/'Unit Conversions'!$D$10</f>
        <v/>
      </c>
      <c r="IM44">
        <f>IM33/'Unit Conversions'!$D$10</f>
        <v/>
      </c>
      <c r="IN44">
        <f>IN33/'Unit Conversions'!$D$10</f>
        <v/>
      </c>
      <c r="IO44">
        <f>IO33/'Unit Conversions'!$D$10</f>
        <v/>
      </c>
      <c r="IP44">
        <f>IP33/'Unit Conversions'!$D$10</f>
        <v/>
      </c>
      <c r="IQ44">
        <f>IQ33/'Unit Conversions'!$D$10</f>
        <v/>
      </c>
      <c r="IR44">
        <f>IR33/'Unit Conversions'!$D$10</f>
        <v/>
      </c>
      <c r="IS44">
        <f>IS33/'Unit Conversions'!$D$10</f>
        <v/>
      </c>
      <c r="IT44">
        <f>IT33/'Unit Conversions'!$D$10</f>
        <v/>
      </c>
      <c r="IU44">
        <f>IU33/'Unit Conversions'!$D$10</f>
        <v/>
      </c>
      <c r="IV44">
        <f>IV33/'Unit Conversions'!$D$10</f>
        <v/>
      </c>
      <c r="IW44">
        <f>IW33/'Unit Conversions'!$D$10</f>
        <v/>
      </c>
      <c r="IX44">
        <f>IX33/'Unit Conversions'!$D$10</f>
        <v/>
      </c>
      <c r="IY44">
        <f>IY33/'Unit Conversions'!$D$10</f>
        <v/>
      </c>
      <c r="IZ44">
        <f>IZ33/'Unit Conversions'!$D$10</f>
        <v/>
      </c>
      <c r="JA44">
        <f>JA33/'Unit Conversions'!$D$10</f>
        <v/>
      </c>
      <c r="JB44">
        <f>JB33/'Unit Conversions'!$D$10</f>
        <v/>
      </c>
      <c r="JC44">
        <f>JC33/'Unit Conversions'!$D$10</f>
        <v/>
      </c>
      <c r="JD44">
        <f>JD33/'Unit Conversions'!$D$10</f>
        <v/>
      </c>
      <c r="JE44">
        <f>JE33/'Unit Conversions'!$D$10</f>
        <v/>
      </c>
      <c r="JF44">
        <f>JF33/'Unit Conversions'!$D$10</f>
        <v/>
      </c>
      <c r="JG44">
        <f>JG33/'Unit Conversions'!$D$10</f>
        <v/>
      </c>
      <c r="JH44">
        <f>JH33/'Unit Conversions'!$D$10</f>
        <v/>
      </c>
      <c r="JI44">
        <f>JI33/'Unit Conversions'!$D$10</f>
        <v/>
      </c>
      <c r="JJ44">
        <f>JJ33/'Unit Conversions'!$D$10</f>
        <v/>
      </c>
      <c r="JK44">
        <f>JK33/'Unit Conversions'!$D$10</f>
        <v/>
      </c>
      <c r="JL44">
        <f>JL33/'Unit Conversions'!$D$10</f>
        <v/>
      </c>
      <c r="JM44">
        <f>JM33/'Unit Conversions'!$D$10</f>
        <v/>
      </c>
      <c r="JN44">
        <f>JN33/'Unit Conversions'!$D$10</f>
        <v/>
      </c>
      <c r="JO44">
        <f>JO33/'Unit Conversions'!$D$10</f>
        <v/>
      </c>
      <c r="JP44">
        <f>JP33/'Unit Conversions'!$D$10</f>
        <v/>
      </c>
      <c r="JQ44">
        <f>JQ33/'Unit Conversions'!$D$10</f>
        <v/>
      </c>
      <c r="JR44">
        <f>JR33/'Unit Conversions'!$D$10</f>
        <v/>
      </c>
      <c r="JS44">
        <f>JS33/'Unit Conversions'!$D$10</f>
        <v/>
      </c>
      <c r="JT44">
        <f>JT33/'Unit Conversions'!$D$10</f>
        <v/>
      </c>
      <c r="JU44">
        <f>JU33/'Unit Conversions'!$D$10</f>
        <v/>
      </c>
      <c r="JV44">
        <f>JV33/'Unit Conversions'!$D$10</f>
        <v/>
      </c>
      <c r="JW44">
        <f>JW33/'Unit Conversions'!$D$10</f>
        <v/>
      </c>
      <c r="JX44">
        <f>JX33/'Unit Conversions'!$D$10</f>
        <v/>
      </c>
      <c r="JY44">
        <f>JY33/'Unit Conversions'!$D$10</f>
        <v/>
      </c>
      <c r="JZ44">
        <f>JZ33/'Unit Conversions'!$D$10</f>
        <v/>
      </c>
      <c r="KA44">
        <f>KA33/'Unit Conversions'!$D$10</f>
        <v/>
      </c>
      <c r="KB44">
        <f>KB33/'Unit Conversions'!$D$10</f>
        <v/>
      </c>
      <c r="KC44">
        <f>KC33/'Unit Conversions'!$D$10</f>
        <v/>
      </c>
      <c r="KD44">
        <f>KD33/'Unit Conversions'!$D$10</f>
        <v/>
      </c>
      <c r="KE44">
        <f>KE33/'Unit Conversions'!$D$10</f>
        <v/>
      </c>
      <c r="KF44">
        <f>KF33/'Unit Conversions'!$D$10</f>
        <v/>
      </c>
      <c r="KG44">
        <f>KG33/'Unit Conversions'!$D$10</f>
        <v/>
      </c>
      <c r="KH44">
        <f>KH33/'Unit Conversions'!$D$10</f>
        <v/>
      </c>
      <c r="KI44">
        <f>KI33/'Unit Conversions'!$D$10</f>
        <v/>
      </c>
      <c r="KJ44">
        <f>KJ33/'Unit Conversions'!$D$10</f>
        <v/>
      </c>
      <c r="KK44">
        <f>KK33/'Unit Conversions'!$D$10</f>
        <v/>
      </c>
      <c r="KL44">
        <f>KL33/'Unit Conversions'!$D$10</f>
        <v/>
      </c>
      <c r="KM44">
        <f>KM33/'Unit Conversions'!$D$10</f>
        <v/>
      </c>
      <c r="KN44">
        <f>KN33/'Unit Conversions'!$D$10</f>
        <v/>
      </c>
      <c r="KO44">
        <f>KO33/'Unit Conversions'!$D$10</f>
        <v/>
      </c>
      <c r="KP44">
        <f>KP33/'Unit Conversions'!$D$10</f>
        <v/>
      </c>
      <c r="KQ44">
        <f>KQ33/'Unit Conversions'!$D$10</f>
        <v/>
      </c>
      <c r="KR44">
        <f>KR33/'Unit Conversions'!$D$10</f>
        <v/>
      </c>
      <c r="KS44">
        <f>KS33/'Unit Conversions'!$D$10</f>
        <v/>
      </c>
      <c r="KT44">
        <f>KT33/'Unit Conversions'!$D$10</f>
        <v/>
      </c>
    </row>
    <row r="45" spans="1:306">
      <c r="B45" t="s">
        <v>15</v>
      </c>
      <c r="D45" t="s">
        <v>45</v>
      </c>
      <c r="E45" t="s">
        <v>46</v>
      </c>
      <c r="G45">
        <f>G34/'Unit Conversions'!$D$11</f>
        <v/>
      </c>
      <c r="H45">
        <f>H34/'Unit Conversions'!$D$11</f>
        <v/>
      </c>
      <c r="I45">
        <f>I34/'Unit Conversions'!$D$11</f>
        <v/>
      </c>
      <c r="J45">
        <f>J34/'Unit Conversions'!$D$11</f>
        <v/>
      </c>
      <c r="K45">
        <f>K34/'Unit Conversions'!$D$11</f>
        <v/>
      </c>
      <c r="L45">
        <f>L34/'Unit Conversions'!$D$11</f>
        <v/>
      </c>
      <c r="M45">
        <f>M34/'Unit Conversions'!$D$11</f>
        <v/>
      </c>
      <c r="N45">
        <f>N34/'Unit Conversions'!$D$11</f>
        <v/>
      </c>
      <c r="O45">
        <f>O34/'Unit Conversions'!$D$11</f>
        <v/>
      </c>
      <c r="P45">
        <f>P34/'Unit Conversions'!$D$11</f>
        <v/>
      </c>
      <c r="Q45">
        <f>Q34/'Unit Conversions'!$D$11</f>
        <v/>
      </c>
      <c r="R45">
        <f>R34/'Unit Conversions'!$D$11</f>
        <v/>
      </c>
      <c r="S45">
        <f>S34/'Unit Conversions'!$D$11</f>
        <v/>
      </c>
      <c r="T45">
        <f>T34/'Unit Conversions'!$D$11</f>
        <v/>
      </c>
      <c r="U45">
        <f>U34/'Unit Conversions'!$D$11</f>
        <v/>
      </c>
      <c r="V45">
        <f>V34/'Unit Conversions'!$D$11</f>
        <v/>
      </c>
      <c r="W45">
        <f>W34/'Unit Conversions'!$D$11</f>
        <v/>
      </c>
      <c r="X45">
        <f>X34/'Unit Conversions'!$D$11</f>
        <v/>
      </c>
      <c r="Y45">
        <f>Y34/'Unit Conversions'!$D$11</f>
        <v/>
      </c>
      <c r="Z45">
        <f>Z34/'Unit Conversions'!$D$11</f>
        <v/>
      </c>
      <c r="AA45">
        <f>AA34/'Unit Conversions'!$D$11</f>
        <v/>
      </c>
      <c r="AB45">
        <f>AB34/'Unit Conversions'!$D$11</f>
        <v/>
      </c>
      <c r="AC45">
        <f>AC34/'Unit Conversions'!$D$11</f>
        <v/>
      </c>
      <c r="AD45">
        <f>AD34/'Unit Conversions'!$D$11</f>
        <v/>
      </c>
      <c r="AE45">
        <f>AE34/'Unit Conversions'!$D$11</f>
        <v/>
      </c>
      <c r="AF45">
        <f>AF34/'Unit Conversions'!$D$11</f>
        <v/>
      </c>
      <c r="AG45">
        <f>AG34/'Unit Conversions'!$D$11</f>
        <v/>
      </c>
      <c r="AH45">
        <f>AH34/'Unit Conversions'!$D$11</f>
        <v/>
      </c>
      <c r="AI45">
        <f>AI34/'Unit Conversions'!$D$11</f>
        <v/>
      </c>
      <c r="AJ45">
        <f>AJ34/'Unit Conversions'!$D$11</f>
        <v/>
      </c>
      <c r="AK45">
        <f>AK34/'Unit Conversions'!$D$11</f>
        <v/>
      </c>
      <c r="AL45">
        <f>AL34/'Unit Conversions'!$D$11</f>
        <v/>
      </c>
      <c r="AM45">
        <f>AM34/'Unit Conversions'!$D$11</f>
        <v/>
      </c>
      <c r="AN45">
        <f>AN34/'Unit Conversions'!$D$11</f>
        <v/>
      </c>
      <c r="AO45">
        <f>AO34/'Unit Conversions'!$D$11</f>
        <v/>
      </c>
      <c r="AP45">
        <f>AP34/'Unit Conversions'!$D$11</f>
        <v/>
      </c>
      <c r="AQ45">
        <f>AQ34/'Unit Conversions'!$D$11</f>
        <v/>
      </c>
      <c r="AR45">
        <f>AR34/'Unit Conversions'!$D$11</f>
        <v/>
      </c>
      <c r="AS45">
        <f>AS34/'Unit Conversions'!$D$11</f>
        <v/>
      </c>
      <c r="AT45">
        <f>AT34/'Unit Conversions'!$D$11</f>
        <v/>
      </c>
      <c r="AU45">
        <f>AU34/'Unit Conversions'!$D$11</f>
        <v/>
      </c>
      <c r="AV45">
        <f>AV34/'Unit Conversions'!$D$11</f>
        <v/>
      </c>
      <c r="AW45">
        <f>AW34/'Unit Conversions'!$D$11</f>
        <v/>
      </c>
      <c r="AX45">
        <f>AX34/'Unit Conversions'!$D$11</f>
        <v/>
      </c>
      <c r="AY45">
        <f>AY34/'Unit Conversions'!$D$11</f>
        <v/>
      </c>
      <c r="AZ45">
        <f>AZ34/'Unit Conversions'!$D$11</f>
        <v/>
      </c>
      <c r="BA45">
        <f>BA34/'Unit Conversions'!$D$11</f>
        <v/>
      </c>
      <c r="BB45">
        <f>BB34/'Unit Conversions'!$D$11</f>
        <v/>
      </c>
      <c r="BC45">
        <f>BC34/'Unit Conversions'!$D$11</f>
        <v/>
      </c>
      <c r="BD45">
        <f>BD34/'Unit Conversions'!$D$11</f>
        <v/>
      </c>
      <c r="BE45">
        <f>BE34/'Unit Conversions'!$D$11</f>
        <v/>
      </c>
      <c r="BF45">
        <f>BF34/'Unit Conversions'!$D$11</f>
        <v/>
      </c>
      <c r="BG45">
        <f>BG34/'Unit Conversions'!$D$11</f>
        <v/>
      </c>
      <c r="BH45">
        <f>BH34/'Unit Conversions'!$D$11</f>
        <v/>
      </c>
      <c r="BI45">
        <f>BI34/'Unit Conversions'!$D$11</f>
        <v/>
      </c>
      <c r="BJ45">
        <f>BJ34/'Unit Conversions'!$D$11</f>
        <v/>
      </c>
      <c r="BK45">
        <f>BK34/'Unit Conversions'!$D$11</f>
        <v/>
      </c>
      <c r="BL45">
        <f>BL34/'Unit Conversions'!$D$11</f>
        <v/>
      </c>
      <c r="BM45">
        <f>BM34/'Unit Conversions'!$D$11</f>
        <v/>
      </c>
      <c r="BN45">
        <f>BN34/'Unit Conversions'!$D$11</f>
        <v/>
      </c>
      <c r="BO45">
        <f>BO34/'Unit Conversions'!$D$11</f>
        <v/>
      </c>
      <c r="BP45">
        <f>BP34/'Unit Conversions'!$D$11</f>
        <v/>
      </c>
      <c r="BQ45">
        <f>BQ34/'Unit Conversions'!$D$11</f>
        <v/>
      </c>
      <c r="BR45">
        <f>BR34/'Unit Conversions'!$D$11</f>
        <v/>
      </c>
      <c r="BS45">
        <f>BS34/'Unit Conversions'!$D$11</f>
        <v/>
      </c>
      <c r="BT45">
        <f>BT34/'Unit Conversions'!$D$11</f>
        <v/>
      </c>
      <c r="BU45">
        <f>BU34/'Unit Conversions'!$D$11</f>
        <v/>
      </c>
      <c r="BV45">
        <f>BV34/'Unit Conversions'!$D$11</f>
        <v/>
      </c>
      <c r="BW45">
        <f>BW34/'Unit Conversions'!$D$11</f>
        <v/>
      </c>
      <c r="BX45">
        <f>BX34/'Unit Conversions'!$D$11</f>
        <v/>
      </c>
      <c r="BY45">
        <f>BY34/'Unit Conversions'!$D$11</f>
        <v/>
      </c>
      <c r="BZ45">
        <f>BZ34/'Unit Conversions'!$D$11</f>
        <v/>
      </c>
      <c r="CA45">
        <f>CA34/'Unit Conversions'!$D$11</f>
        <v/>
      </c>
      <c r="CB45">
        <f>CB34/'Unit Conversions'!$D$11</f>
        <v/>
      </c>
      <c r="CC45">
        <f>CC34/'Unit Conversions'!$D$11</f>
        <v/>
      </c>
      <c r="CD45">
        <f>CD34/'Unit Conversions'!$D$11</f>
        <v/>
      </c>
      <c r="CE45">
        <f>CE34/'Unit Conversions'!$D$11</f>
        <v/>
      </c>
      <c r="CF45">
        <f>CF34/'Unit Conversions'!$D$11</f>
        <v/>
      </c>
      <c r="CG45">
        <f>CG34/'Unit Conversions'!$D$11</f>
        <v/>
      </c>
      <c r="CH45">
        <f>CH34/'Unit Conversions'!$D$11</f>
        <v/>
      </c>
      <c r="CI45">
        <f>CI34/'Unit Conversions'!$D$11</f>
        <v/>
      </c>
      <c r="CJ45">
        <f>CJ34/'Unit Conversions'!$D$11</f>
        <v/>
      </c>
      <c r="CK45">
        <f>CK34/'Unit Conversions'!$D$11</f>
        <v/>
      </c>
      <c r="CL45">
        <f>CL34/'Unit Conversions'!$D$11</f>
        <v/>
      </c>
      <c r="CM45">
        <f>CM34/'Unit Conversions'!$D$11</f>
        <v/>
      </c>
      <c r="CN45">
        <f>CN34/'Unit Conversions'!$D$11</f>
        <v/>
      </c>
      <c r="CO45">
        <f>CO34/'Unit Conversions'!$D$11</f>
        <v/>
      </c>
      <c r="CP45">
        <f>CP34/'Unit Conversions'!$D$11</f>
        <v/>
      </c>
      <c r="CQ45">
        <f>CQ34/'Unit Conversions'!$D$11</f>
        <v/>
      </c>
      <c r="CR45">
        <f>CR34/'Unit Conversions'!$D$11</f>
        <v/>
      </c>
      <c r="CS45">
        <f>CS34/'Unit Conversions'!$D$11</f>
        <v/>
      </c>
      <c r="CT45">
        <f>CT34/'Unit Conversions'!$D$11</f>
        <v/>
      </c>
      <c r="CU45">
        <f>CU34/'Unit Conversions'!$D$11</f>
        <v/>
      </c>
      <c r="CV45">
        <f>CV34/'Unit Conversions'!$D$11</f>
        <v/>
      </c>
      <c r="CW45">
        <f>CW34/'Unit Conversions'!$D$11</f>
        <v/>
      </c>
      <c r="CX45">
        <f>CX34/'Unit Conversions'!$D$11</f>
        <v/>
      </c>
      <c r="CY45">
        <f>CY34/'Unit Conversions'!$D$11</f>
        <v/>
      </c>
      <c r="CZ45">
        <f>CZ34/'Unit Conversions'!$D$11</f>
        <v/>
      </c>
      <c r="DA45">
        <f>DA34/'Unit Conversions'!$D$11</f>
        <v/>
      </c>
      <c r="DB45">
        <f>DB34/'Unit Conversions'!$D$11</f>
        <v/>
      </c>
      <c r="DC45">
        <f>DC34/'Unit Conversions'!$D$11</f>
        <v/>
      </c>
      <c r="DD45">
        <f>DD34/'Unit Conversions'!$D$11</f>
        <v/>
      </c>
      <c r="DE45">
        <f>DE34/'Unit Conversions'!$D$11</f>
        <v/>
      </c>
      <c r="DF45">
        <f>DF34/'Unit Conversions'!$D$11</f>
        <v/>
      </c>
      <c r="DG45">
        <f>DG34/'Unit Conversions'!$D$11</f>
        <v/>
      </c>
      <c r="DH45">
        <f>DH34/'Unit Conversions'!$D$11</f>
        <v/>
      </c>
      <c r="DI45">
        <f>DI34/'Unit Conversions'!$D$11</f>
        <v/>
      </c>
      <c r="DJ45">
        <f>DJ34/'Unit Conversions'!$D$11</f>
        <v/>
      </c>
      <c r="DK45">
        <f>DK34/'Unit Conversions'!$D$11</f>
        <v/>
      </c>
      <c r="DL45">
        <f>DL34/'Unit Conversions'!$D$11</f>
        <v/>
      </c>
      <c r="DM45">
        <f>DM34/'Unit Conversions'!$D$11</f>
        <v/>
      </c>
      <c r="DN45">
        <f>DN34/'Unit Conversions'!$D$11</f>
        <v/>
      </c>
      <c r="DO45">
        <f>DO34/'Unit Conversions'!$D$11</f>
        <v/>
      </c>
      <c r="DP45">
        <f>DP34/'Unit Conversions'!$D$11</f>
        <v/>
      </c>
      <c r="DQ45">
        <f>DQ34/'Unit Conversions'!$D$11</f>
        <v/>
      </c>
      <c r="DR45">
        <f>DR34/'Unit Conversions'!$D$11</f>
        <v/>
      </c>
      <c r="DS45">
        <f>DS34/'Unit Conversions'!$D$11</f>
        <v/>
      </c>
      <c r="DT45">
        <f>DT34/'Unit Conversions'!$D$11</f>
        <v/>
      </c>
      <c r="DU45">
        <f>DU34/'Unit Conversions'!$D$11</f>
        <v/>
      </c>
      <c r="DV45">
        <f>DV34/'Unit Conversions'!$D$11</f>
        <v/>
      </c>
      <c r="DW45">
        <f>DW34/'Unit Conversions'!$D$11</f>
        <v/>
      </c>
      <c r="DX45">
        <f>DX34/'Unit Conversions'!$D$11</f>
        <v/>
      </c>
      <c r="DY45">
        <f>DY34/'Unit Conversions'!$D$11</f>
        <v/>
      </c>
      <c r="DZ45">
        <f>DZ34/'Unit Conversions'!$D$11</f>
        <v/>
      </c>
      <c r="EA45">
        <f>EA34/'Unit Conversions'!$D$11</f>
        <v/>
      </c>
      <c r="EB45">
        <f>EB34/'Unit Conversions'!$D$11</f>
        <v/>
      </c>
      <c r="EC45">
        <f>EC34/'Unit Conversions'!$D$11</f>
        <v/>
      </c>
      <c r="ED45">
        <f>ED34/'Unit Conversions'!$D$11</f>
        <v/>
      </c>
      <c r="EE45">
        <f>EE34/'Unit Conversions'!$D$11</f>
        <v/>
      </c>
      <c r="EF45">
        <f>EF34/'Unit Conversions'!$D$11</f>
        <v/>
      </c>
      <c r="EG45">
        <f>EG34/'Unit Conversions'!$D$11</f>
        <v/>
      </c>
      <c r="EH45">
        <f>EH34/'Unit Conversions'!$D$11</f>
        <v/>
      </c>
      <c r="EI45">
        <f>EI34/'Unit Conversions'!$D$11</f>
        <v/>
      </c>
      <c r="EJ45">
        <f>EJ34/'Unit Conversions'!$D$11</f>
        <v/>
      </c>
      <c r="EK45">
        <f>EK34/'Unit Conversions'!$D$11</f>
        <v/>
      </c>
      <c r="EL45">
        <f>EL34/'Unit Conversions'!$D$11</f>
        <v/>
      </c>
      <c r="EM45">
        <f>EM34/'Unit Conversions'!$D$11</f>
        <v/>
      </c>
      <c r="EN45">
        <f>EN34/'Unit Conversions'!$D$11</f>
        <v/>
      </c>
      <c r="EO45">
        <f>EO34/'Unit Conversions'!$D$11</f>
        <v/>
      </c>
      <c r="EP45">
        <f>EP34/'Unit Conversions'!$D$11</f>
        <v/>
      </c>
      <c r="EQ45">
        <f>EQ34/'Unit Conversions'!$D$11</f>
        <v/>
      </c>
      <c r="ER45">
        <f>ER34/'Unit Conversions'!$D$11</f>
        <v/>
      </c>
      <c r="ES45">
        <f>ES34/'Unit Conversions'!$D$11</f>
        <v/>
      </c>
      <c r="ET45">
        <f>ET34/'Unit Conversions'!$D$11</f>
        <v/>
      </c>
      <c r="EU45">
        <f>EU34/'Unit Conversions'!$D$11</f>
        <v/>
      </c>
      <c r="EV45">
        <f>EV34/'Unit Conversions'!$D$11</f>
        <v/>
      </c>
      <c r="EW45">
        <f>EW34/'Unit Conversions'!$D$11</f>
        <v/>
      </c>
      <c r="EX45">
        <f>EX34/'Unit Conversions'!$D$11</f>
        <v/>
      </c>
      <c r="EY45">
        <f>EY34/'Unit Conversions'!$D$11</f>
        <v/>
      </c>
      <c r="EZ45">
        <f>EZ34/'Unit Conversions'!$D$11</f>
        <v/>
      </c>
      <c r="FA45">
        <f>FA34/'Unit Conversions'!$D$11</f>
        <v/>
      </c>
      <c r="FB45">
        <f>FB34/'Unit Conversions'!$D$11</f>
        <v/>
      </c>
      <c r="FC45">
        <f>FC34/'Unit Conversions'!$D$11</f>
        <v/>
      </c>
      <c r="FD45">
        <f>FD34/'Unit Conversions'!$D$11</f>
        <v/>
      </c>
      <c r="FE45">
        <f>FE34/'Unit Conversions'!$D$11</f>
        <v/>
      </c>
      <c r="FF45">
        <f>FF34/'Unit Conversions'!$D$11</f>
        <v/>
      </c>
      <c r="FG45">
        <f>FG34/'Unit Conversions'!$D$11</f>
        <v/>
      </c>
      <c r="FH45">
        <f>FH34/'Unit Conversions'!$D$11</f>
        <v/>
      </c>
      <c r="FI45">
        <f>FI34/'Unit Conversions'!$D$11</f>
        <v/>
      </c>
      <c r="FJ45">
        <f>FJ34/'Unit Conversions'!$D$11</f>
        <v/>
      </c>
      <c r="FK45">
        <f>FK34/'Unit Conversions'!$D$11</f>
        <v/>
      </c>
      <c r="FL45">
        <f>FL34/'Unit Conversions'!$D$11</f>
        <v/>
      </c>
      <c r="FM45">
        <f>FM34/'Unit Conversions'!$D$11</f>
        <v/>
      </c>
      <c r="FN45">
        <f>FN34/'Unit Conversions'!$D$11</f>
        <v/>
      </c>
      <c r="FO45">
        <f>FO34/'Unit Conversions'!$D$11</f>
        <v/>
      </c>
      <c r="FP45">
        <f>FP34/'Unit Conversions'!$D$11</f>
        <v/>
      </c>
      <c r="FQ45">
        <f>FQ34/'Unit Conversions'!$D$11</f>
        <v/>
      </c>
      <c r="FR45">
        <f>FR34/'Unit Conversions'!$D$11</f>
        <v/>
      </c>
      <c r="FS45">
        <f>FS34/'Unit Conversions'!$D$11</f>
        <v/>
      </c>
      <c r="FT45">
        <f>FT34/'Unit Conversions'!$D$11</f>
        <v/>
      </c>
      <c r="FU45">
        <f>FU34/'Unit Conversions'!$D$11</f>
        <v/>
      </c>
      <c r="FV45">
        <f>FV34/'Unit Conversions'!$D$11</f>
        <v/>
      </c>
      <c r="FW45">
        <f>FW34/'Unit Conversions'!$D$11</f>
        <v/>
      </c>
      <c r="FX45">
        <f>FX34/'Unit Conversions'!$D$11</f>
        <v/>
      </c>
      <c r="FY45">
        <f>FY34/'Unit Conversions'!$D$11</f>
        <v/>
      </c>
      <c r="FZ45">
        <f>FZ34/'Unit Conversions'!$D$11</f>
        <v/>
      </c>
      <c r="GA45">
        <f>GA34/'Unit Conversions'!$D$11</f>
        <v/>
      </c>
      <c r="GB45">
        <f>GB34/'Unit Conversions'!$D$11</f>
        <v/>
      </c>
      <c r="GC45">
        <f>GC34/'Unit Conversions'!$D$11</f>
        <v/>
      </c>
      <c r="GD45">
        <f>GD34/'Unit Conversions'!$D$11</f>
        <v/>
      </c>
      <c r="GE45">
        <f>GE34/'Unit Conversions'!$D$11</f>
        <v/>
      </c>
      <c r="GF45">
        <f>GF34/'Unit Conversions'!$D$11</f>
        <v/>
      </c>
      <c r="GG45">
        <f>GG34/'Unit Conversions'!$D$11</f>
        <v/>
      </c>
      <c r="GH45">
        <f>GH34/'Unit Conversions'!$D$11</f>
        <v/>
      </c>
      <c r="GI45">
        <f>GI34/'Unit Conversions'!$D$11</f>
        <v/>
      </c>
      <c r="GJ45">
        <f>GJ34/'Unit Conversions'!$D$11</f>
        <v/>
      </c>
      <c r="GK45">
        <f>GK34/'Unit Conversions'!$D$11</f>
        <v/>
      </c>
      <c r="GL45">
        <f>GL34/'Unit Conversions'!$D$11</f>
        <v/>
      </c>
      <c r="GM45">
        <f>GM34/'Unit Conversions'!$D$11</f>
        <v/>
      </c>
      <c r="GN45">
        <f>GN34/'Unit Conversions'!$D$11</f>
        <v/>
      </c>
      <c r="GO45">
        <f>GO34/'Unit Conversions'!$D$11</f>
        <v/>
      </c>
      <c r="GP45">
        <f>GP34/'Unit Conversions'!$D$11</f>
        <v/>
      </c>
      <c r="GQ45">
        <f>GQ34/'Unit Conversions'!$D$11</f>
        <v/>
      </c>
      <c r="GR45">
        <f>GR34/'Unit Conversions'!$D$11</f>
        <v/>
      </c>
      <c r="GS45">
        <f>GS34/'Unit Conversions'!$D$11</f>
        <v/>
      </c>
      <c r="GT45">
        <f>GT34/'Unit Conversions'!$D$11</f>
        <v/>
      </c>
      <c r="GU45">
        <f>GU34/'Unit Conversions'!$D$11</f>
        <v/>
      </c>
      <c r="GV45">
        <f>GV34/'Unit Conversions'!$D$11</f>
        <v/>
      </c>
      <c r="GW45">
        <f>GW34/'Unit Conversions'!$D$11</f>
        <v/>
      </c>
      <c r="GX45">
        <f>GX34/'Unit Conversions'!$D$11</f>
        <v/>
      </c>
      <c r="GY45">
        <f>GY34/'Unit Conversions'!$D$11</f>
        <v/>
      </c>
      <c r="GZ45">
        <f>GZ34/'Unit Conversions'!$D$11</f>
        <v/>
      </c>
      <c r="HA45">
        <f>HA34/'Unit Conversions'!$D$11</f>
        <v/>
      </c>
      <c r="HB45">
        <f>HB34/'Unit Conversions'!$D$11</f>
        <v/>
      </c>
      <c r="HC45">
        <f>HC34/'Unit Conversions'!$D$11</f>
        <v/>
      </c>
      <c r="HD45">
        <f>HD34/'Unit Conversions'!$D$11</f>
        <v/>
      </c>
      <c r="HE45">
        <f>HE34/'Unit Conversions'!$D$11</f>
        <v/>
      </c>
      <c r="HF45">
        <f>HF34/'Unit Conversions'!$D$11</f>
        <v/>
      </c>
      <c r="HG45">
        <f>HG34/'Unit Conversions'!$D$11</f>
        <v/>
      </c>
      <c r="HH45">
        <f>HH34/'Unit Conversions'!$D$11</f>
        <v/>
      </c>
      <c r="HI45">
        <f>HI34/'Unit Conversions'!$D$11</f>
        <v/>
      </c>
      <c r="HJ45">
        <f>HJ34/'Unit Conversions'!$D$11</f>
        <v/>
      </c>
      <c r="HK45">
        <f>HK34/'Unit Conversions'!$D$11</f>
        <v/>
      </c>
      <c r="HL45">
        <f>HL34/'Unit Conversions'!$D$11</f>
        <v/>
      </c>
      <c r="HM45">
        <f>HM34/'Unit Conversions'!$D$11</f>
        <v/>
      </c>
      <c r="HN45">
        <f>HN34/'Unit Conversions'!$D$11</f>
        <v/>
      </c>
      <c r="HO45">
        <f>HO34/'Unit Conversions'!$D$11</f>
        <v/>
      </c>
      <c r="HP45">
        <f>HP34/'Unit Conversions'!$D$11</f>
        <v/>
      </c>
      <c r="HQ45">
        <f>HQ34/'Unit Conversions'!$D$11</f>
        <v/>
      </c>
      <c r="HR45">
        <f>HR34/'Unit Conversions'!$D$11</f>
        <v/>
      </c>
      <c r="HS45">
        <f>HS34/'Unit Conversions'!$D$11</f>
        <v/>
      </c>
      <c r="HT45">
        <f>HT34/'Unit Conversions'!$D$11</f>
        <v/>
      </c>
      <c r="HU45">
        <f>HU34/'Unit Conversions'!$D$11</f>
        <v/>
      </c>
      <c r="HV45">
        <f>HV34/'Unit Conversions'!$D$11</f>
        <v/>
      </c>
      <c r="HW45">
        <f>HW34/'Unit Conversions'!$D$11</f>
        <v/>
      </c>
      <c r="HX45">
        <f>HX34/'Unit Conversions'!$D$11</f>
        <v/>
      </c>
      <c r="HY45">
        <f>HY34/'Unit Conversions'!$D$11</f>
        <v/>
      </c>
      <c r="HZ45">
        <f>HZ34/'Unit Conversions'!$D$11</f>
        <v/>
      </c>
      <c r="IA45">
        <f>IA34/'Unit Conversions'!$D$11</f>
        <v/>
      </c>
      <c r="IB45">
        <f>IB34/'Unit Conversions'!$D$11</f>
        <v/>
      </c>
      <c r="IC45">
        <f>IC34/'Unit Conversions'!$D$11</f>
        <v/>
      </c>
      <c r="ID45">
        <f>ID34/'Unit Conversions'!$D$11</f>
        <v/>
      </c>
      <c r="IE45">
        <f>IE34/'Unit Conversions'!$D$11</f>
        <v/>
      </c>
      <c r="IF45">
        <f>IF34/'Unit Conversions'!$D$11</f>
        <v/>
      </c>
      <c r="IG45">
        <f>IG34/'Unit Conversions'!$D$11</f>
        <v/>
      </c>
      <c r="IH45">
        <f>IH34/'Unit Conversions'!$D$11</f>
        <v/>
      </c>
      <c r="II45">
        <f>II34/'Unit Conversions'!$D$11</f>
        <v/>
      </c>
      <c r="IJ45">
        <f>IJ34/'Unit Conversions'!$D$11</f>
        <v/>
      </c>
      <c r="IK45">
        <f>IK34/'Unit Conversions'!$D$11</f>
        <v/>
      </c>
      <c r="IL45">
        <f>IL34/'Unit Conversions'!$D$11</f>
        <v/>
      </c>
      <c r="IM45">
        <f>IM34/'Unit Conversions'!$D$11</f>
        <v/>
      </c>
      <c r="IN45">
        <f>IN34/'Unit Conversions'!$D$11</f>
        <v/>
      </c>
      <c r="IO45">
        <f>IO34/'Unit Conversions'!$D$11</f>
        <v/>
      </c>
      <c r="IP45">
        <f>IP34/'Unit Conversions'!$D$11</f>
        <v/>
      </c>
      <c r="IQ45">
        <f>IQ34/'Unit Conversions'!$D$11</f>
        <v/>
      </c>
      <c r="IR45">
        <f>IR34/'Unit Conversions'!$D$11</f>
        <v/>
      </c>
      <c r="IS45">
        <f>IS34/'Unit Conversions'!$D$11</f>
        <v/>
      </c>
      <c r="IT45">
        <f>IT34/'Unit Conversions'!$D$11</f>
        <v/>
      </c>
      <c r="IU45">
        <f>IU34/'Unit Conversions'!$D$11</f>
        <v/>
      </c>
      <c r="IV45">
        <f>IV34/'Unit Conversions'!$D$11</f>
        <v/>
      </c>
      <c r="IW45">
        <f>IW34/'Unit Conversions'!$D$11</f>
        <v/>
      </c>
      <c r="IX45">
        <f>IX34/'Unit Conversions'!$D$11</f>
        <v/>
      </c>
      <c r="IY45">
        <f>IY34/'Unit Conversions'!$D$11</f>
        <v/>
      </c>
      <c r="IZ45">
        <f>IZ34/'Unit Conversions'!$D$11</f>
        <v/>
      </c>
      <c r="JA45">
        <f>JA34/'Unit Conversions'!$D$11</f>
        <v/>
      </c>
      <c r="JB45">
        <f>JB34/'Unit Conversions'!$D$11</f>
        <v/>
      </c>
      <c r="JC45">
        <f>JC34/'Unit Conversions'!$D$11</f>
        <v/>
      </c>
      <c r="JD45">
        <f>JD34/'Unit Conversions'!$D$11</f>
        <v/>
      </c>
      <c r="JE45">
        <f>JE34/'Unit Conversions'!$D$11</f>
        <v/>
      </c>
      <c r="JF45">
        <f>JF34/'Unit Conversions'!$D$11</f>
        <v/>
      </c>
      <c r="JG45">
        <f>JG34/'Unit Conversions'!$D$11</f>
        <v/>
      </c>
      <c r="JH45">
        <f>JH34/'Unit Conversions'!$D$11</f>
        <v/>
      </c>
      <c r="JI45">
        <f>JI34/'Unit Conversions'!$D$11</f>
        <v/>
      </c>
      <c r="JJ45">
        <f>JJ34/'Unit Conversions'!$D$11</f>
        <v/>
      </c>
      <c r="JK45">
        <f>JK34/'Unit Conversions'!$D$11</f>
        <v/>
      </c>
      <c r="JL45">
        <f>JL34/'Unit Conversions'!$D$11</f>
        <v/>
      </c>
      <c r="JM45">
        <f>JM34/'Unit Conversions'!$D$11</f>
        <v/>
      </c>
      <c r="JN45">
        <f>JN34/'Unit Conversions'!$D$11</f>
        <v/>
      </c>
      <c r="JO45">
        <f>JO34/'Unit Conversions'!$D$11</f>
        <v/>
      </c>
      <c r="JP45">
        <f>JP34/'Unit Conversions'!$D$11</f>
        <v/>
      </c>
      <c r="JQ45">
        <f>JQ34/'Unit Conversions'!$D$11</f>
        <v/>
      </c>
      <c r="JR45">
        <f>JR34/'Unit Conversions'!$D$11</f>
        <v/>
      </c>
      <c r="JS45">
        <f>JS34/'Unit Conversions'!$D$11</f>
        <v/>
      </c>
      <c r="JT45">
        <f>JT34/'Unit Conversions'!$D$11</f>
        <v/>
      </c>
      <c r="JU45">
        <f>JU34/'Unit Conversions'!$D$11</f>
        <v/>
      </c>
      <c r="JV45">
        <f>JV34/'Unit Conversions'!$D$11</f>
        <v/>
      </c>
      <c r="JW45">
        <f>JW34/'Unit Conversions'!$D$11</f>
        <v/>
      </c>
      <c r="JX45">
        <f>JX34/'Unit Conversions'!$D$11</f>
        <v/>
      </c>
      <c r="JY45">
        <f>JY34/'Unit Conversions'!$D$11</f>
        <v/>
      </c>
      <c r="JZ45">
        <f>JZ34/'Unit Conversions'!$D$11</f>
        <v/>
      </c>
      <c r="KA45">
        <f>KA34/'Unit Conversions'!$D$11</f>
        <v/>
      </c>
      <c r="KB45">
        <f>KB34/'Unit Conversions'!$D$11</f>
        <v/>
      </c>
      <c r="KC45">
        <f>KC34/'Unit Conversions'!$D$11</f>
        <v/>
      </c>
      <c r="KD45">
        <f>KD34/'Unit Conversions'!$D$11</f>
        <v/>
      </c>
      <c r="KE45">
        <f>KE34/'Unit Conversions'!$D$11</f>
        <v/>
      </c>
      <c r="KF45">
        <f>KF34/'Unit Conversions'!$D$11</f>
        <v/>
      </c>
      <c r="KG45">
        <f>KG34/'Unit Conversions'!$D$11</f>
        <v/>
      </c>
      <c r="KH45">
        <f>KH34/'Unit Conversions'!$D$11</f>
        <v/>
      </c>
      <c r="KI45">
        <f>KI34/'Unit Conversions'!$D$11</f>
        <v/>
      </c>
      <c r="KJ45">
        <f>KJ34/'Unit Conversions'!$D$11</f>
        <v/>
      </c>
      <c r="KK45">
        <f>KK34/'Unit Conversions'!$D$11</f>
        <v/>
      </c>
      <c r="KL45">
        <f>KL34/'Unit Conversions'!$D$11</f>
        <v/>
      </c>
      <c r="KM45">
        <f>KM34/'Unit Conversions'!$D$11</f>
        <v/>
      </c>
      <c r="KN45">
        <f>KN34/'Unit Conversions'!$D$11</f>
        <v/>
      </c>
      <c r="KO45">
        <f>KO34/'Unit Conversions'!$D$11</f>
        <v/>
      </c>
      <c r="KP45">
        <f>KP34/'Unit Conversions'!$D$11</f>
        <v/>
      </c>
      <c r="KQ45">
        <f>KQ34/'Unit Conversions'!$D$11</f>
        <v/>
      </c>
      <c r="KR45">
        <f>KR34/'Unit Conversions'!$D$11</f>
        <v/>
      </c>
      <c r="KS45">
        <f>KS34/'Unit Conversions'!$D$11</f>
        <v/>
      </c>
      <c r="KT45">
        <f>KT34/'Unit Conversions'!$D$11</f>
        <v/>
      </c>
    </row>
    <row r="46" spans="1:306">
      <c r="B46" t="s">
        <v>16</v>
      </c>
      <c r="D46" t="s">
        <v>45</v>
      </c>
      <c r="E46" t="s">
        <v>46</v>
      </c>
      <c r="G46">
        <f>G35/'Unit Conversions'!$D$12</f>
        <v/>
      </c>
      <c r="H46">
        <f>H35/'Unit Conversions'!$D$12</f>
        <v/>
      </c>
      <c r="I46">
        <f>I35/'Unit Conversions'!$D$12</f>
        <v/>
      </c>
      <c r="J46">
        <f>J35/'Unit Conversions'!$D$12</f>
        <v/>
      </c>
      <c r="K46">
        <f>K35/'Unit Conversions'!$D$12</f>
        <v/>
      </c>
      <c r="L46">
        <f>L35/'Unit Conversions'!$D$12</f>
        <v/>
      </c>
      <c r="M46">
        <f>M35/'Unit Conversions'!$D$12</f>
        <v/>
      </c>
      <c r="N46">
        <f>N35/'Unit Conversions'!$D$12</f>
        <v/>
      </c>
      <c r="O46">
        <f>O35/'Unit Conversions'!$D$12</f>
        <v/>
      </c>
      <c r="P46">
        <f>P35/'Unit Conversions'!$D$12</f>
        <v/>
      </c>
      <c r="Q46">
        <f>Q35/'Unit Conversions'!$D$12</f>
        <v/>
      </c>
      <c r="R46">
        <f>R35/'Unit Conversions'!$D$12</f>
        <v/>
      </c>
      <c r="S46">
        <f>S35/'Unit Conversions'!$D$12</f>
        <v/>
      </c>
      <c r="T46">
        <f>T35/'Unit Conversions'!$D$12</f>
        <v/>
      </c>
      <c r="U46">
        <f>U35/'Unit Conversions'!$D$12</f>
        <v/>
      </c>
      <c r="V46">
        <f>V35/'Unit Conversions'!$D$12</f>
        <v/>
      </c>
      <c r="W46">
        <f>W35/'Unit Conversions'!$D$12</f>
        <v/>
      </c>
      <c r="X46">
        <f>X35/'Unit Conversions'!$D$12</f>
        <v/>
      </c>
      <c r="Y46">
        <f>Y35/'Unit Conversions'!$D$12</f>
        <v/>
      </c>
      <c r="Z46">
        <f>Z35/'Unit Conversions'!$D$12</f>
        <v/>
      </c>
      <c r="AA46">
        <f>AA35/'Unit Conversions'!$D$12</f>
        <v/>
      </c>
      <c r="AB46">
        <f>AB35/'Unit Conversions'!$D$12</f>
        <v/>
      </c>
      <c r="AC46">
        <f>AC35/'Unit Conversions'!$D$12</f>
        <v/>
      </c>
      <c r="AD46">
        <f>AD35/'Unit Conversions'!$D$12</f>
        <v/>
      </c>
      <c r="AE46">
        <f>AE35/'Unit Conversions'!$D$12</f>
        <v/>
      </c>
      <c r="AF46">
        <f>AF35/'Unit Conversions'!$D$12</f>
        <v/>
      </c>
      <c r="AG46">
        <f>AG35/'Unit Conversions'!$D$12</f>
        <v/>
      </c>
      <c r="AH46">
        <f>AH35/'Unit Conversions'!$D$12</f>
        <v/>
      </c>
      <c r="AI46">
        <f>AI35/'Unit Conversions'!$D$12</f>
        <v/>
      </c>
      <c r="AJ46">
        <f>AJ35/'Unit Conversions'!$D$12</f>
        <v/>
      </c>
      <c r="AK46">
        <f>AK35/'Unit Conversions'!$D$12</f>
        <v/>
      </c>
      <c r="AL46">
        <f>AL35/'Unit Conversions'!$D$12</f>
        <v/>
      </c>
      <c r="AM46">
        <f>AM35/'Unit Conversions'!$D$12</f>
        <v/>
      </c>
      <c r="AN46">
        <f>AN35/'Unit Conversions'!$D$12</f>
        <v/>
      </c>
      <c r="AO46">
        <f>AO35/'Unit Conversions'!$D$12</f>
        <v/>
      </c>
      <c r="AP46">
        <f>AP35/'Unit Conversions'!$D$12</f>
        <v/>
      </c>
      <c r="AQ46">
        <f>AQ35/'Unit Conversions'!$D$12</f>
        <v/>
      </c>
      <c r="AR46">
        <f>AR35/'Unit Conversions'!$D$12</f>
        <v/>
      </c>
      <c r="AS46">
        <f>AS35/'Unit Conversions'!$D$12</f>
        <v/>
      </c>
      <c r="AT46">
        <f>AT35/'Unit Conversions'!$D$12</f>
        <v/>
      </c>
      <c r="AU46">
        <f>AU35/'Unit Conversions'!$D$12</f>
        <v/>
      </c>
      <c r="AV46">
        <f>AV35/'Unit Conversions'!$D$12</f>
        <v/>
      </c>
      <c r="AW46">
        <f>AW35/'Unit Conversions'!$D$12</f>
        <v/>
      </c>
      <c r="AX46">
        <f>AX35/'Unit Conversions'!$D$12</f>
        <v/>
      </c>
      <c r="AY46">
        <f>AY35/'Unit Conversions'!$D$12</f>
        <v/>
      </c>
      <c r="AZ46">
        <f>AZ35/'Unit Conversions'!$D$12</f>
        <v/>
      </c>
      <c r="BA46">
        <f>BA35/'Unit Conversions'!$D$12</f>
        <v/>
      </c>
      <c r="BB46">
        <f>BB35/'Unit Conversions'!$D$12</f>
        <v/>
      </c>
      <c r="BC46">
        <f>BC35/'Unit Conversions'!$D$12</f>
        <v/>
      </c>
      <c r="BD46">
        <f>BD35/'Unit Conversions'!$D$12</f>
        <v/>
      </c>
      <c r="BE46">
        <f>BE35/'Unit Conversions'!$D$12</f>
        <v/>
      </c>
      <c r="BF46">
        <f>BF35/'Unit Conversions'!$D$12</f>
        <v/>
      </c>
      <c r="BG46">
        <f>BG35/'Unit Conversions'!$D$12</f>
        <v/>
      </c>
      <c r="BH46">
        <f>BH35/'Unit Conversions'!$D$12</f>
        <v/>
      </c>
      <c r="BI46">
        <f>BI35/'Unit Conversions'!$D$12</f>
        <v/>
      </c>
      <c r="BJ46">
        <f>BJ35/'Unit Conversions'!$D$12</f>
        <v/>
      </c>
      <c r="BK46">
        <f>BK35/'Unit Conversions'!$D$12</f>
        <v/>
      </c>
      <c r="BL46">
        <f>BL35/'Unit Conversions'!$D$12</f>
        <v/>
      </c>
      <c r="BM46">
        <f>BM35/'Unit Conversions'!$D$12</f>
        <v/>
      </c>
      <c r="BN46">
        <f>BN35/'Unit Conversions'!$D$12</f>
        <v/>
      </c>
      <c r="BO46">
        <f>BO35/'Unit Conversions'!$D$12</f>
        <v/>
      </c>
      <c r="BP46">
        <f>BP35/'Unit Conversions'!$D$12</f>
        <v/>
      </c>
      <c r="BQ46">
        <f>BQ35/'Unit Conversions'!$D$12</f>
        <v/>
      </c>
      <c r="BR46">
        <f>BR35/'Unit Conversions'!$D$12</f>
        <v/>
      </c>
      <c r="BS46">
        <f>BS35/'Unit Conversions'!$D$12</f>
        <v/>
      </c>
      <c r="BT46">
        <f>BT35/'Unit Conversions'!$D$12</f>
        <v/>
      </c>
      <c r="BU46">
        <f>BU35/'Unit Conversions'!$D$12</f>
        <v/>
      </c>
      <c r="BV46">
        <f>BV35/'Unit Conversions'!$D$12</f>
        <v/>
      </c>
      <c r="BW46">
        <f>BW35/'Unit Conversions'!$D$12</f>
        <v/>
      </c>
      <c r="BX46">
        <f>BX35/'Unit Conversions'!$D$12</f>
        <v/>
      </c>
      <c r="BY46">
        <f>BY35/'Unit Conversions'!$D$12</f>
        <v/>
      </c>
      <c r="BZ46">
        <f>BZ35/'Unit Conversions'!$D$12</f>
        <v/>
      </c>
      <c r="CA46">
        <f>CA35/'Unit Conversions'!$D$12</f>
        <v/>
      </c>
      <c r="CB46">
        <f>CB35/'Unit Conversions'!$D$12</f>
        <v/>
      </c>
      <c r="CC46">
        <f>CC35/'Unit Conversions'!$D$12</f>
        <v/>
      </c>
      <c r="CD46">
        <f>CD35/'Unit Conversions'!$D$12</f>
        <v/>
      </c>
      <c r="CE46">
        <f>CE35/'Unit Conversions'!$D$12</f>
        <v/>
      </c>
      <c r="CF46">
        <f>CF35/'Unit Conversions'!$D$12</f>
        <v/>
      </c>
      <c r="CG46">
        <f>CG35/'Unit Conversions'!$D$12</f>
        <v/>
      </c>
      <c r="CH46">
        <f>CH35/'Unit Conversions'!$D$12</f>
        <v/>
      </c>
      <c r="CI46">
        <f>CI35/'Unit Conversions'!$D$12</f>
        <v/>
      </c>
      <c r="CJ46">
        <f>CJ35/'Unit Conversions'!$D$12</f>
        <v/>
      </c>
      <c r="CK46">
        <f>CK35/'Unit Conversions'!$D$12</f>
        <v/>
      </c>
      <c r="CL46">
        <f>CL35/'Unit Conversions'!$D$12</f>
        <v/>
      </c>
      <c r="CM46">
        <f>CM35/'Unit Conversions'!$D$12</f>
        <v/>
      </c>
      <c r="CN46">
        <f>CN35/'Unit Conversions'!$D$12</f>
        <v/>
      </c>
      <c r="CO46">
        <f>CO35/'Unit Conversions'!$D$12</f>
        <v/>
      </c>
      <c r="CP46">
        <f>CP35/'Unit Conversions'!$D$12</f>
        <v/>
      </c>
      <c r="CQ46">
        <f>CQ35/'Unit Conversions'!$D$12</f>
        <v/>
      </c>
      <c r="CR46">
        <f>CR35/'Unit Conversions'!$D$12</f>
        <v/>
      </c>
      <c r="CS46">
        <f>CS35/'Unit Conversions'!$D$12</f>
        <v/>
      </c>
      <c r="CT46">
        <f>CT35/'Unit Conversions'!$D$12</f>
        <v/>
      </c>
      <c r="CU46">
        <f>CU35/'Unit Conversions'!$D$12</f>
        <v/>
      </c>
      <c r="CV46">
        <f>CV35/'Unit Conversions'!$D$12</f>
        <v/>
      </c>
      <c r="CW46">
        <f>CW35/'Unit Conversions'!$D$12</f>
        <v/>
      </c>
      <c r="CX46">
        <f>CX35/'Unit Conversions'!$D$12</f>
        <v/>
      </c>
      <c r="CY46">
        <f>CY35/'Unit Conversions'!$D$12</f>
        <v/>
      </c>
      <c r="CZ46">
        <f>CZ35/'Unit Conversions'!$D$12</f>
        <v/>
      </c>
      <c r="DA46">
        <f>DA35/'Unit Conversions'!$D$12</f>
        <v/>
      </c>
      <c r="DB46">
        <f>DB35/'Unit Conversions'!$D$12</f>
        <v/>
      </c>
      <c r="DC46">
        <f>DC35/'Unit Conversions'!$D$12</f>
        <v/>
      </c>
      <c r="DD46">
        <f>DD35/'Unit Conversions'!$D$12</f>
        <v/>
      </c>
      <c r="DE46">
        <f>DE35/'Unit Conversions'!$D$12</f>
        <v/>
      </c>
      <c r="DF46">
        <f>DF35/'Unit Conversions'!$D$12</f>
        <v/>
      </c>
      <c r="DG46">
        <f>DG35/'Unit Conversions'!$D$12</f>
        <v/>
      </c>
      <c r="DH46">
        <f>DH35/'Unit Conversions'!$D$12</f>
        <v/>
      </c>
      <c r="DI46">
        <f>DI35/'Unit Conversions'!$D$12</f>
        <v/>
      </c>
      <c r="DJ46">
        <f>DJ35/'Unit Conversions'!$D$12</f>
        <v/>
      </c>
      <c r="DK46">
        <f>DK35/'Unit Conversions'!$D$12</f>
        <v/>
      </c>
      <c r="DL46">
        <f>DL35/'Unit Conversions'!$D$12</f>
        <v/>
      </c>
      <c r="DM46">
        <f>DM35/'Unit Conversions'!$D$12</f>
        <v/>
      </c>
      <c r="DN46">
        <f>DN35/'Unit Conversions'!$D$12</f>
        <v/>
      </c>
      <c r="DO46">
        <f>DO35/'Unit Conversions'!$D$12</f>
        <v/>
      </c>
      <c r="DP46">
        <f>DP35/'Unit Conversions'!$D$12</f>
        <v/>
      </c>
      <c r="DQ46">
        <f>DQ35/'Unit Conversions'!$D$12</f>
        <v/>
      </c>
      <c r="DR46">
        <f>DR35/'Unit Conversions'!$D$12</f>
        <v/>
      </c>
      <c r="DS46">
        <f>DS35/'Unit Conversions'!$D$12</f>
        <v/>
      </c>
      <c r="DT46">
        <f>DT35/'Unit Conversions'!$D$12</f>
        <v/>
      </c>
      <c r="DU46">
        <f>DU35/'Unit Conversions'!$D$12</f>
        <v/>
      </c>
      <c r="DV46">
        <f>DV35/'Unit Conversions'!$D$12</f>
        <v/>
      </c>
      <c r="DW46">
        <f>DW35/'Unit Conversions'!$D$12</f>
        <v/>
      </c>
      <c r="DX46">
        <f>DX35/'Unit Conversions'!$D$12</f>
        <v/>
      </c>
      <c r="DY46">
        <f>DY35/'Unit Conversions'!$D$12</f>
        <v/>
      </c>
      <c r="DZ46">
        <f>DZ35/'Unit Conversions'!$D$12</f>
        <v/>
      </c>
      <c r="EA46">
        <f>EA35/'Unit Conversions'!$D$12</f>
        <v/>
      </c>
      <c r="EB46">
        <f>EB35/'Unit Conversions'!$D$12</f>
        <v/>
      </c>
      <c r="EC46">
        <f>EC35/'Unit Conversions'!$D$12</f>
        <v/>
      </c>
      <c r="ED46">
        <f>ED35/'Unit Conversions'!$D$12</f>
        <v/>
      </c>
      <c r="EE46">
        <f>EE35/'Unit Conversions'!$D$12</f>
        <v/>
      </c>
      <c r="EF46">
        <f>EF35/'Unit Conversions'!$D$12</f>
        <v/>
      </c>
      <c r="EG46">
        <f>EG35/'Unit Conversions'!$D$12</f>
        <v/>
      </c>
      <c r="EH46">
        <f>EH35/'Unit Conversions'!$D$12</f>
        <v/>
      </c>
      <c r="EI46">
        <f>EI35/'Unit Conversions'!$D$12</f>
        <v/>
      </c>
      <c r="EJ46">
        <f>EJ35/'Unit Conversions'!$D$12</f>
        <v/>
      </c>
      <c r="EK46">
        <f>EK35/'Unit Conversions'!$D$12</f>
        <v/>
      </c>
      <c r="EL46">
        <f>EL35/'Unit Conversions'!$D$12</f>
        <v/>
      </c>
      <c r="EM46">
        <f>EM35/'Unit Conversions'!$D$12</f>
        <v/>
      </c>
      <c r="EN46">
        <f>EN35/'Unit Conversions'!$D$12</f>
        <v/>
      </c>
      <c r="EO46">
        <f>EO35/'Unit Conversions'!$D$12</f>
        <v/>
      </c>
      <c r="EP46">
        <f>EP35/'Unit Conversions'!$D$12</f>
        <v/>
      </c>
      <c r="EQ46">
        <f>EQ35/'Unit Conversions'!$D$12</f>
        <v/>
      </c>
      <c r="ER46">
        <f>ER35/'Unit Conversions'!$D$12</f>
        <v/>
      </c>
      <c r="ES46">
        <f>ES35/'Unit Conversions'!$D$12</f>
        <v/>
      </c>
      <c r="ET46">
        <f>ET35/'Unit Conversions'!$D$12</f>
        <v/>
      </c>
      <c r="EU46">
        <f>EU35/'Unit Conversions'!$D$12</f>
        <v/>
      </c>
      <c r="EV46">
        <f>EV35/'Unit Conversions'!$D$12</f>
        <v/>
      </c>
      <c r="EW46">
        <f>EW35/'Unit Conversions'!$D$12</f>
        <v/>
      </c>
      <c r="EX46">
        <f>EX35/'Unit Conversions'!$D$12</f>
        <v/>
      </c>
      <c r="EY46">
        <f>EY35/'Unit Conversions'!$D$12</f>
        <v/>
      </c>
      <c r="EZ46">
        <f>EZ35/'Unit Conversions'!$D$12</f>
        <v/>
      </c>
      <c r="FA46">
        <f>FA35/'Unit Conversions'!$D$12</f>
        <v/>
      </c>
      <c r="FB46">
        <f>FB35/'Unit Conversions'!$D$12</f>
        <v/>
      </c>
      <c r="FC46">
        <f>FC35/'Unit Conversions'!$D$12</f>
        <v/>
      </c>
      <c r="FD46">
        <f>FD35/'Unit Conversions'!$D$12</f>
        <v/>
      </c>
      <c r="FE46">
        <f>FE35/'Unit Conversions'!$D$12</f>
        <v/>
      </c>
      <c r="FF46">
        <f>FF35/'Unit Conversions'!$D$12</f>
        <v/>
      </c>
      <c r="FG46">
        <f>FG35/'Unit Conversions'!$D$12</f>
        <v/>
      </c>
      <c r="FH46">
        <f>FH35/'Unit Conversions'!$D$12</f>
        <v/>
      </c>
      <c r="FI46">
        <f>FI35/'Unit Conversions'!$D$12</f>
        <v/>
      </c>
      <c r="FJ46">
        <f>FJ35/'Unit Conversions'!$D$12</f>
        <v/>
      </c>
      <c r="FK46">
        <f>FK35/'Unit Conversions'!$D$12</f>
        <v/>
      </c>
      <c r="FL46">
        <f>FL35/'Unit Conversions'!$D$12</f>
        <v/>
      </c>
      <c r="FM46">
        <f>FM35/'Unit Conversions'!$D$12</f>
        <v/>
      </c>
      <c r="FN46">
        <f>FN35/'Unit Conversions'!$D$12</f>
        <v/>
      </c>
      <c r="FO46">
        <f>FO35/'Unit Conversions'!$D$12</f>
        <v/>
      </c>
      <c r="FP46">
        <f>FP35/'Unit Conversions'!$D$12</f>
        <v/>
      </c>
      <c r="FQ46">
        <f>FQ35/'Unit Conversions'!$D$12</f>
        <v/>
      </c>
      <c r="FR46">
        <f>FR35/'Unit Conversions'!$D$12</f>
        <v/>
      </c>
      <c r="FS46">
        <f>FS35/'Unit Conversions'!$D$12</f>
        <v/>
      </c>
      <c r="FT46">
        <f>FT35/'Unit Conversions'!$D$12</f>
        <v/>
      </c>
      <c r="FU46">
        <f>FU35/'Unit Conversions'!$D$12</f>
        <v/>
      </c>
      <c r="FV46">
        <f>FV35/'Unit Conversions'!$D$12</f>
        <v/>
      </c>
      <c r="FW46">
        <f>FW35/'Unit Conversions'!$D$12</f>
        <v/>
      </c>
      <c r="FX46">
        <f>FX35/'Unit Conversions'!$D$12</f>
        <v/>
      </c>
      <c r="FY46">
        <f>FY35/'Unit Conversions'!$D$12</f>
        <v/>
      </c>
      <c r="FZ46">
        <f>FZ35/'Unit Conversions'!$D$12</f>
        <v/>
      </c>
      <c r="GA46">
        <f>GA35/'Unit Conversions'!$D$12</f>
        <v/>
      </c>
      <c r="GB46">
        <f>GB35/'Unit Conversions'!$D$12</f>
        <v/>
      </c>
      <c r="GC46">
        <f>GC35/'Unit Conversions'!$D$12</f>
        <v/>
      </c>
      <c r="GD46">
        <f>GD35/'Unit Conversions'!$D$12</f>
        <v/>
      </c>
      <c r="GE46">
        <f>GE35/'Unit Conversions'!$D$12</f>
        <v/>
      </c>
      <c r="GF46">
        <f>GF35/'Unit Conversions'!$D$12</f>
        <v/>
      </c>
      <c r="GG46">
        <f>GG35/'Unit Conversions'!$D$12</f>
        <v/>
      </c>
      <c r="GH46">
        <f>GH35/'Unit Conversions'!$D$12</f>
        <v/>
      </c>
      <c r="GI46">
        <f>GI35/'Unit Conversions'!$D$12</f>
        <v/>
      </c>
      <c r="GJ46">
        <f>GJ35/'Unit Conversions'!$D$12</f>
        <v/>
      </c>
      <c r="GK46">
        <f>GK35/'Unit Conversions'!$D$12</f>
        <v/>
      </c>
      <c r="GL46">
        <f>GL35/'Unit Conversions'!$D$12</f>
        <v/>
      </c>
      <c r="GM46">
        <f>GM35/'Unit Conversions'!$D$12</f>
        <v/>
      </c>
      <c r="GN46">
        <f>GN35/'Unit Conversions'!$D$12</f>
        <v/>
      </c>
      <c r="GO46">
        <f>GO35/'Unit Conversions'!$D$12</f>
        <v/>
      </c>
      <c r="GP46">
        <f>GP35/'Unit Conversions'!$D$12</f>
        <v/>
      </c>
      <c r="GQ46">
        <f>GQ35/'Unit Conversions'!$D$12</f>
        <v/>
      </c>
      <c r="GR46">
        <f>GR35/'Unit Conversions'!$D$12</f>
        <v/>
      </c>
      <c r="GS46">
        <f>GS35/'Unit Conversions'!$D$12</f>
        <v/>
      </c>
      <c r="GT46">
        <f>GT35/'Unit Conversions'!$D$12</f>
        <v/>
      </c>
      <c r="GU46">
        <f>GU35/'Unit Conversions'!$D$12</f>
        <v/>
      </c>
      <c r="GV46">
        <f>GV35/'Unit Conversions'!$D$12</f>
        <v/>
      </c>
      <c r="GW46">
        <f>GW35/'Unit Conversions'!$D$12</f>
        <v/>
      </c>
      <c r="GX46">
        <f>GX35/'Unit Conversions'!$D$12</f>
        <v/>
      </c>
      <c r="GY46">
        <f>GY35/'Unit Conversions'!$D$12</f>
        <v/>
      </c>
      <c r="GZ46">
        <f>GZ35/'Unit Conversions'!$D$12</f>
        <v/>
      </c>
      <c r="HA46">
        <f>HA35/'Unit Conversions'!$D$12</f>
        <v/>
      </c>
      <c r="HB46">
        <f>HB35/'Unit Conversions'!$D$12</f>
        <v/>
      </c>
      <c r="HC46">
        <f>HC35/'Unit Conversions'!$D$12</f>
        <v/>
      </c>
      <c r="HD46">
        <f>HD35/'Unit Conversions'!$D$12</f>
        <v/>
      </c>
      <c r="HE46">
        <f>HE35/'Unit Conversions'!$D$12</f>
        <v/>
      </c>
      <c r="HF46">
        <f>HF35/'Unit Conversions'!$D$12</f>
        <v/>
      </c>
      <c r="HG46">
        <f>HG35/'Unit Conversions'!$D$12</f>
        <v/>
      </c>
      <c r="HH46">
        <f>HH35/'Unit Conversions'!$D$12</f>
        <v/>
      </c>
      <c r="HI46">
        <f>HI35/'Unit Conversions'!$D$12</f>
        <v/>
      </c>
      <c r="HJ46">
        <f>HJ35/'Unit Conversions'!$D$12</f>
        <v/>
      </c>
      <c r="HK46">
        <f>HK35/'Unit Conversions'!$D$12</f>
        <v/>
      </c>
      <c r="HL46">
        <f>HL35/'Unit Conversions'!$D$12</f>
        <v/>
      </c>
      <c r="HM46">
        <f>HM35/'Unit Conversions'!$D$12</f>
        <v/>
      </c>
      <c r="HN46">
        <f>HN35/'Unit Conversions'!$D$12</f>
        <v/>
      </c>
      <c r="HO46">
        <f>HO35/'Unit Conversions'!$D$12</f>
        <v/>
      </c>
      <c r="HP46">
        <f>HP35/'Unit Conversions'!$D$12</f>
        <v/>
      </c>
      <c r="HQ46">
        <f>HQ35/'Unit Conversions'!$D$12</f>
        <v/>
      </c>
      <c r="HR46">
        <f>HR35/'Unit Conversions'!$D$12</f>
        <v/>
      </c>
      <c r="HS46">
        <f>HS35/'Unit Conversions'!$D$12</f>
        <v/>
      </c>
      <c r="HT46">
        <f>HT35/'Unit Conversions'!$D$12</f>
        <v/>
      </c>
      <c r="HU46">
        <f>HU35/'Unit Conversions'!$D$12</f>
        <v/>
      </c>
      <c r="HV46">
        <f>HV35/'Unit Conversions'!$D$12</f>
        <v/>
      </c>
      <c r="HW46">
        <f>HW35/'Unit Conversions'!$D$12</f>
        <v/>
      </c>
      <c r="HX46">
        <f>HX35/'Unit Conversions'!$D$12</f>
        <v/>
      </c>
      <c r="HY46">
        <f>HY35/'Unit Conversions'!$D$12</f>
        <v/>
      </c>
      <c r="HZ46">
        <f>HZ35/'Unit Conversions'!$D$12</f>
        <v/>
      </c>
      <c r="IA46">
        <f>IA35/'Unit Conversions'!$D$12</f>
        <v/>
      </c>
      <c r="IB46">
        <f>IB35/'Unit Conversions'!$D$12</f>
        <v/>
      </c>
      <c r="IC46">
        <f>IC35/'Unit Conversions'!$D$12</f>
        <v/>
      </c>
      <c r="ID46">
        <f>ID35/'Unit Conversions'!$D$12</f>
        <v/>
      </c>
      <c r="IE46">
        <f>IE35/'Unit Conversions'!$D$12</f>
        <v/>
      </c>
      <c r="IF46">
        <f>IF35/'Unit Conversions'!$D$12</f>
        <v/>
      </c>
      <c r="IG46">
        <f>IG35/'Unit Conversions'!$D$12</f>
        <v/>
      </c>
      <c r="IH46">
        <f>IH35/'Unit Conversions'!$D$12</f>
        <v/>
      </c>
      <c r="II46">
        <f>II35/'Unit Conversions'!$D$12</f>
        <v/>
      </c>
      <c r="IJ46">
        <f>IJ35/'Unit Conversions'!$D$12</f>
        <v/>
      </c>
      <c r="IK46">
        <f>IK35/'Unit Conversions'!$D$12</f>
        <v/>
      </c>
      <c r="IL46">
        <f>IL35/'Unit Conversions'!$D$12</f>
        <v/>
      </c>
      <c r="IM46">
        <f>IM35/'Unit Conversions'!$D$12</f>
        <v/>
      </c>
      <c r="IN46">
        <f>IN35/'Unit Conversions'!$D$12</f>
        <v/>
      </c>
      <c r="IO46">
        <f>IO35/'Unit Conversions'!$D$12</f>
        <v/>
      </c>
      <c r="IP46">
        <f>IP35/'Unit Conversions'!$D$12</f>
        <v/>
      </c>
      <c r="IQ46">
        <f>IQ35/'Unit Conversions'!$D$12</f>
        <v/>
      </c>
      <c r="IR46">
        <f>IR35/'Unit Conversions'!$D$12</f>
        <v/>
      </c>
      <c r="IS46">
        <f>IS35/'Unit Conversions'!$D$12</f>
        <v/>
      </c>
      <c r="IT46">
        <f>IT35/'Unit Conversions'!$D$12</f>
        <v/>
      </c>
      <c r="IU46">
        <f>IU35/'Unit Conversions'!$D$12</f>
        <v/>
      </c>
      <c r="IV46">
        <f>IV35/'Unit Conversions'!$D$12</f>
        <v/>
      </c>
      <c r="IW46">
        <f>IW35/'Unit Conversions'!$D$12</f>
        <v/>
      </c>
      <c r="IX46">
        <f>IX35/'Unit Conversions'!$D$12</f>
        <v/>
      </c>
      <c r="IY46">
        <f>IY35/'Unit Conversions'!$D$12</f>
        <v/>
      </c>
      <c r="IZ46">
        <f>IZ35/'Unit Conversions'!$D$12</f>
        <v/>
      </c>
      <c r="JA46">
        <f>JA35/'Unit Conversions'!$D$12</f>
        <v/>
      </c>
      <c r="JB46">
        <f>JB35/'Unit Conversions'!$D$12</f>
        <v/>
      </c>
      <c r="JC46">
        <f>JC35/'Unit Conversions'!$D$12</f>
        <v/>
      </c>
      <c r="JD46">
        <f>JD35/'Unit Conversions'!$D$12</f>
        <v/>
      </c>
      <c r="JE46">
        <f>JE35/'Unit Conversions'!$D$12</f>
        <v/>
      </c>
      <c r="JF46">
        <f>JF35/'Unit Conversions'!$D$12</f>
        <v/>
      </c>
      <c r="JG46">
        <f>JG35/'Unit Conversions'!$D$12</f>
        <v/>
      </c>
      <c r="JH46">
        <f>JH35/'Unit Conversions'!$D$12</f>
        <v/>
      </c>
      <c r="JI46">
        <f>JI35/'Unit Conversions'!$D$12</f>
        <v/>
      </c>
      <c r="JJ46">
        <f>JJ35/'Unit Conversions'!$D$12</f>
        <v/>
      </c>
      <c r="JK46">
        <f>JK35/'Unit Conversions'!$D$12</f>
        <v/>
      </c>
      <c r="JL46">
        <f>JL35/'Unit Conversions'!$D$12</f>
        <v/>
      </c>
      <c r="JM46">
        <f>JM35/'Unit Conversions'!$D$12</f>
        <v/>
      </c>
      <c r="JN46">
        <f>JN35/'Unit Conversions'!$D$12</f>
        <v/>
      </c>
      <c r="JO46">
        <f>JO35/'Unit Conversions'!$D$12</f>
        <v/>
      </c>
      <c r="JP46">
        <f>JP35/'Unit Conversions'!$D$12</f>
        <v/>
      </c>
      <c r="JQ46">
        <f>JQ35/'Unit Conversions'!$D$12</f>
        <v/>
      </c>
      <c r="JR46">
        <f>JR35/'Unit Conversions'!$D$12</f>
        <v/>
      </c>
      <c r="JS46">
        <f>JS35/'Unit Conversions'!$D$12</f>
        <v/>
      </c>
      <c r="JT46">
        <f>JT35/'Unit Conversions'!$D$12</f>
        <v/>
      </c>
      <c r="JU46">
        <f>JU35/'Unit Conversions'!$D$12</f>
        <v/>
      </c>
      <c r="JV46">
        <f>JV35/'Unit Conversions'!$D$12</f>
        <v/>
      </c>
      <c r="JW46">
        <f>JW35/'Unit Conversions'!$D$12</f>
        <v/>
      </c>
      <c r="JX46">
        <f>JX35/'Unit Conversions'!$D$12</f>
        <v/>
      </c>
      <c r="JY46">
        <f>JY35/'Unit Conversions'!$D$12</f>
        <v/>
      </c>
      <c r="JZ46">
        <f>JZ35/'Unit Conversions'!$D$12</f>
        <v/>
      </c>
      <c r="KA46">
        <f>KA35/'Unit Conversions'!$D$12</f>
        <v/>
      </c>
      <c r="KB46">
        <f>KB35/'Unit Conversions'!$D$12</f>
        <v/>
      </c>
      <c r="KC46">
        <f>KC35/'Unit Conversions'!$D$12</f>
        <v/>
      </c>
      <c r="KD46">
        <f>KD35/'Unit Conversions'!$D$12</f>
        <v/>
      </c>
      <c r="KE46">
        <f>KE35/'Unit Conversions'!$D$12</f>
        <v/>
      </c>
      <c r="KF46">
        <f>KF35/'Unit Conversions'!$D$12</f>
        <v/>
      </c>
      <c r="KG46">
        <f>KG35/'Unit Conversions'!$D$12</f>
        <v/>
      </c>
      <c r="KH46">
        <f>KH35/'Unit Conversions'!$D$12</f>
        <v/>
      </c>
      <c r="KI46">
        <f>KI35/'Unit Conversions'!$D$12</f>
        <v/>
      </c>
      <c r="KJ46">
        <f>KJ35/'Unit Conversions'!$D$12</f>
        <v/>
      </c>
      <c r="KK46">
        <f>KK35/'Unit Conversions'!$D$12</f>
        <v/>
      </c>
      <c r="KL46">
        <f>KL35/'Unit Conversions'!$D$12</f>
        <v/>
      </c>
      <c r="KM46">
        <f>KM35/'Unit Conversions'!$D$12</f>
        <v/>
      </c>
      <c r="KN46">
        <f>KN35/'Unit Conversions'!$D$12</f>
        <v/>
      </c>
      <c r="KO46">
        <f>KO35/'Unit Conversions'!$D$12</f>
        <v/>
      </c>
      <c r="KP46">
        <f>KP35/'Unit Conversions'!$D$12</f>
        <v/>
      </c>
      <c r="KQ46">
        <f>KQ35/'Unit Conversions'!$D$12</f>
        <v/>
      </c>
      <c r="KR46">
        <f>KR35/'Unit Conversions'!$D$12</f>
        <v/>
      </c>
      <c r="KS46">
        <f>KS35/'Unit Conversions'!$D$12</f>
        <v/>
      </c>
      <c r="KT46">
        <f>KT35/'Unit Conversions'!$D$12</f>
        <v/>
      </c>
    </row>
    <row r="47" spans="1:306">
      <c r="B47" t="s">
        <v>17</v>
      </c>
      <c r="D47" t="s">
        <v>45</v>
      </c>
      <c r="E47" t="s">
        <v>46</v>
      </c>
      <c r="G47">
        <f>G36*VLOOKUP(YEAR(G3),'Unit Conversions'!$B$26:$D$501,3,FALSE)</f>
        <v/>
      </c>
      <c r="H47">
        <f>H36*VLOOKUP(YEAR(H3),'Unit Conversions'!$B$26:$D$501,3,FALSE)</f>
        <v/>
      </c>
      <c r="I47">
        <f>I36*VLOOKUP(YEAR(I3),'Unit Conversions'!$B$26:$D$501,3,FALSE)</f>
        <v/>
      </c>
      <c r="J47">
        <f>J36*VLOOKUP(YEAR(J3),'Unit Conversions'!$B$26:$D$501,3,FALSE)</f>
        <v/>
      </c>
      <c r="K47">
        <f>K36*VLOOKUP(YEAR(K3),'Unit Conversions'!$B$26:$D$501,3,FALSE)</f>
        <v/>
      </c>
      <c r="L47">
        <f>L36*VLOOKUP(YEAR(L3),'Unit Conversions'!$B$26:$D$501,3,FALSE)</f>
        <v/>
      </c>
      <c r="M47">
        <f>M36*VLOOKUP(YEAR(M3),'Unit Conversions'!$B$26:$D$501,3,FALSE)</f>
        <v/>
      </c>
      <c r="N47">
        <f>N36*VLOOKUP(YEAR(N3),'Unit Conversions'!$B$26:$D$501,3,FALSE)</f>
        <v/>
      </c>
      <c r="O47">
        <f>O36*VLOOKUP(YEAR(O3),'Unit Conversions'!$B$26:$D$501,3,FALSE)</f>
        <v/>
      </c>
      <c r="P47">
        <f>P36*VLOOKUP(YEAR(P3),'Unit Conversions'!$B$26:$D$501,3,FALSE)</f>
        <v/>
      </c>
      <c r="Q47">
        <f>Q36*VLOOKUP(YEAR(Q3),'Unit Conversions'!$B$26:$D$501,3,FALSE)</f>
        <v/>
      </c>
      <c r="R47">
        <f>R36*VLOOKUP(YEAR(R3),'Unit Conversions'!$B$26:$D$501,3,FALSE)</f>
        <v/>
      </c>
      <c r="S47">
        <f>S36*VLOOKUP(YEAR(S3),'Unit Conversions'!$B$26:$D$501,3,FALSE)</f>
        <v/>
      </c>
      <c r="T47">
        <f>T36*VLOOKUP(YEAR(T3),'Unit Conversions'!$B$26:$D$501,3,FALSE)</f>
        <v/>
      </c>
      <c r="U47">
        <f>U36*VLOOKUP(YEAR(U3),'Unit Conversions'!$B$26:$D$501,3,FALSE)</f>
        <v/>
      </c>
      <c r="V47">
        <f>V36*VLOOKUP(YEAR(V3),'Unit Conversions'!$B$26:$D$501,3,FALSE)</f>
        <v/>
      </c>
      <c r="W47">
        <f>W36*VLOOKUP(YEAR(W3),'Unit Conversions'!$B$26:$D$501,3,FALSE)</f>
        <v/>
      </c>
      <c r="X47">
        <f>X36*VLOOKUP(YEAR(X3),'Unit Conversions'!$B$26:$D$501,3,FALSE)</f>
        <v/>
      </c>
      <c r="Y47">
        <f>Y36*VLOOKUP(YEAR(Y3),'Unit Conversions'!$B$26:$D$501,3,FALSE)</f>
        <v/>
      </c>
      <c r="Z47">
        <f>Z36*VLOOKUP(YEAR(Z3),'Unit Conversions'!$B$26:$D$501,3,FALSE)</f>
        <v/>
      </c>
      <c r="AA47">
        <f>AA36*VLOOKUP(YEAR(AA3),'Unit Conversions'!$B$26:$D$501,3,FALSE)</f>
        <v/>
      </c>
      <c r="AB47">
        <f>AB36*VLOOKUP(YEAR(AB3),'Unit Conversions'!$B$26:$D$501,3,FALSE)</f>
        <v/>
      </c>
      <c r="AC47">
        <f>AC36*VLOOKUP(YEAR(AC3),'Unit Conversions'!$B$26:$D$501,3,FALSE)</f>
        <v/>
      </c>
      <c r="AD47">
        <f>AD36*VLOOKUP(YEAR(AD3),'Unit Conversions'!$B$26:$D$501,3,FALSE)</f>
        <v/>
      </c>
      <c r="AE47">
        <f>AE36*VLOOKUP(YEAR(AE3),'Unit Conversions'!$B$26:$D$501,3,FALSE)</f>
        <v/>
      </c>
      <c r="AF47">
        <f>AF36*VLOOKUP(YEAR(AF3),'Unit Conversions'!$B$26:$D$501,3,FALSE)</f>
        <v/>
      </c>
      <c r="AG47">
        <f>AG36*VLOOKUP(YEAR(AG3),'Unit Conversions'!$B$26:$D$501,3,FALSE)</f>
        <v/>
      </c>
      <c r="AH47">
        <f>AH36*VLOOKUP(YEAR(AH3),'Unit Conversions'!$B$26:$D$501,3,FALSE)</f>
        <v/>
      </c>
      <c r="AI47">
        <f>AI36*VLOOKUP(YEAR(AI3),'Unit Conversions'!$B$26:$D$501,3,FALSE)</f>
        <v/>
      </c>
      <c r="AJ47">
        <f>AJ36*VLOOKUP(YEAR(AJ3),'Unit Conversions'!$B$26:$D$501,3,FALSE)</f>
        <v/>
      </c>
      <c r="AK47">
        <f>AK36*VLOOKUP(YEAR(AK3),'Unit Conversions'!$B$26:$D$501,3,FALSE)</f>
        <v/>
      </c>
      <c r="AL47">
        <f>AL36*VLOOKUP(YEAR(AL3),'Unit Conversions'!$B$26:$D$501,3,FALSE)</f>
        <v/>
      </c>
      <c r="AM47">
        <f>AM36*VLOOKUP(YEAR(AM3),'Unit Conversions'!$B$26:$D$501,3,FALSE)</f>
        <v/>
      </c>
      <c r="AN47">
        <f>AN36*VLOOKUP(YEAR(AN3),'Unit Conversions'!$B$26:$D$501,3,FALSE)</f>
        <v/>
      </c>
      <c r="AO47">
        <f>AO36*VLOOKUP(YEAR(AO3),'Unit Conversions'!$B$26:$D$501,3,FALSE)</f>
        <v/>
      </c>
      <c r="AP47">
        <f>AP36*VLOOKUP(YEAR(AP3),'Unit Conversions'!$B$26:$D$501,3,FALSE)</f>
        <v/>
      </c>
      <c r="AQ47">
        <f>AQ36*VLOOKUP(YEAR(AQ3),'Unit Conversions'!$B$26:$D$501,3,FALSE)</f>
        <v/>
      </c>
      <c r="AR47">
        <f>AR36*VLOOKUP(YEAR(AR3),'Unit Conversions'!$B$26:$D$501,3,FALSE)</f>
        <v/>
      </c>
      <c r="AS47">
        <f>AS36*VLOOKUP(YEAR(AS3),'Unit Conversions'!$B$26:$D$501,3,FALSE)</f>
        <v/>
      </c>
      <c r="AT47">
        <f>AT36*VLOOKUP(YEAR(AT3),'Unit Conversions'!$B$26:$D$501,3,FALSE)</f>
        <v/>
      </c>
      <c r="AU47">
        <f>AU36*VLOOKUP(YEAR(AU3),'Unit Conversions'!$B$26:$D$501,3,FALSE)</f>
        <v/>
      </c>
      <c r="AV47">
        <f>AV36*VLOOKUP(YEAR(AV3),'Unit Conversions'!$B$26:$D$501,3,FALSE)</f>
        <v/>
      </c>
      <c r="AW47">
        <f>AW36*VLOOKUP(YEAR(AW3),'Unit Conversions'!$B$26:$D$501,3,FALSE)</f>
        <v/>
      </c>
      <c r="AX47">
        <f>AX36*VLOOKUP(YEAR(AX3),'Unit Conversions'!$B$26:$D$501,3,FALSE)</f>
        <v/>
      </c>
      <c r="AY47">
        <f>AY36*VLOOKUP(YEAR(AY3),'Unit Conversions'!$B$26:$D$501,3,FALSE)</f>
        <v/>
      </c>
      <c r="AZ47">
        <f>AZ36*VLOOKUP(YEAR(AZ3),'Unit Conversions'!$B$26:$D$501,3,FALSE)</f>
        <v/>
      </c>
      <c r="BA47">
        <f>BA36*VLOOKUP(YEAR(BA3),'Unit Conversions'!$B$26:$D$501,3,FALSE)</f>
        <v/>
      </c>
      <c r="BB47">
        <f>BB36*VLOOKUP(YEAR(BB3),'Unit Conversions'!$B$26:$D$501,3,FALSE)</f>
        <v/>
      </c>
      <c r="BC47">
        <f>BC36*VLOOKUP(YEAR(BC3),'Unit Conversions'!$B$26:$D$501,3,FALSE)</f>
        <v/>
      </c>
      <c r="BD47">
        <f>BD36*VLOOKUP(YEAR(BD3),'Unit Conversions'!$B$26:$D$501,3,FALSE)</f>
        <v/>
      </c>
      <c r="BE47">
        <f>BE36*VLOOKUP(YEAR(BE3),'Unit Conversions'!$B$26:$D$501,3,FALSE)</f>
        <v/>
      </c>
      <c r="BF47">
        <f>BF36*VLOOKUP(YEAR(BF3),'Unit Conversions'!$B$26:$D$501,3,FALSE)</f>
        <v/>
      </c>
      <c r="BG47">
        <f>BG36*VLOOKUP(YEAR(BG3),'Unit Conversions'!$B$26:$D$501,3,FALSE)</f>
        <v/>
      </c>
      <c r="BH47">
        <f>BH36*VLOOKUP(YEAR(BH3),'Unit Conversions'!$B$26:$D$501,3,FALSE)</f>
        <v/>
      </c>
      <c r="BI47">
        <f>BI36*VLOOKUP(YEAR(BI3),'Unit Conversions'!$B$26:$D$501,3,FALSE)</f>
        <v/>
      </c>
      <c r="BJ47">
        <f>BJ36*VLOOKUP(YEAR(BJ3),'Unit Conversions'!$B$26:$D$501,3,FALSE)</f>
        <v/>
      </c>
      <c r="BK47">
        <f>BK36*VLOOKUP(YEAR(BK3),'Unit Conversions'!$B$26:$D$501,3,FALSE)</f>
        <v/>
      </c>
      <c r="BL47">
        <f>BL36*VLOOKUP(YEAR(BL3),'Unit Conversions'!$B$26:$D$501,3,FALSE)</f>
        <v/>
      </c>
      <c r="BM47">
        <f>BM36*VLOOKUP(YEAR(BM3),'Unit Conversions'!$B$26:$D$501,3,FALSE)</f>
        <v/>
      </c>
      <c r="BN47">
        <f>BN36*VLOOKUP(YEAR(BN3),'Unit Conversions'!$B$26:$D$501,3,FALSE)</f>
        <v/>
      </c>
      <c r="BO47">
        <f>BO36*VLOOKUP(YEAR(BO3),'Unit Conversions'!$B$26:$D$501,3,FALSE)</f>
        <v/>
      </c>
      <c r="BP47">
        <f>BP36*VLOOKUP(YEAR(BP3),'Unit Conversions'!$B$26:$D$501,3,FALSE)</f>
        <v/>
      </c>
      <c r="BQ47">
        <f>BQ36*VLOOKUP(YEAR(BQ3),'Unit Conversions'!$B$26:$D$501,3,FALSE)</f>
        <v/>
      </c>
      <c r="BR47">
        <f>BR36*VLOOKUP(YEAR(BR3),'Unit Conversions'!$B$26:$D$501,3,FALSE)</f>
        <v/>
      </c>
      <c r="BS47">
        <f>BS36*VLOOKUP(YEAR(BS3),'Unit Conversions'!$B$26:$D$501,3,FALSE)</f>
        <v/>
      </c>
      <c r="BT47">
        <f>BT36*VLOOKUP(YEAR(BT3),'Unit Conversions'!$B$26:$D$501,3,FALSE)</f>
        <v/>
      </c>
      <c r="BU47">
        <f>BU36*VLOOKUP(YEAR(BU3),'Unit Conversions'!$B$26:$D$501,3,FALSE)</f>
        <v/>
      </c>
      <c r="BV47">
        <f>BV36*VLOOKUP(YEAR(BV3),'Unit Conversions'!$B$26:$D$501,3,FALSE)</f>
        <v/>
      </c>
      <c r="BW47">
        <f>BW36*VLOOKUP(YEAR(BW3),'Unit Conversions'!$B$26:$D$501,3,FALSE)</f>
        <v/>
      </c>
      <c r="BX47">
        <f>BX36*VLOOKUP(YEAR(BX3),'Unit Conversions'!$B$26:$D$501,3,FALSE)</f>
        <v/>
      </c>
      <c r="BY47">
        <f>BY36*VLOOKUP(YEAR(BY3),'Unit Conversions'!$B$26:$D$501,3,FALSE)</f>
        <v/>
      </c>
      <c r="BZ47">
        <f>BZ36*VLOOKUP(YEAR(BZ3),'Unit Conversions'!$B$26:$D$501,3,FALSE)</f>
        <v/>
      </c>
      <c r="CA47">
        <f>CA36*VLOOKUP(YEAR(CA3),'Unit Conversions'!$B$26:$D$501,3,FALSE)</f>
        <v/>
      </c>
      <c r="CB47">
        <f>CB36*VLOOKUP(YEAR(CB3),'Unit Conversions'!$B$26:$D$501,3,FALSE)</f>
        <v/>
      </c>
      <c r="CC47">
        <f>CC36*VLOOKUP(YEAR(CC3),'Unit Conversions'!$B$26:$D$501,3,FALSE)</f>
        <v/>
      </c>
      <c r="CD47">
        <f>CD36*VLOOKUP(YEAR(CD3),'Unit Conversions'!$B$26:$D$501,3,FALSE)</f>
        <v/>
      </c>
      <c r="CE47">
        <f>CE36*VLOOKUP(YEAR(CE3),'Unit Conversions'!$B$26:$D$501,3,FALSE)</f>
        <v/>
      </c>
      <c r="CF47">
        <f>CF36*VLOOKUP(YEAR(CF3),'Unit Conversions'!$B$26:$D$501,3,FALSE)</f>
        <v/>
      </c>
      <c r="CG47">
        <f>CG36*VLOOKUP(YEAR(CG3),'Unit Conversions'!$B$26:$D$501,3,FALSE)</f>
        <v/>
      </c>
      <c r="CH47">
        <f>CH36*VLOOKUP(YEAR(CH3),'Unit Conversions'!$B$26:$D$501,3,FALSE)</f>
        <v/>
      </c>
      <c r="CI47">
        <f>CI36*VLOOKUP(YEAR(CI3),'Unit Conversions'!$B$26:$D$501,3,FALSE)</f>
        <v/>
      </c>
      <c r="CJ47">
        <f>CJ36*VLOOKUP(YEAR(CJ3),'Unit Conversions'!$B$26:$D$501,3,FALSE)</f>
        <v/>
      </c>
      <c r="CK47">
        <f>CK36*VLOOKUP(YEAR(CK3),'Unit Conversions'!$B$26:$D$501,3,FALSE)</f>
        <v/>
      </c>
      <c r="CL47">
        <f>CL36*VLOOKUP(YEAR(CL3),'Unit Conversions'!$B$26:$D$501,3,FALSE)</f>
        <v/>
      </c>
      <c r="CM47">
        <f>CM36*VLOOKUP(YEAR(CM3),'Unit Conversions'!$B$26:$D$501,3,FALSE)</f>
        <v/>
      </c>
      <c r="CN47">
        <f>CN36*VLOOKUP(YEAR(CN3),'Unit Conversions'!$B$26:$D$501,3,FALSE)</f>
        <v/>
      </c>
      <c r="CO47">
        <f>CO36*VLOOKUP(YEAR(CO3),'Unit Conversions'!$B$26:$D$501,3,FALSE)</f>
        <v/>
      </c>
      <c r="CP47">
        <f>CP36*VLOOKUP(YEAR(CP3),'Unit Conversions'!$B$26:$D$501,3,FALSE)</f>
        <v/>
      </c>
      <c r="CQ47">
        <f>CQ36*VLOOKUP(YEAR(CQ3),'Unit Conversions'!$B$26:$D$501,3,FALSE)</f>
        <v/>
      </c>
      <c r="CR47">
        <f>CR36*VLOOKUP(YEAR(CR3),'Unit Conversions'!$B$26:$D$501,3,FALSE)</f>
        <v/>
      </c>
      <c r="CS47">
        <f>CS36*VLOOKUP(YEAR(CS3),'Unit Conversions'!$B$26:$D$501,3,FALSE)</f>
        <v/>
      </c>
      <c r="CT47">
        <f>CT36*VLOOKUP(YEAR(CT3),'Unit Conversions'!$B$26:$D$501,3,FALSE)</f>
        <v/>
      </c>
      <c r="CU47">
        <f>CU36*VLOOKUP(YEAR(CU3),'Unit Conversions'!$B$26:$D$501,3,FALSE)</f>
        <v/>
      </c>
      <c r="CV47">
        <f>CV36*VLOOKUP(YEAR(CV3),'Unit Conversions'!$B$26:$D$501,3,FALSE)</f>
        <v/>
      </c>
      <c r="CW47">
        <f>CW36*VLOOKUP(YEAR(CW3),'Unit Conversions'!$B$26:$D$501,3,FALSE)</f>
        <v/>
      </c>
      <c r="CX47">
        <f>CX36*VLOOKUP(YEAR(CX3),'Unit Conversions'!$B$26:$D$501,3,FALSE)</f>
        <v/>
      </c>
      <c r="CY47">
        <f>CY36*VLOOKUP(YEAR(CY3),'Unit Conversions'!$B$26:$D$501,3,FALSE)</f>
        <v/>
      </c>
      <c r="CZ47">
        <f>CZ36*VLOOKUP(YEAR(CZ3),'Unit Conversions'!$B$26:$D$501,3,FALSE)</f>
        <v/>
      </c>
      <c r="DA47">
        <f>DA36*VLOOKUP(YEAR(DA3),'Unit Conversions'!$B$26:$D$501,3,FALSE)</f>
        <v/>
      </c>
      <c r="DB47">
        <f>DB36*VLOOKUP(YEAR(DB3),'Unit Conversions'!$B$26:$D$501,3,FALSE)</f>
        <v/>
      </c>
      <c r="DC47">
        <f>DC36*VLOOKUP(YEAR(DC3),'Unit Conversions'!$B$26:$D$501,3,FALSE)</f>
        <v/>
      </c>
      <c r="DD47">
        <f>DD36*VLOOKUP(YEAR(DD3),'Unit Conversions'!$B$26:$D$501,3,FALSE)</f>
        <v/>
      </c>
      <c r="DE47">
        <f>DE36*VLOOKUP(YEAR(DE3),'Unit Conversions'!$B$26:$D$501,3,FALSE)</f>
        <v/>
      </c>
      <c r="DF47">
        <f>DF36*VLOOKUP(YEAR(DF3),'Unit Conversions'!$B$26:$D$501,3,FALSE)</f>
        <v/>
      </c>
      <c r="DG47">
        <f>DG36*VLOOKUP(YEAR(DG3),'Unit Conversions'!$B$26:$D$501,3,FALSE)</f>
        <v/>
      </c>
      <c r="DH47">
        <f>DH36*VLOOKUP(YEAR(DH3),'Unit Conversions'!$B$26:$D$501,3,FALSE)</f>
        <v/>
      </c>
      <c r="DI47">
        <f>DI36*VLOOKUP(YEAR(DI3),'Unit Conversions'!$B$26:$D$501,3,FALSE)</f>
        <v/>
      </c>
      <c r="DJ47">
        <f>DJ36*VLOOKUP(YEAR(DJ3),'Unit Conversions'!$B$26:$D$501,3,FALSE)</f>
        <v/>
      </c>
      <c r="DK47">
        <f>DK36*VLOOKUP(YEAR(DK3),'Unit Conversions'!$B$26:$D$501,3,FALSE)</f>
        <v/>
      </c>
      <c r="DL47">
        <f>DL36*VLOOKUP(YEAR(DL3),'Unit Conversions'!$B$26:$D$501,3,FALSE)</f>
        <v/>
      </c>
      <c r="DM47">
        <f>DM36*VLOOKUP(YEAR(DM3),'Unit Conversions'!$B$26:$D$501,3,FALSE)</f>
        <v/>
      </c>
      <c r="DN47">
        <f>DN36*VLOOKUP(YEAR(DN3),'Unit Conversions'!$B$26:$D$501,3,FALSE)</f>
        <v/>
      </c>
      <c r="DO47">
        <f>DO36*VLOOKUP(YEAR(DO3),'Unit Conversions'!$B$26:$D$501,3,FALSE)</f>
        <v/>
      </c>
      <c r="DP47">
        <f>DP36*VLOOKUP(YEAR(DP3),'Unit Conversions'!$B$26:$D$501,3,FALSE)</f>
        <v/>
      </c>
      <c r="DQ47">
        <f>DQ36*VLOOKUP(YEAR(DQ3),'Unit Conversions'!$B$26:$D$501,3,FALSE)</f>
        <v/>
      </c>
      <c r="DR47">
        <f>DR36*VLOOKUP(YEAR(DR3),'Unit Conversions'!$B$26:$D$501,3,FALSE)</f>
        <v/>
      </c>
      <c r="DS47">
        <f>DS36*VLOOKUP(YEAR(DS3),'Unit Conversions'!$B$26:$D$501,3,FALSE)</f>
        <v/>
      </c>
      <c r="DT47">
        <f>DT36*VLOOKUP(YEAR(DT3),'Unit Conversions'!$B$26:$D$501,3,FALSE)</f>
        <v/>
      </c>
      <c r="DU47">
        <f>DU36*VLOOKUP(YEAR(DU3),'Unit Conversions'!$B$26:$D$501,3,FALSE)</f>
        <v/>
      </c>
      <c r="DV47">
        <f>DV36*VLOOKUP(YEAR(DV3),'Unit Conversions'!$B$26:$D$501,3,FALSE)</f>
        <v/>
      </c>
      <c r="DW47">
        <f>DW36*VLOOKUP(YEAR(DW3),'Unit Conversions'!$B$26:$D$501,3,FALSE)</f>
        <v/>
      </c>
      <c r="DX47">
        <f>DX36*VLOOKUP(YEAR(DX3),'Unit Conversions'!$B$26:$D$501,3,FALSE)</f>
        <v/>
      </c>
      <c r="DY47">
        <f>DY36*VLOOKUP(YEAR(DY3),'Unit Conversions'!$B$26:$D$501,3,FALSE)</f>
        <v/>
      </c>
      <c r="DZ47">
        <f>DZ36*VLOOKUP(YEAR(DZ3),'Unit Conversions'!$B$26:$D$501,3,FALSE)</f>
        <v/>
      </c>
      <c r="EA47">
        <f>EA36*VLOOKUP(YEAR(EA3),'Unit Conversions'!$B$26:$D$501,3,FALSE)</f>
        <v/>
      </c>
      <c r="EB47">
        <f>EB36*VLOOKUP(YEAR(EB3),'Unit Conversions'!$B$26:$D$501,3,FALSE)</f>
        <v/>
      </c>
      <c r="EC47">
        <f>EC36*VLOOKUP(YEAR(EC3),'Unit Conversions'!$B$26:$D$501,3,FALSE)</f>
        <v/>
      </c>
      <c r="ED47">
        <f>ED36*VLOOKUP(YEAR(ED3),'Unit Conversions'!$B$26:$D$501,3,FALSE)</f>
        <v/>
      </c>
      <c r="EE47">
        <f>EE36*VLOOKUP(YEAR(EE3),'Unit Conversions'!$B$26:$D$501,3,FALSE)</f>
        <v/>
      </c>
      <c r="EF47">
        <f>EF36*VLOOKUP(YEAR(EF3),'Unit Conversions'!$B$26:$D$501,3,FALSE)</f>
        <v/>
      </c>
      <c r="EG47">
        <f>EG36*VLOOKUP(YEAR(EG3),'Unit Conversions'!$B$26:$D$501,3,FALSE)</f>
        <v/>
      </c>
      <c r="EH47">
        <f>EH36*VLOOKUP(YEAR(EH3),'Unit Conversions'!$B$26:$D$501,3,FALSE)</f>
        <v/>
      </c>
      <c r="EI47">
        <f>EI36*VLOOKUP(YEAR(EI3),'Unit Conversions'!$B$26:$D$501,3,FALSE)</f>
        <v/>
      </c>
      <c r="EJ47">
        <f>EJ36*VLOOKUP(YEAR(EJ3),'Unit Conversions'!$B$26:$D$501,3,FALSE)</f>
        <v/>
      </c>
      <c r="EK47">
        <f>EK36*VLOOKUP(YEAR(EK3),'Unit Conversions'!$B$26:$D$501,3,FALSE)</f>
        <v/>
      </c>
      <c r="EL47">
        <f>EL36*VLOOKUP(YEAR(EL3),'Unit Conversions'!$B$26:$D$501,3,FALSE)</f>
        <v/>
      </c>
      <c r="EM47">
        <f>EM36*VLOOKUP(YEAR(EM3),'Unit Conversions'!$B$26:$D$501,3,FALSE)</f>
        <v/>
      </c>
      <c r="EN47">
        <f>EN36*VLOOKUP(YEAR(EN3),'Unit Conversions'!$B$26:$D$501,3,FALSE)</f>
        <v/>
      </c>
      <c r="EO47">
        <f>EO36*VLOOKUP(YEAR(EO3),'Unit Conversions'!$B$26:$D$501,3,FALSE)</f>
        <v/>
      </c>
      <c r="EP47">
        <f>EP36*VLOOKUP(YEAR(EP3),'Unit Conversions'!$B$26:$D$501,3,FALSE)</f>
        <v/>
      </c>
      <c r="EQ47">
        <f>EQ36*VLOOKUP(YEAR(EQ3),'Unit Conversions'!$B$26:$D$501,3,FALSE)</f>
        <v/>
      </c>
      <c r="ER47">
        <f>ER36*VLOOKUP(YEAR(ER3),'Unit Conversions'!$B$26:$D$501,3,FALSE)</f>
        <v/>
      </c>
      <c r="ES47">
        <f>ES36*VLOOKUP(YEAR(ES3),'Unit Conversions'!$B$26:$D$501,3,FALSE)</f>
        <v/>
      </c>
      <c r="ET47">
        <f>ET36*VLOOKUP(YEAR(ET3),'Unit Conversions'!$B$26:$D$501,3,FALSE)</f>
        <v/>
      </c>
      <c r="EU47">
        <f>EU36*VLOOKUP(YEAR(EU3),'Unit Conversions'!$B$26:$D$501,3,FALSE)</f>
        <v/>
      </c>
      <c r="EV47">
        <f>EV36*VLOOKUP(YEAR(EV3),'Unit Conversions'!$B$26:$D$501,3,FALSE)</f>
        <v/>
      </c>
      <c r="EW47">
        <f>EW36*VLOOKUP(YEAR(EW3),'Unit Conversions'!$B$26:$D$501,3,FALSE)</f>
        <v/>
      </c>
      <c r="EX47">
        <f>EX36*VLOOKUP(YEAR(EX3),'Unit Conversions'!$B$26:$D$501,3,FALSE)</f>
        <v/>
      </c>
      <c r="EY47">
        <f>EY36*VLOOKUP(YEAR(EY3),'Unit Conversions'!$B$26:$D$501,3,FALSE)</f>
        <v/>
      </c>
      <c r="EZ47">
        <f>EZ36*VLOOKUP(YEAR(EZ3),'Unit Conversions'!$B$26:$D$501,3,FALSE)</f>
        <v/>
      </c>
      <c r="FA47">
        <f>FA36*VLOOKUP(YEAR(FA3),'Unit Conversions'!$B$26:$D$501,3,FALSE)</f>
        <v/>
      </c>
      <c r="FB47">
        <f>FB36*VLOOKUP(YEAR(FB3),'Unit Conversions'!$B$26:$D$501,3,FALSE)</f>
        <v/>
      </c>
      <c r="FC47">
        <f>FC36*VLOOKUP(YEAR(FC3),'Unit Conversions'!$B$26:$D$501,3,FALSE)</f>
        <v/>
      </c>
      <c r="FD47">
        <f>FD36*VLOOKUP(YEAR(FD3),'Unit Conversions'!$B$26:$D$501,3,FALSE)</f>
        <v/>
      </c>
      <c r="FE47">
        <f>FE36*VLOOKUP(YEAR(FE3),'Unit Conversions'!$B$26:$D$501,3,FALSE)</f>
        <v/>
      </c>
      <c r="FF47">
        <f>FF36*VLOOKUP(YEAR(FF3),'Unit Conversions'!$B$26:$D$501,3,FALSE)</f>
        <v/>
      </c>
      <c r="FG47">
        <f>FG36*VLOOKUP(YEAR(FG3),'Unit Conversions'!$B$26:$D$501,3,FALSE)</f>
        <v/>
      </c>
      <c r="FH47">
        <f>FH36*VLOOKUP(YEAR(FH3),'Unit Conversions'!$B$26:$D$501,3,FALSE)</f>
        <v/>
      </c>
      <c r="FI47">
        <f>FI36*VLOOKUP(YEAR(FI3),'Unit Conversions'!$B$26:$D$501,3,FALSE)</f>
        <v/>
      </c>
      <c r="FJ47">
        <f>FJ36*VLOOKUP(YEAR(FJ3),'Unit Conversions'!$B$26:$D$501,3,FALSE)</f>
        <v/>
      </c>
      <c r="FK47">
        <f>FK36*VLOOKUP(YEAR(FK3),'Unit Conversions'!$B$26:$D$501,3,FALSE)</f>
        <v/>
      </c>
      <c r="FL47">
        <f>FL36*VLOOKUP(YEAR(FL3),'Unit Conversions'!$B$26:$D$501,3,FALSE)</f>
        <v/>
      </c>
      <c r="FM47">
        <f>FM36*VLOOKUP(YEAR(FM3),'Unit Conversions'!$B$26:$D$501,3,FALSE)</f>
        <v/>
      </c>
      <c r="FN47">
        <f>FN36*VLOOKUP(YEAR(FN3),'Unit Conversions'!$B$26:$D$501,3,FALSE)</f>
        <v/>
      </c>
      <c r="FO47">
        <f>FO36*VLOOKUP(YEAR(FO3),'Unit Conversions'!$B$26:$D$501,3,FALSE)</f>
        <v/>
      </c>
      <c r="FP47">
        <f>FP36*VLOOKUP(YEAR(FP3),'Unit Conversions'!$B$26:$D$501,3,FALSE)</f>
        <v/>
      </c>
      <c r="FQ47">
        <f>FQ36*VLOOKUP(YEAR(FQ3),'Unit Conversions'!$B$26:$D$501,3,FALSE)</f>
        <v/>
      </c>
      <c r="FR47">
        <f>FR36*VLOOKUP(YEAR(FR3),'Unit Conversions'!$B$26:$D$501,3,FALSE)</f>
        <v/>
      </c>
      <c r="FS47">
        <f>FS36*VLOOKUP(YEAR(FS3),'Unit Conversions'!$B$26:$D$501,3,FALSE)</f>
        <v/>
      </c>
      <c r="FT47">
        <f>FT36*VLOOKUP(YEAR(FT3),'Unit Conversions'!$B$26:$D$501,3,FALSE)</f>
        <v/>
      </c>
      <c r="FU47">
        <f>FU36*VLOOKUP(YEAR(FU3),'Unit Conversions'!$B$26:$D$501,3,FALSE)</f>
        <v/>
      </c>
      <c r="FV47">
        <f>FV36*VLOOKUP(YEAR(FV3),'Unit Conversions'!$B$26:$D$501,3,FALSE)</f>
        <v/>
      </c>
      <c r="FW47">
        <f>FW36*VLOOKUP(YEAR(FW3),'Unit Conversions'!$B$26:$D$501,3,FALSE)</f>
        <v/>
      </c>
      <c r="FX47">
        <f>FX36*VLOOKUP(YEAR(FX3),'Unit Conversions'!$B$26:$D$501,3,FALSE)</f>
        <v/>
      </c>
      <c r="FY47">
        <f>FY36*VLOOKUP(YEAR(FY3),'Unit Conversions'!$B$26:$D$501,3,FALSE)</f>
        <v/>
      </c>
      <c r="FZ47">
        <f>FZ36*VLOOKUP(YEAR(FZ3),'Unit Conversions'!$B$26:$D$501,3,FALSE)</f>
        <v/>
      </c>
      <c r="GA47">
        <f>GA36*VLOOKUP(YEAR(GA3),'Unit Conversions'!$B$26:$D$501,3,FALSE)</f>
        <v/>
      </c>
      <c r="GB47">
        <f>GB36*VLOOKUP(YEAR(GB3),'Unit Conversions'!$B$26:$D$501,3,FALSE)</f>
        <v/>
      </c>
      <c r="GC47">
        <f>GC36*VLOOKUP(YEAR(GC3),'Unit Conversions'!$B$26:$D$501,3,FALSE)</f>
        <v/>
      </c>
      <c r="GD47">
        <f>GD36*VLOOKUP(YEAR(GD3),'Unit Conversions'!$B$26:$D$501,3,FALSE)</f>
        <v/>
      </c>
      <c r="GE47">
        <f>GE36*VLOOKUP(YEAR(GE3),'Unit Conversions'!$B$26:$D$501,3,FALSE)</f>
        <v/>
      </c>
      <c r="GF47">
        <f>GF36*VLOOKUP(YEAR(GF3),'Unit Conversions'!$B$26:$D$501,3,FALSE)</f>
        <v/>
      </c>
      <c r="GG47">
        <f>GG36*VLOOKUP(YEAR(GG3),'Unit Conversions'!$B$26:$D$501,3,FALSE)</f>
        <v/>
      </c>
      <c r="GH47">
        <f>GH36*VLOOKUP(YEAR(GH3),'Unit Conversions'!$B$26:$D$501,3,FALSE)</f>
        <v/>
      </c>
      <c r="GI47">
        <f>GI36*VLOOKUP(YEAR(GI3),'Unit Conversions'!$B$26:$D$501,3,FALSE)</f>
        <v/>
      </c>
      <c r="GJ47">
        <f>GJ36*VLOOKUP(YEAR(GJ3),'Unit Conversions'!$B$26:$D$501,3,FALSE)</f>
        <v/>
      </c>
      <c r="GK47">
        <f>GK36*VLOOKUP(YEAR(GK3),'Unit Conversions'!$B$26:$D$501,3,FALSE)</f>
        <v/>
      </c>
      <c r="GL47">
        <f>GL36*VLOOKUP(YEAR(GL3),'Unit Conversions'!$B$26:$D$501,3,FALSE)</f>
        <v/>
      </c>
      <c r="GM47">
        <f>GM36*VLOOKUP(YEAR(GM3),'Unit Conversions'!$B$26:$D$501,3,FALSE)</f>
        <v/>
      </c>
      <c r="GN47">
        <f>GN36*VLOOKUP(YEAR(GN3),'Unit Conversions'!$B$26:$D$501,3,FALSE)</f>
        <v/>
      </c>
      <c r="GO47">
        <f>GO36*VLOOKUP(YEAR(GO3),'Unit Conversions'!$B$26:$D$501,3,FALSE)</f>
        <v/>
      </c>
      <c r="GP47">
        <f>GP36*VLOOKUP(YEAR(GP3),'Unit Conversions'!$B$26:$D$501,3,FALSE)</f>
        <v/>
      </c>
      <c r="GQ47">
        <f>GQ36*VLOOKUP(YEAR(GQ3),'Unit Conversions'!$B$26:$D$501,3,FALSE)</f>
        <v/>
      </c>
      <c r="GR47">
        <f>GR36*VLOOKUP(YEAR(GR3),'Unit Conversions'!$B$26:$D$501,3,FALSE)</f>
        <v/>
      </c>
      <c r="GS47">
        <f>GS36*VLOOKUP(YEAR(GS3),'Unit Conversions'!$B$26:$D$501,3,FALSE)</f>
        <v/>
      </c>
      <c r="GT47">
        <f>GT36*VLOOKUP(YEAR(GT3),'Unit Conversions'!$B$26:$D$501,3,FALSE)</f>
        <v/>
      </c>
      <c r="GU47">
        <f>GU36*VLOOKUP(YEAR(GU3),'Unit Conversions'!$B$26:$D$501,3,FALSE)</f>
        <v/>
      </c>
      <c r="GV47">
        <f>GV36*VLOOKUP(YEAR(GV3),'Unit Conversions'!$B$26:$D$501,3,FALSE)</f>
        <v/>
      </c>
      <c r="GW47">
        <f>GW36*VLOOKUP(YEAR(GW3),'Unit Conversions'!$B$26:$D$501,3,FALSE)</f>
        <v/>
      </c>
      <c r="GX47">
        <f>GX36*VLOOKUP(YEAR(GX3),'Unit Conversions'!$B$26:$D$501,3,FALSE)</f>
        <v/>
      </c>
      <c r="GY47">
        <f>GY36*VLOOKUP(YEAR(GY3),'Unit Conversions'!$B$26:$D$501,3,FALSE)</f>
        <v/>
      </c>
      <c r="GZ47">
        <f>GZ36*VLOOKUP(YEAR(GZ3),'Unit Conversions'!$B$26:$D$501,3,FALSE)</f>
        <v/>
      </c>
      <c r="HA47">
        <f>HA36*VLOOKUP(YEAR(HA3),'Unit Conversions'!$B$26:$D$501,3,FALSE)</f>
        <v/>
      </c>
      <c r="HB47">
        <f>HB36*VLOOKUP(YEAR(HB3),'Unit Conversions'!$B$26:$D$501,3,FALSE)</f>
        <v/>
      </c>
      <c r="HC47">
        <f>HC36*VLOOKUP(YEAR(HC3),'Unit Conversions'!$B$26:$D$501,3,FALSE)</f>
        <v/>
      </c>
      <c r="HD47">
        <f>HD36*VLOOKUP(YEAR(HD3),'Unit Conversions'!$B$26:$D$501,3,FALSE)</f>
        <v/>
      </c>
      <c r="HE47">
        <f>HE36*VLOOKUP(YEAR(HE3),'Unit Conversions'!$B$26:$D$501,3,FALSE)</f>
        <v/>
      </c>
      <c r="HF47">
        <f>HF36*VLOOKUP(YEAR(HF3),'Unit Conversions'!$B$26:$D$501,3,FALSE)</f>
        <v/>
      </c>
      <c r="HG47">
        <f>HG36*VLOOKUP(YEAR(HG3),'Unit Conversions'!$B$26:$D$501,3,FALSE)</f>
        <v/>
      </c>
      <c r="HH47">
        <f>HH36*VLOOKUP(YEAR(HH3),'Unit Conversions'!$B$26:$D$501,3,FALSE)</f>
        <v/>
      </c>
      <c r="HI47">
        <f>HI36*VLOOKUP(YEAR(HI3),'Unit Conversions'!$B$26:$D$501,3,FALSE)</f>
        <v/>
      </c>
      <c r="HJ47">
        <f>HJ36*VLOOKUP(YEAR(HJ3),'Unit Conversions'!$B$26:$D$501,3,FALSE)</f>
        <v/>
      </c>
      <c r="HK47">
        <f>HK36*VLOOKUP(YEAR(HK3),'Unit Conversions'!$B$26:$D$501,3,FALSE)</f>
        <v/>
      </c>
      <c r="HL47">
        <f>HL36*VLOOKUP(YEAR(HL3),'Unit Conversions'!$B$26:$D$501,3,FALSE)</f>
        <v/>
      </c>
      <c r="HM47">
        <f>HM36*VLOOKUP(YEAR(HM3),'Unit Conversions'!$B$26:$D$501,3,FALSE)</f>
        <v/>
      </c>
      <c r="HN47">
        <f>HN36*VLOOKUP(YEAR(HN3),'Unit Conversions'!$B$26:$D$501,3,FALSE)</f>
        <v/>
      </c>
      <c r="HO47">
        <f>HO36*VLOOKUP(YEAR(HO3),'Unit Conversions'!$B$26:$D$501,3,FALSE)</f>
        <v/>
      </c>
      <c r="HP47">
        <f>HP36*VLOOKUP(YEAR(HP3),'Unit Conversions'!$B$26:$D$501,3,FALSE)</f>
        <v/>
      </c>
      <c r="HQ47">
        <f>HQ36*VLOOKUP(YEAR(HQ3),'Unit Conversions'!$B$26:$D$501,3,FALSE)</f>
        <v/>
      </c>
      <c r="HR47">
        <f>HR36*VLOOKUP(YEAR(HR3),'Unit Conversions'!$B$26:$D$501,3,FALSE)</f>
        <v/>
      </c>
      <c r="HS47">
        <f>HS36*VLOOKUP(YEAR(HS3),'Unit Conversions'!$B$26:$D$501,3,FALSE)</f>
        <v/>
      </c>
      <c r="HT47">
        <f>HT36*VLOOKUP(YEAR(HT3),'Unit Conversions'!$B$26:$D$501,3,FALSE)</f>
        <v/>
      </c>
      <c r="HU47">
        <f>HU36*VLOOKUP(YEAR(HU3),'Unit Conversions'!$B$26:$D$501,3,FALSE)</f>
        <v/>
      </c>
      <c r="HV47">
        <f>HV36*VLOOKUP(YEAR(HV3),'Unit Conversions'!$B$26:$D$501,3,FALSE)</f>
        <v/>
      </c>
      <c r="HW47">
        <f>HW36*VLOOKUP(YEAR(HW3),'Unit Conversions'!$B$26:$D$501,3,FALSE)</f>
        <v/>
      </c>
      <c r="HX47">
        <f>HX36*VLOOKUP(YEAR(HX3),'Unit Conversions'!$B$26:$D$501,3,FALSE)</f>
        <v/>
      </c>
      <c r="HY47">
        <f>HY36*VLOOKUP(YEAR(HY3),'Unit Conversions'!$B$26:$D$501,3,FALSE)</f>
        <v/>
      </c>
      <c r="HZ47">
        <f>HZ36*VLOOKUP(YEAR(HZ3),'Unit Conversions'!$B$26:$D$501,3,FALSE)</f>
        <v/>
      </c>
      <c r="IA47">
        <f>IA36*VLOOKUP(YEAR(IA3),'Unit Conversions'!$B$26:$D$501,3,FALSE)</f>
        <v/>
      </c>
      <c r="IB47">
        <f>IB36*VLOOKUP(YEAR(IB3),'Unit Conversions'!$B$26:$D$501,3,FALSE)</f>
        <v/>
      </c>
      <c r="IC47">
        <f>IC36*VLOOKUP(YEAR(IC3),'Unit Conversions'!$B$26:$D$501,3,FALSE)</f>
        <v/>
      </c>
      <c r="ID47">
        <f>ID36*VLOOKUP(YEAR(ID3),'Unit Conversions'!$B$26:$D$501,3,FALSE)</f>
        <v/>
      </c>
      <c r="IE47">
        <f>IE36*VLOOKUP(YEAR(IE3),'Unit Conversions'!$B$26:$D$501,3,FALSE)</f>
        <v/>
      </c>
      <c r="IF47">
        <f>IF36*VLOOKUP(YEAR(IF3),'Unit Conversions'!$B$26:$D$501,3,FALSE)</f>
        <v/>
      </c>
      <c r="IG47">
        <f>IG36*VLOOKUP(YEAR(IG3),'Unit Conversions'!$B$26:$D$501,3,FALSE)</f>
        <v/>
      </c>
      <c r="IH47">
        <f>IH36*VLOOKUP(YEAR(IH3),'Unit Conversions'!$B$26:$D$501,3,FALSE)</f>
        <v/>
      </c>
      <c r="II47">
        <f>II36*VLOOKUP(YEAR(II3),'Unit Conversions'!$B$26:$D$501,3,FALSE)</f>
        <v/>
      </c>
      <c r="IJ47">
        <f>IJ36*VLOOKUP(YEAR(IJ3),'Unit Conversions'!$B$26:$D$501,3,FALSE)</f>
        <v/>
      </c>
      <c r="IK47">
        <f>IK36*VLOOKUP(YEAR(IK3),'Unit Conversions'!$B$26:$D$501,3,FALSE)</f>
        <v/>
      </c>
      <c r="IL47">
        <f>IL36*VLOOKUP(YEAR(IL3),'Unit Conversions'!$B$26:$D$501,3,FALSE)</f>
        <v/>
      </c>
      <c r="IM47">
        <f>IM36*VLOOKUP(YEAR(IM3),'Unit Conversions'!$B$26:$D$501,3,FALSE)</f>
        <v/>
      </c>
      <c r="IN47">
        <f>IN36*VLOOKUP(YEAR(IN3),'Unit Conversions'!$B$26:$D$501,3,FALSE)</f>
        <v/>
      </c>
      <c r="IO47">
        <f>IO36*VLOOKUP(YEAR(IO3),'Unit Conversions'!$B$26:$D$501,3,FALSE)</f>
        <v/>
      </c>
      <c r="IP47">
        <f>IP36*VLOOKUP(YEAR(IP3),'Unit Conversions'!$B$26:$D$501,3,FALSE)</f>
        <v/>
      </c>
      <c r="IQ47">
        <f>IQ36*VLOOKUP(YEAR(IQ3),'Unit Conversions'!$B$26:$D$501,3,FALSE)</f>
        <v/>
      </c>
      <c r="IR47">
        <f>IR36*VLOOKUP(YEAR(IR3),'Unit Conversions'!$B$26:$D$501,3,FALSE)</f>
        <v/>
      </c>
      <c r="IS47">
        <f>IS36*VLOOKUP(YEAR(IS3),'Unit Conversions'!$B$26:$D$501,3,FALSE)</f>
        <v/>
      </c>
      <c r="IT47">
        <f>IT36*VLOOKUP(YEAR(IT3),'Unit Conversions'!$B$26:$D$501,3,FALSE)</f>
        <v/>
      </c>
      <c r="IU47">
        <f>IU36*VLOOKUP(YEAR(IU3),'Unit Conversions'!$B$26:$D$501,3,FALSE)</f>
        <v/>
      </c>
      <c r="IV47">
        <f>IV36*VLOOKUP(YEAR(IV3),'Unit Conversions'!$B$26:$D$501,3,FALSE)</f>
        <v/>
      </c>
      <c r="IW47">
        <f>IW36*VLOOKUP(YEAR(IW3),'Unit Conversions'!$B$26:$D$501,3,FALSE)</f>
        <v/>
      </c>
      <c r="IX47">
        <f>IX36*VLOOKUP(YEAR(IX3),'Unit Conversions'!$B$26:$D$501,3,FALSE)</f>
        <v/>
      </c>
      <c r="IY47">
        <f>IY36*VLOOKUP(YEAR(IY3),'Unit Conversions'!$B$26:$D$501,3,FALSE)</f>
        <v/>
      </c>
      <c r="IZ47">
        <f>IZ36*VLOOKUP(YEAR(IZ3),'Unit Conversions'!$B$26:$D$501,3,FALSE)</f>
        <v/>
      </c>
      <c r="JA47">
        <f>JA36*VLOOKUP(YEAR(JA3),'Unit Conversions'!$B$26:$D$501,3,FALSE)</f>
        <v/>
      </c>
      <c r="JB47">
        <f>JB36*VLOOKUP(YEAR(JB3),'Unit Conversions'!$B$26:$D$501,3,FALSE)</f>
        <v/>
      </c>
      <c r="JC47">
        <f>JC36*VLOOKUP(YEAR(JC3),'Unit Conversions'!$B$26:$D$501,3,FALSE)</f>
        <v/>
      </c>
      <c r="JD47">
        <f>JD36*VLOOKUP(YEAR(JD3),'Unit Conversions'!$B$26:$D$501,3,FALSE)</f>
        <v/>
      </c>
      <c r="JE47">
        <f>JE36*VLOOKUP(YEAR(JE3),'Unit Conversions'!$B$26:$D$501,3,FALSE)</f>
        <v/>
      </c>
      <c r="JF47">
        <f>JF36*VLOOKUP(YEAR(JF3),'Unit Conversions'!$B$26:$D$501,3,FALSE)</f>
        <v/>
      </c>
      <c r="JG47">
        <f>JG36*VLOOKUP(YEAR(JG3),'Unit Conversions'!$B$26:$D$501,3,FALSE)</f>
        <v/>
      </c>
      <c r="JH47">
        <f>JH36*VLOOKUP(YEAR(JH3),'Unit Conversions'!$B$26:$D$501,3,FALSE)</f>
        <v/>
      </c>
      <c r="JI47">
        <f>JI36*VLOOKUP(YEAR(JI3),'Unit Conversions'!$B$26:$D$501,3,FALSE)</f>
        <v/>
      </c>
      <c r="JJ47">
        <f>JJ36*VLOOKUP(YEAR(JJ3),'Unit Conversions'!$B$26:$D$501,3,FALSE)</f>
        <v/>
      </c>
      <c r="JK47">
        <f>JK36*VLOOKUP(YEAR(JK3),'Unit Conversions'!$B$26:$D$501,3,FALSE)</f>
        <v/>
      </c>
      <c r="JL47">
        <f>JL36*VLOOKUP(YEAR(JL3),'Unit Conversions'!$B$26:$D$501,3,FALSE)</f>
        <v/>
      </c>
      <c r="JM47">
        <f>JM36*VLOOKUP(YEAR(JM3),'Unit Conversions'!$B$26:$D$501,3,FALSE)</f>
        <v/>
      </c>
      <c r="JN47">
        <f>JN36*VLOOKUP(YEAR(JN3),'Unit Conversions'!$B$26:$D$501,3,FALSE)</f>
        <v/>
      </c>
      <c r="JO47">
        <f>JO36*VLOOKUP(YEAR(JO3),'Unit Conversions'!$B$26:$D$501,3,FALSE)</f>
        <v/>
      </c>
      <c r="JP47">
        <f>JP36*VLOOKUP(YEAR(JP3),'Unit Conversions'!$B$26:$D$501,3,FALSE)</f>
        <v/>
      </c>
      <c r="JQ47">
        <f>JQ36*VLOOKUP(YEAR(JQ3),'Unit Conversions'!$B$26:$D$501,3,FALSE)</f>
        <v/>
      </c>
      <c r="JR47">
        <f>JR36*VLOOKUP(YEAR(JR3),'Unit Conversions'!$B$26:$D$501,3,FALSE)</f>
        <v/>
      </c>
      <c r="JS47">
        <f>JS36*VLOOKUP(YEAR(JS3),'Unit Conversions'!$B$26:$D$501,3,FALSE)</f>
        <v/>
      </c>
      <c r="JT47">
        <f>JT36*VLOOKUP(YEAR(JT3),'Unit Conversions'!$B$26:$D$501,3,FALSE)</f>
        <v/>
      </c>
      <c r="JU47">
        <f>JU36*VLOOKUP(YEAR(JU3),'Unit Conversions'!$B$26:$D$501,3,FALSE)</f>
        <v/>
      </c>
      <c r="JV47">
        <f>JV36*VLOOKUP(YEAR(JV3),'Unit Conversions'!$B$26:$D$501,3,FALSE)</f>
        <v/>
      </c>
      <c r="JW47">
        <f>JW36*VLOOKUP(YEAR(JW3),'Unit Conversions'!$B$26:$D$501,3,FALSE)</f>
        <v/>
      </c>
      <c r="JX47">
        <f>JX36*VLOOKUP(YEAR(JX3),'Unit Conversions'!$B$26:$D$501,3,FALSE)</f>
        <v/>
      </c>
      <c r="JY47">
        <f>JY36*VLOOKUP(YEAR(JY3),'Unit Conversions'!$B$26:$D$501,3,FALSE)</f>
        <v/>
      </c>
      <c r="JZ47">
        <f>JZ36*VLOOKUP(YEAR(JZ3),'Unit Conversions'!$B$26:$D$501,3,FALSE)</f>
        <v/>
      </c>
      <c r="KA47">
        <f>KA36*VLOOKUP(YEAR(KA3),'Unit Conversions'!$B$26:$D$501,3,FALSE)</f>
        <v/>
      </c>
      <c r="KB47">
        <f>KB36*VLOOKUP(YEAR(KB3),'Unit Conversions'!$B$26:$D$501,3,FALSE)</f>
        <v/>
      </c>
      <c r="KC47">
        <f>KC36*VLOOKUP(YEAR(KC3),'Unit Conversions'!$B$26:$D$501,3,FALSE)</f>
        <v/>
      </c>
      <c r="KD47">
        <f>KD36*VLOOKUP(YEAR(KD3),'Unit Conversions'!$B$26:$D$501,3,FALSE)</f>
        <v/>
      </c>
      <c r="KE47">
        <f>KE36*VLOOKUP(YEAR(KE3),'Unit Conversions'!$B$26:$D$501,3,FALSE)</f>
        <v/>
      </c>
      <c r="KF47">
        <f>KF36*VLOOKUP(YEAR(KF3),'Unit Conversions'!$B$26:$D$501,3,FALSE)</f>
        <v/>
      </c>
      <c r="KG47">
        <f>KG36*VLOOKUP(YEAR(KG3),'Unit Conversions'!$B$26:$D$501,3,FALSE)</f>
        <v/>
      </c>
      <c r="KH47">
        <f>KH36*VLOOKUP(YEAR(KH3),'Unit Conversions'!$B$26:$D$501,3,FALSE)</f>
        <v/>
      </c>
      <c r="KI47">
        <f>KI36*VLOOKUP(YEAR(KI3),'Unit Conversions'!$B$26:$D$501,3,FALSE)</f>
        <v/>
      </c>
      <c r="KJ47">
        <f>KJ36*VLOOKUP(YEAR(KJ3),'Unit Conversions'!$B$26:$D$501,3,FALSE)</f>
        <v/>
      </c>
      <c r="KK47">
        <f>KK36*VLOOKUP(YEAR(KK3),'Unit Conversions'!$B$26:$D$501,3,FALSE)</f>
        <v/>
      </c>
      <c r="KL47">
        <f>KL36*VLOOKUP(YEAR(KL3),'Unit Conversions'!$B$26:$D$501,3,FALSE)</f>
        <v/>
      </c>
      <c r="KM47">
        <f>KM36*VLOOKUP(YEAR(KM3),'Unit Conversions'!$B$26:$D$501,3,FALSE)</f>
        <v/>
      </c>
      <c r="KN47">
        <f>KN36*VLOOKUP(YEAR(KN3),'Unit Conversions'!$B$26:$D$501,3,FALSE)</f>
        <v/>
      </c>
      <c r="KO47">
        <f>KO36*VLOOKUP(YEAR(KO3),'Unit Conversions'!$B$26:$D$501,3,FALSE)</f>
        <v/>
      </c>
      <c r="KP47">
        <f>KP36*VLOOKUP(YEAR(KP3),'Unit Conversions'!$B$26:$D$501,3,FALSE)</f>
        <v/>
      </c>
      <c r="KQ47">
        <f>KQ36*VLOOKUP(YEAR(KQ3),'Unit Conversions'!$B$26:$D$501,3,FALSE)</f>
        <v/>
      </c>
      <c r="KR47">
        <f>KR36*VLOOKUP(YEAR(KR3),'Unit Conversions'!$B$26:$D$501,3,FALSE)</f>
        <v/>
      </c>
      <c r="KS47">
        <f>KS36*VLOOKUP(YEAR(KS3),'Unit Conversions'!$B$26:$D$501,3,FALSE)</f>
        <v/>
      </c>
      <c r="KT47">
        <f>KT36*VLOOKUP(YEAR(KT3),'Unit Conversions'!$B$26:$D$501,3,FALSE)</f>
        <v/>
      </c>
    </row>
    <row r="48" spans="1:306">
      <c r="B48" t="s">
        <v>31</v>
      </c>
      <c r="D48" t="s">
        <v>45</v>
      </c>
      <c r="G48">
        <f>G37/'Unit Conversions'!$D$17</f>
        <v/>
      </c>
      <c r="H48">
        <f>H37/'Unit Conversions'!$D$17</f>
        <v/>
      </c>
      <c r="I48">
        <f>I37/'Unit Conversions'!$D$17</f>
        <v/>
      </c>
      <c r="J48">
        <f>J37/'Unit Conversions'!$D$17</f>
        <v/>
      </c>
      <c r="K48">
        <f>K37/'Unit Conversions'!$D$17</f>
        <v/>
      </c>
      <c r="L48">
        <f>L37/'Unit Conversions'!$D$17</f>
        <v/>
      </c>
      <c r="M48">
        <f>M37/'Unit Conversions'!$D$17</f>
        <v/>
      </c>
      <c r="N48">
        <f>N37/'Unit Conversions'!$D$17</f>
        <v/>
      </c>
      <c r="O48">
        <f>O37/'Unit Conversions'!$D$17</f>
        <v/>
      </c>
      <c r="P48">
        <f>P37/'Unit Conversions'!$D$17</f>
        <v/>
      </c>
      <c r="Q48">
        <f>Q37/'Unit Conversions'!$D$17</f>
        <v/>
      </c>
      <c r="R48">
        <f>R37/'Unit Conversions'!$D$17</f>
        <v/>
      </c>
      <c r="S48">
        <f>S37/'Unit Conversions'!$D$17</f>
        <v/>
      </c>
      <c r="T48">
        <f>T37/'Unit Conversions'!$D$17</f>
        <v/>
      </c>
      <c r="U48">
        <f>U37/'Unit Conversions'!$D$17</f>
        <v/>
      </c>
      <c r="V48">
        <f>V37/'Unit Conversions'!$D$17</f>
        <v/>
      </c>
      <c r="W48">
        <f>W37/'Unit Conversions'!$D$17</f>
        <v/>
      </c>
      <c r="X48">
        <f>X37/'Unit Conversions'!$D$17</f>
        <v/>
      </c>
      <c r="Y48">
        <f>Y37/'Unit Conversions'!$D$17</f>
        <v/>
      </c>
      <c r="Z48">
        <f>Z37/'Unit Conversions'!$D$17</f>
        <v/>
      </c>
      <c r="AA48">
        <f>AA37/'Unit Conversions'!$D$17</f>
        <v/>
      </c>
      <c r="AB48">
        <f>AB37/'Unit Conversions'!$D$17</f>
        <v/>
      </c>
      <c r="AC48">
        <f>AC37/'Unit Conversions'!$D$17</f>
        <v/>
      </c>
      <c r="AD48">
        <f>AD37/'Unit Conversions'!$D$17</f>
        <v/>
      </c>
      <c r="AE48">
        <f>AE37/'Unit Conversions'!$D$17</f>
        <v/>
      </c>
      <c r="AF48">
        <f>AF37/'Unit Conversions'!$D$17</f>
        <v/>
      </c>
      <c r="AG48">
        <f>AG37/'Unit Conversions'!$D$17</f>
        <v/>
      </c>
      <c r="AH48">
        <f>AH37/'Unit Conversions'!$D$17</f>
        <v/>
      </c>
      <c r="AI48">
        <f>AI37/'Unit Conversions'!$D$17</f>
        <v/>
      </c>
      <c r="AJ48">
        <f>AJ37/'Unit Conversions'!$D$17</f>
        <v/>
      </c>
      <c r="AK48">
        <f>AK37/'Unit Conversions'!$D$17</f>
        <v/>
      </c>
      <c r="AL48">
        <f>AL37/'Unit Conversions'!$D$17</f>
        <v/>
      </c>
      <c r="AM48">
        <f>AM37/'Unit Conversions'!$D$17</f>
        <v/>
      </c>
      <c r="AN48">
        <f>AN37/'Unit Conversions'!$D$17</f>
        <v/>
      </c>
      <c r="AO48">
        <f>AO37/'Unit Conversions'!$D$17</f>
        <v/>
      </c>
      <c r="AP48">
        <f>AP37/'Unit Conversions'!$D$17</f>
        <v/>
      </c>
      <c r="AQ48">
        <f>AQ37/'Unit Conversions'!$D$17</f>
        <v/>
      </c>
      <c r="AR48">
        <f>AR37/'Unit Conversions'!$D$17</f>
        <v/>
      </c>
      <c r="AS48">
        <f>AS37/'Unit Conversions'!$D$17</f>
        <v/>
      </c>
      <c r="AT48">
        <f>AT37/'Unit Conversions'!$D$17</f>
        <v/>
      </c>
      <c r="AU48">
        <f>AU37/'Unit Conversions'!$D$17</f>
        <v/>
      </c>
      <c r="AV48">
        <f>AV37/'Unit Conversions'!$D$17</f>
        <v/>
      </c>
      <c r="AW48">
        <f>AW37/'Unit Conversions'!$D$17</f>
        <v/>
      </c>
      <c r="AX48">
        <f>AX37/'Unit Conversions'!$D$17</f>
        <v/>
      </c>
      <c r="AY48">
        <f>AY37/'Unit Conversions'!$D$17</f>
        <v/>
      </c>
      <c r="AZ48">
        <f>AZ37/'Unit Conversions'!$D$17</f>
        <v/>
      </c>
      <c r="BA48">
        <f>BA37/'Unit Conversions'!$D$17</f>
        <v/>
      </c>
      <c r="BB48">
        <f>BB37/'Unit Conversions'!$D$17</f>
        <v/>
      </c>
      <c r="BC48">
        <f>BC37/'Unit Conversions'!$D$17</f>
        <v/>
      </c>
      <c r="BD48">
        <f>BD37/'Unit Conversions'!$D$17</f>
        <v/>
      </c>
      <c r="BE48">
        <f>BE37/'Unit Conversions'!$D$17</f>
        <v/>
      </c>
      <c r="BF48">
        <f>BF37/'Unit Conversions'!$D$17</f>
        <v/>
      </c>
      <c r="BG48">
        <f>BG37/'Unit Conversions'!$D$17</f>
        <v/>
      </c>
      <c r="BH48">
        <f>BH37/'Unit Conversions'!$D$17</f>
        <v/>
      </c>
      <c r="BI48">
        <f>BI37/'Unit Conversions'!$D$17</f>
        <v/>
      </c>
      <c r="BJ48">
        <f>BJ37/'Unit Conversions'!$D$17</f>
        <v/>
      </c>
      <c r="BK48">
        <f>BK37/'Unit Conversions'!$D$17</f>
        <v/>
      </c>
      <c r="BL48">
        <f>BL37/'Unit Conversions'!$D$17</f>
        <v/>
      </c>
      <c r="BM48">
        <f>BM37/'Unit Conversions'!$D$17</f>
        <v/>
      </c>
      <c r="BN48">
        <f>BN37/'Unit Conversions'!$D$17</f>
        <v/>
      </c>
      <c r="BO48">
        <f>BO37/'Unit Conversions'!$D$17</f>
        <v/>
      </c>
      <c r="BP48">
        <f>BP37/'Unit Conversions'!$D$17</f>
        <v/>
      </c>
      <c r="BQ48">
        <f>BQ37/'Unit Conversions'!$D$17</f>
        <v/>
      </c>
      <c r="BR48">
        <f>BR37/'Unit Conversions'!$D$17</f>
        <v/>
      </c>
      <c r="BS48">
        <f>BS37/'Unit Conversions'!$D$17</f>
        <v/>
      </c>
      <c r="BT48">
        <f>BT37/'Unit Conversions'!$D$17</f>
        <v/>
      </c>
      <c r="BU48">
        <f>BU37/'Unit Conversions'!$D$17</f>
        <v/>
      </c>
      <c r="BV48">
        <f>BV37/'Unit Conversions'!$D$17</f>
        <v/>
      </c>
      <c r="BW48">
        <f>BW37/'Unit Conversions'!$D$17</f>
        <v/>
      </c>
      <c r="BX48">
        <f>BX37/'Unit Conversions'!$D$17</f>
        <v/>
      </c>
      <c r="BY48">
        <f>BY37/'Unit Conversions'!$D$17</f>
        <v/>
      </c>
      <c r="BZ48">
        <f>BZ37/'Unit Conversions'!$D$17</f>
        <v/>
      </c>
      <c r="CA48">
        <f>CA37/'Unit Conversions'!$D$17</f>
        <v/>
      </c>
      <c r="CB48">
        <f>CB37/'Unit Conversions'!$D$17</f>
        <v/>
      </c>
      <c r="CC48">
        <f>CC37/'Unit Conversions'!$D$17</f>
        <v/>
      </c>
      <c r="CD48">
        <f>CD37/'Unit Conversions'!$D$17</f>
        <v/>
      </c>
      <c r="CE48">
        <f>CE37/'Unit Conversions'!$D$17</f>
        <v/>
      </c>
      <c r="CF48">
        <f>CF37/'Unit Conversions'!$D$17</f>
        <v/>
      </c>
      <c r="CG48">
        <f>CG37/'Unit Conversions'!$D$17</f>
        <v/>
      </c>
      <c r="CH48">
        <f>CH37/'Unit Conversions'!$D$17</f>
        <v/>
      </c>
      <c r="CI48">
        <f>CI37/'Unit Conversions'!$D$17</f>
        <v/>
      </c>
      <c r="CJ48">
        <f>CJ37/'Unit Conversions'!$D$17</f>
        <v/>
      </c>
      <c r="CK48">
        <f>CK37/'Unit Conversions'!$D$17</f>
        <v/>
      </c>
      <c r="CL48">
        <f>CL37/'Unit Conversions'!$D$17</f>
        <v/>
      </c>
      <c r="CM48">
        <f>CM37/'Unit Conversions'!$D$17</f>
        <v/>
      </c>
      <c r="CN48">
        <f>CN37/'Unit Conversions'!$D$17</f>
        <v/>
      </c>
      <c r="CO48">
        <f>CO37/'Unit Conversions'!$D$17</f>
        <v/>
      </c>
      <c r="CP48">
        <f>CP37/'Unit Conversions'!$D$17</f>
        <v/>
      </c>
      <c r="CQ48">
        <f>CQ37/'Unit Conversions'!$D$17</f>
        <v/>
      </c>
      <c r="CR48">
        <f>CR37/'Unit Conversions'!$D$17</f>
        <v/>
      </c>
      <c r="CS48">
        <f>CS37/'Unit Conversions'!$D$17</f>
        <v/>
      </c>
      <c r="CT48">
        <f>CT37/'Unit Conversions'!$D$17</f>
        <v/>
      </c>
      <c r="CU48">
        <f>CU37/'Unit Conversions'!$D$17</f>
        <v/>
      </c>
      <c r="CV48">
        <f>CV37/'Unit Conversions'!$D$17</f>
        <v/>
      </c>
      <c r="CW48">
        <f>CW37/'Unit Conversions'!$D$17</f>
        <v/>
      </c>
      <c r="CX48">
        <f>CX37/'Unit Conversions'!$D$17</f>
        <v/>
      </c>
      <c r="CY48">
        <f>CY37/'Unit Conversions'!$D$17</f>
        <v/>
      </c>
      <c r="CZ48">
        <f>CZ37/'Unit Conversions'!$D$17</f>
        <v/>
      </c>
      <c r="DA48">
        <f>DA37/'Unit Conversions'!$D$17</f>
        <v/>
      </c>
      <c r="DB48">
        <f>DB37/'Unit Conversions'!$D$17</f>
        <v/>
      </c>
      <c r="DC48">
        <f>DC37/'Unit Conversions'!$D$17</f>
        <v/>
      </c>
      <c r="DD48">
        <f>DD37/'Unit Conversions'!$D$17</f>
        <v/>
      </c>
      <c r="DE48">
        <f>DE37/'Unit Conversions'!$D$17</f>
        <v/>
      </c>
      <c r="DF48">
        <f>DF37/'Unit Conversions'!$D$17</f>
        <v/>
      </c>
      <c r="DG48">
        <f>DG37/'Unit Conversions'!$D$17</f>
        <v/>
      </c>
      <c r="DH48">
        <f>DH37/'Unit Conversions'!$D$17</f>
        <v/>
      </c>
      <c r="DI48">
        <f>DI37/'Unit Conversions'!$D$17</f>
        <v/>
      </c>
      <c r="DJ48">
        <f>DJ37/'Unit Conversions'!$D$17</f>
        <v/>
      </c>
      <c r="DK48">
        <f>DK37/'Unit Conversions'!$D$17</f>
        <v/>
      </c>
      <c r="DL48">
        <f>DL37/'Unit Conversions'!$D$17</f>
        <v/>
      </c>
      <c r="DM48">
        <f>DM37/'Unit Conversions'!$D$17</f>
        <v/>
      </c>
      <c r="DN48">
        <f>DN37/'Unit Conversions'!$D$17</f>
        <v/>
      </c>
      <c r="DO48">
        <f>DO37/'Unit Conversions'!$D$17</f>
        <v/>
      </c>
      <c r="DP48">
        <f>DP37/'Unit Conversions'!$D$17</f>
        <v/>
      </c>
      <c r="DQ48">
        <f>DQ37/'Unit Conversions'!$D$17</f>
        <v/>
      </c>
      <c r="DR48">
        <f>DR37/'Unit Conversions'!$D$17</f>
        <v/>
      </c>
      <c r="DS48">
        <f>DS37/'Unit Conversions'!$D$17</f>
        <v/>
      </c>
      <c r="DT48">
        <f>DT37/'Unit Conversions'!$D$17</f>
        <v/>
      </c>
      <c r="DU48">
        <f>DU37/'Unit Conversions'!$D$17</f>
        <v/>
      </c>
      <c r="DV48">
        <f>DV37/'Unit Conversions'!$D$17</f>
        <v/>
      </c>
      <c r="DW48">
        <f>DW37/'Unit Conversions'!$D$17</f>
        <v/>
      </c>
      <c r="DX48">
        <f>DX37/'Unit Conversions'!$D$17</f>
        <v/>
      </c>
      <c r="DY48">
        <f>DY37/'Unit Conversions'!$D$17</f>
        <v/>
      </c>
      <c r="DZ48">
        <f>DZ37/'Unit Conversions'!$D$17</f>
        <v/>
      </c>
      <c r="EA48">
        <f>EA37/'Unit Conversions'!$D$17</f>
        <v/>
      </c>
      <c r="EB48">
        <f>EB37/'Unit Conversions'!$D$17</f>
        <v/>
      </c>
      <c r="EC48">
        <f>EC37/'Unit Conversions'!$D$17</f>
        <v/>
      </c>
      <c r="ED48">
        <f>ED37/'Unit Conversions'!$D$17</f>
        <v/>
      </c>
      <c r="EE48">
        <f>EE37/'Unit Conversions'!$D$17</f>
        <v/>
      </c>
      <c r="EF48">
        <f>EF37/'Unit Conversions'!$D$17</f>
        <v/>
      </c>
      <c r="EG48">
        <f>EG37/'Unit Conversions'!$D$17</f>
        <v/>
      </c>
      <c r="EH48">
        <f>EH37/'Unit Conversions'!$D$17</f>
        <v/>
      </c>
      <c r="EI48">
        <f>EI37/'Unit Conversions'!$D$17</f>
        <v/>
      </c>
      <c r="EJ48">
        <f>EJ37/'Unit Conversions'!$D$17</f>
        <v/>
      </c>
      <c r="EK48">
        <f>EK37/'Unit Conversions'!$D$17</f>
        <v/>
      </c>
      <c r="EL48">
        <f>EL37/'Unit Conversions'!$D$17</f>
        <v/>
      </c>
      <c r="EM48">
        <f>EM37/'Unit Conversions'!$D$17</f>
        <v/>
      </c>
      <c r="EN48">
        <f>EN37/'Unit Conversions'!$D$17</f>
        <v/>
      </c>
      <c r="EO48">
        <f>EO37/'Unit Conversions'!$D$17</f>
        <v/>
      </c>
      <c r="EP48">
        <f>EP37/'Unit Conversions'!$D$17</f>
        <v/>
      </c>
      <c r="EQ48">
        <f>EQ37/'Unit Conversions'!$D$17</f>
        <v/>
      </c>
      <c r="ER48">
        <f>ER37/'Unit Conversions'!$D$17</f>
        <v/>
      </c>
      <c r="ES48">
        <f>ES37/'Unit Conversions'!$D$17</f>
        <v/>
      </c>
      <c r="ET48">
        <f>ET37/'Unit Conversions'!$D$17</f>
        <v/>
      </c>
      <c r="EU48">
        <f>EU37/'Unit Conversions'!$D$17</f>
        <v/>
      </c>
      <c r="EV48">
        <f>EV37/'Unit Conversions'!$D$17</f>
        <v/>
      </c>
      <c r="EW48">
        <f>EW37/'Unit Conversions'!$D$17</f>
        <v/>
      </c>
      <c r="EX48">
        <f>EX37/'Unit Conversions'!$D$17</f>
        <v/>
      </c>
      <c r="EY48">
        <f>EY37/'Unit Conversions'!$D$17</f>
        <v/>
      </c>
      <c r="EZ48">
        <f>EZ37/'Unit Conversions'!$D$17</f>
        <v/>
      </c>
      <c r="FA48">
        <f>FA37/'Unit Conversions'!$D$17</f>
        <v/>
      </c>
      <c r="FB48">
        <f>FB37/'Unit Conversions'!$D$17</f>
        <v/>
      </c>
      <c r="FC48">
        <f>FC37/'Unit Conversions'!$D$17</f>
        <v/>
      </c>
      <c r="FD48">
        <f>FD37/'Unit Conversions'!$D$17</f>
        <v/>
      </c>
      <c r="FE48">
        <f>FE37/'Unit Conversions'!$D$17</f>
        <v/>
      </c>
      <c r="FF48">
        <f>FF37/'Unit Conversions'!$D$17</f>
        <v/>
      </c>
      <c r="FG48">
        <f>FG37/'Unit Conversions'!$D$17</f>
        <v/>
      </c>
      <c r="FH48">
        <f>FH37/'Unit Conversions'!$D$17</f>
        <v/>
      </c>
      <c r="FI48">
        <f>FI37/'Unit Conversions'!$D$17</f>
        <v/>
      </c>
      <c r="FJ48">
        <f>FJ37/'Unit Conversions'!$D$17</f>
        <v/>
      </c>
      <c r="FK48">
        <f>FK37/'Unit Conversions'!$D$17</f>
        <v/>
      </c>
      <c r="FL48">
        <f>FL37/'Unit Conversions'!$D$17</f>
        <v/>
      </c>
      <c r="FM48">
        <f>FM37/'Unit Conversions'!$D$17</f>
        <v/>
      </c>
      <c r="FN48">
        <f>FN37/'Unit Conversions'!$D$17</f>
        <v/>
      </c>
      <c r="FO48">
        <f>FO37/'Unit Conversions'!$D$17</f>
        <v/>
      </c>
      <c r="FP48">
        <f>FP37/'Unit Conversions'!$D$17</f>
        <v/>
      </c>
      <c r="FQ48">
        <f>FQ37/'Unit Conversions'!$D$17</f>
        <v/>
      </c>
      <c r="FR48">
        <f>FR37/'Unit Conversions'!$D$17</f>
        <v/>
      </c>
      <c r="FS48">
        <f>FS37/'Unit Conversions'!$D$17</f>
        <v/>
      </c>
      <c r="FT48">
        <f>FT37/'Unit Conversions'!$D$17</f>
        <v/>
      </c>
      <c r="FU48">
        <f>FU37/'Unit Conversions'!$D$17</f>
        <v/>
      </c>
      <c r="FV48">
        <f>FV37/'Unit Conversions'!$D$17</f>
        <v/>
      </c>
      <c r="FW48">
        <f>FW37/'Unit Conversions'!$D$17</f>
        <v/>
      </c>
      <c r="FX48">
        <f>FX37/'Unit Conversions'!$D$17</f>
        <v/>
      </c>
      <c r="FY48">
        <f>FY37/'Unit Conversions'!$D$17</f>
        <v/>
      </c>
      <c r="FZ48">
        <f>FZ37/'Unit Conversions'!$D$17</f>
        <v/>
      </c>
      <c r="GA48">
        <f>GA37/'Unit Conversions'!$D$17</f>
        <v/>
      </c>
      <c r="GB48">
        <f>GB37/'Unit Conversions'!$D$17</f>
        <v/>
      </c>
      <c r="GC48">
        <f>GC37/'Unit Conversions'!$D$17</f>
        <v/>
      </c>
      <c r="GD48">
        <f>GD37/'Unit Conversions'!$D$17</f>
        <v/>
      </c>
      <c r="GE48">
        <f>GE37/'Unit Conversions'!$D$17</f>
        <v/>
      </c>
      <c r="GF48">
        <f>GF37/'Unit Conversions'!$D$17</f>
        <v/>
      </c>
      <c r="GG48">
        <f>GG37/'Unit Conversions'!$D$17</f>
        <v/>
      </c>
      <c r="GH48">
        <f>GH37/'Unit Conversions'!$D$17</f>
        <v/>
      </c>
      <c r="GI48">
        <f>GI37/'Unit Conversions'!$D$17</f>
        <v/>
      </c>
      <c r="GJ48">
        <f>GJ37/'Unit Conversions'!$D$17</f>
        <v/>
      </c>
      <c r="GK48">
        <f>GK37/'Unit Conversions'!$D$17</f>
        <v/>
      </c>
      <c r="GL48">
        <f>GL37/'Unit Conversions'!$D$17</f>
        <v/>
      </c>
      <c r="GM48">
        <f>GM37/'Unit Conversions'!$D$17</f>
        <v/>
      </c>
      <c r="GN48">
        <f>GN37/'Unit Conversions'!$D$17</f>
        <v/>
      </c>
      <c r="GO48">
        <f>GO37/'Unit Conversions'!$D$17</f>
        <v/>
      </c>
      <c r="GP48">
        <f>GP37/'Unit Conversions'!$D$17</f>
        <v/>
      </c>
      <c r="GQ48">
        <f>GQ37/'Unit Conversions'!$D$17</f>
        <v/>
      </c>
      <c r="GR48">
        <f>GR37/'Unit Conversions'!$D$17</f>
        <v/>
      </c>
      <c r="GS48">
        <f>GS37/'Unit Conversions'!$D$17</f>
        <v/>
      </c>
      <c r="GT48">
        <f>GT37/'Unit Conversions'!$D$17</f>
        <v/>
      </c>
      <c r="GU48">
        <f>GU37/'Unit Conversions'!$D$17</f>
        <v/>
      </c>
      <c r="GV48">
        <f>GV37/'Unit Conversions'!$D$17</f>
        <v/>
      </c>
      <c r="GW48">
        <f>GW37/'Unit Conversions'!$D$17</f>
        <v/>
      </c>
      <c r="GX48">
        <f>GX37/'Unit Conversions'!$D$17</f>
        <v/>
      </c>
      <c r="GY48">
        <f>GY37/'Unit Conversions'!$D$17</f>
        <v/>
      </c>
      <c r="GZ48">
        <f>GZ37/'Unit Conversions'!$D$17</f>
        <v/>
      </c>
      <c r="HA48">
        <f>HA37/'Unit Conversions'!$D$17</f>
        <v/>
      </c>
      <c r="HB48">
        <f>HB37/'Unit Conversions'!$D$17</f>
        <v/>
      </c>
      <c r="HC48">
        <f>HC37/'Unit Conversions'!$D$17</f>
        <v/>
      </c>
      <c r="HD48">
        <f>HD37/'Unit Conversions'!$D$17</f>
        <v/>
      </c>
      <c r="HE48">
        <f>HE37/'Unit Conversions'!$D$17</f>
        <v/>
      </c>
      <c r="HF48">
        <f>HF37/'Unit Conversions'!$D$17</f>
        <v/>
      </c>
      <c r="HG48">
        <f>HG37/'Unit Conversions'!$D$17</f>
        <v/>
      </c>
      <c r="HH48">
        <f>HH37/'Unit Conversions'!$D$17</f>
        <v/>
      </c>
      <c r="HI48">
        <f>HI37/'Unit Conversions'!$D$17</f>
        <v/>
      </c>
      <c r="HJ48">
        <f>HJ37/'Unit Conversions'!$D$17</f>
        <v/>
      </c>
      <c r="HK48">
        <f>HK37/'Unit Conversions'!$D$17</f>
        <v/>
      </c>
      <c r="HL48">
        <f>HL37/'Unit Conversions'!$D$17</f>
        <v/>
      </c>
      <c r="HM48">
        <f>HM37/'Unit Conversions'!$D$17</f>
        <v/>
      </c>
      <c r="HN48">
        <f>HN37/'Unit Conversions'!$D$17</f>
        <v/>
      </c>
      <c r="HO48">
        <f>HO37/'Unit Conversions'!$D$17</f>
        <v/>
      </c>
      <c r="HP48">
        <f>HP37/'Unit Conversions'!$D$17</f>
        <v/>
      </c>
      <c r="HQ48">
        <f>HQ37/'Unit Conversions'!$D$17</f>
        <v/>
      </c>
      <c r="HR48">
        <f>HR37/'Unit Conversions'!$D$17</f>
        <v/>
      </c>
      <c r="HS48">
        <f>HS37/'Unit Conversions'!$D$17</f>
        <v/>
      </c>
      <c r="HT48">
        <f>HT37/'Unit Conversions'!$D$17</f>
        <v/>
      </c>
      <c r="HU48">
        <f>HU37/'Unit Conversions'!$D$17</f>
        <v/>
      </c>
      <c r="HV48">
        <f>HV37/'Unit Conversions'!$D$17</f>
        <v/>
      </c>
      <c r="HW48">
        <f>HW37/'Unit Conversions'!$D$17</f>
        <v/>
      </c>
      <c r="HX48">
        <f>HX37/'Unit Conversions'!$D$17</f>
        <v/>
      </c>
      <c r="HY48">
        <f>HY37/'Unit Conversions'!$D$17</f>
        <v/>
      </c>
      <c r="HZ48">
        <f>HZ37/'Unit Conversions'!$D$17</f>
        <v/>
      </c>
      <c r="IA48">
        <f>IA37/'Unit Conversions'!$D$17</f>
        <v/>
      </c>
      <c r="IB48">
        <f>IB37/'Unit Conversions'!$D$17</f>
        <v/>
      </c>
      <c r="IC48">
        <f>IC37/'Unit Conversions'!$D$17</f>
        <v/>
      </c>
      <c r="ID48">
        <f>ID37/'Unit Conversions'!$D$17</f>
        <v/>
      </c>
      <c r="IE48">
        <f>IE37/'Unit Conversions'!$D$17</f>
        <v/>
      </c>
      <c r="IF48">
        <f>IF37/'Unit Conversions'!$D$17</f>
        <v/>
      </c>
      <c r="IG48">
        <f>IG37/'Unit Conversions'!$D$17</f>
        <v/>
      </c>
      <c r="IH48">
        <f>IH37/'Unit Conversions'!$D$17</f>
        <v/>
      </c>
      <c r="II48">
        <f>II37/'Unit Conversions'!$D$17</f>
        <v/>
      </c>
      <c r="IJ48">
        <f>IJ37/'Unit Conversions'!$D$17</f>
        <v/>
      </c>
      <c r="IK48">
        <f>IK37/'Unit Conversions'!$D$17</f>
        <v/>
      </c>
      <c r="IL48">
        <f>IL37/'Unit Conversions'!$D$17</f>
        <v/>
      </c>
      <c r="IM48">
        <f>IM37/'Unit Conversions'!$D$17</f>
        <v/>
      </c>
      <c r="IN48">
        <f>IN37/'Unit Conversions'!$D$17</f>
        <v/>
      </c>
      <c r="IO48">
        <f>IO37/'Unit Conversions'!$D$17</f>
        <v/>
      </c>
      <c r="IP48">
        <f>IP37/'Unit Conversions'!$D$17</f>
        <v/>
      </c>
      <c r="IQ48">
        <f>IQ37/'Unit Conversions'!$D$17</f>
        <v/>
      </c>
      <c r="IR48">
        <f>IR37/'Unit Conversions'!$D$17</f>
        <v/>
      </c>
      <c r="IS48">
        <f>IS37/'Unit Conversions'!$D$17</f>
        <v/>
      </c>
      <c r="IT48">
        <f>IT37/'Unit Conversions'!$D$17</f>
        <v/>
      </c>
      <c r="IU48">
        <f>IU37/'Unit Conversions'!$D$17</f>
        <v/>
      </c>
      <c r="IV48">
        <f>IV37/'Unit Conversions'!$D$17</f>
        <v/>
      </c>
      <c r="IW48">
        <f>IW37/'Unit Conversions'!$D$17</f>
        <v/>
      </c>
      <c r="IX48">
        <f>IX37/'Unit Conversions'!$D$17</f>
        <v/>
      </c>
      <c r="IY48">
        <f>IY37/'Unit Conversions'!$D$17</f>
        <v/>
      </c>
      <c r="IZ48">
        <f>IZ37/'Unit Conversions'!$D$17</f>
        <v/>
      </c>
      <c r="JA48">
        <f>JA37/'Unit Conversions'!$D$17</f>
        <v/>
      </c>
      <c r="JB48">
        <f>JB37/'Unit Conversions'!$D$17</f>
        <v/>
      </c>
      <c r="JC48">
        <f>JC37/'Unit Conversions'!$D$17</f>
        <v/>
      </c>
      <c r="JD48">
        <f>JD37/'Unit Conversions'!$D$17</f>
        <v/>
      </c>
      <c r="JE48">
        <f>JE37/'Unit Conversions'!$D$17</f>
        <v/>
      </c>
      <c r="JF48">
        <f>JF37/'Unit Conversions'!$D$17</f>
        <v/>
      </c>
      <c r="JG48">
        <f>JG37/'Unit Conversions'!$D$17</f>
        <v/>
      </c>
      <c r="JH48">
        <f>JH37/'Unit Conversions'!$D$17</f>
        <v/>
      </c>
      <c r="JI48">
        <f>JI37/'Unit Conversions'!$D$17</f>
        <v/>
      </c>
      <c r="JJ48">
        <f>JJ37/'Unit Conversions'!$D$17</f>
        <v/>
      </c>
      <c r="JK48">
        <f>JK37/'Unit Conversions'!$D$17</f>
        <v/>
      </c>
      <c r="JL48">
        <f>JL37/'Unit Conversions'!$D$17</f>
        <v/>
      </c>
      <c r="JM48">
        <f>JM37/'Unit Conversions'!$D$17</f>
        <v/>
      </c>
      <c r="JN48">
        <f>JN37/'Unit Conversions'!$D$17</f>
        <v/>
      </c>
      <c r="JO48">
        <f>JO37/'Unit Conversions'!$D$17</f>
        <v/>
      </c>
      <c r="JP48">
        <f>JP37/'Unit Conversions'!$D$17</f>
        <v/>
      </c>
      <c r="JQ48">
        <f>JQ37/'Unit Conversions'!$D$17</f>
        <v/>
      </c>
      <c r="JR48">
        <f>JR37/'Unit Conversions'!$D$17</f>
        <v/>
      </c>
      <c r="JS48">
        <f>JS37/'Unit Conversions'!$D$17</f>
        <v/>
      </c>
      <c r="JT48">
        <f>JT37/'Unit Conversions'!$D$17</f>
        <v/>
      </c>
      <c r="JU48">
        <f>JU37/'Unit Conversions'!$D$17</f>
        <v/>
      </c>
      <c r="JV48">
        <f>JV37/'Unit Conversions'!$D$17</f>
        <v/>
      </c>
      <c r="JW48">
        <f>JW37/'Unit Conversions'!$D$17</f>
        <v/>
      </c>
      <c r="JX48">
        <f>JX37/'Unit Conversions'!$D$17</f>
        <v/>
      </c>
      <c r="JY48">
        <f>JY37/'Unit Conversions'!$D$17</f>
        <v/>
      </c>
      <c r="JZ48">
        <f>JZ37/'Unit Conversions'!$D$17</f>
        <v/>
      </c>
      <c r="KA48">
        <f>KA37/'Unit Conversions'!$D$17</f>
        <v/>
      </c>
      <c r="KB48">
        <f>KB37/'Unit Conversions'!$D$17</f>
        <v/>
      </c>
      <c r="KC48">
        <f>KC37/'Unit Conversions'!$D$17</f>
        <v/>
      </c>
      <c r="KD48">
        <f>KD37/'Unit Conversions'!$D$17</f>
        <v/>
      </c>
      <c r="KE48">
        <f>KE37/'Unit Conversions'!$D$17</f>
        <v/>
      </c>
      <c r="KF48">
        <f>KF37/'Unit Conversions'!$D$17</f>
        <v/>
      </c>
      <c r="KG48">
        <f>KG37/'Unit Conversions'!$D$17</f>
        <v/>
      </c>
      <c r="KH48">
        <f>KH37/'Unit Conversions'!$D$17</f>
        <v/>
      </c>
      <c r="KI48">
        <f>KI37/'Unit Conversions'!$D$17</f>
        <v/>
      </c>
      <c r="KJ48">
        <f>KJ37/'Unit Conversions'!$D$17</f>
        <v/>
      </c>
      <c r="KK48">
        <f>KK37/'Unit Conversions'!$D$17</f>
        <v/>
      </c>
      <c r="KL48">
        <f>KL37/'Unit Conversions'!$D$17</f>
        <v/>
      </c>
      <c r="KM48">
        <f>KM37/'Unit Conversions'!$D$17</f>
        <v/>
      </c>
      <c r="KN48">
        <f>KN37/'Unit Conversions'!$D$17</f>
        <v/>
      </c>
      <c r="KO48">
        <f>KO37/'Unit Conversions'!$D$17</f>
        <v/>
      </c>
      <c r="KP48">
        <f>KP37/'Unit Conversions'!$D$17</f>
        <v/>
      </c>
      <c r="KQ48">
        <f>KQ37/'Unit Conversions'!$D$17</f>
        <v/>
      </c>
      <c r="KR48">
        <f>KR37/'Unit Conversions'!$D$17</f>
        <v/>
      </c>
      <c r="KS48">
        <f>KS37/'Unit Conversions'!$D$17</f>
        <v/>
      </c>
      <c r="KT48">
        <f>KT37/'Unit Conversions'!$D$17</f>
        <v/>
      </c>
    </row>
    <row r="49" spans="1:306">
      <c r="B49" t="s">
        <v>33</v>
      </c>
      <c r="D49" t="s">
        <v>45</v>
      </c>
      <c r="G49">
        <f>G38/'Unit Conversions'!$D$16</f>
        <v/>
      </c>
      <c r="H49">
        <f>H38/'Unit Conversions'!$D$16</f>
        <v/>
      </c>
      <c r="I49">
        <f>I38/'Unit Conversions'!$D$16</f>
        <v/>
      </c>
      <c r="J49">
        <f>J38/'Unit Conversions'!$D$16</f>
        <v/>
      </c>
      <c r="K49">
        <f>K38/'Unit Conversions'!$D$16</f>
        <v/>
      </c>
      <c r="L49">
        <f>L38/'Unit Conversions'!$D$16</f>
        <v/>
      </c>
      <c r="M49">
        <f>M38/'Unit Conversions'!$D$16</f>
        <v/>
      </c>
      <c r="N49">
        <f>N38/'Unit Conversions'!$D$16</f>
        <v/>
      </c>
      <c r="O49">
        <f>O38/'Unit Conversions'!$D$16</f>
        <v/>
      </c>
      <c r="P49">
        <f>P38/'Unit Conversions'!$D$16</f>
        <v/>
      </c>
      <c r="Q49">
        <f>Q38/'Unit Conversions'!$D$16</f>
        <v/>
      </c>
      <c r="R49">
        <f>R38/'Unit Conversions'!$D$16</f>
        <v/>
      </c>
      <c r="S49">
        <f>S38/'Unit Conversions'!$D$16</f>
        <v/>
      </c>
      <c r="T49">
        <f>T38/'Unit Conversions'!$D$16</f>
        <v/>
      </c>
      <c r="U49">
        <f>U38/'Unit Conversions'!$D$16</f>
        <v/>
      </c>
      <c r="V49">
        <f>V38/'Unit Conversions'!$D$16</f>
        <v/>
      </c>
      <c r="W49">
        <f>W38/'Unit Conversions'!$D$16</f>
        <v/>
      </c>
      <c r="X49">
        <f>X38/'Unit Conversions'!$D$16</f>
        <v/>
      </c>
      <c r="Y49">
        <f>Y38/'Unit Conversions'!$D$16</f>
        <v/>
      </c>
      <c r="Z49">
        <f>Z38/'Unit Conversions'!$D$16</f>
        <v/>
      </c>
      <c r="AA49">
        <f>AA38/'Unit Conversions'!$D$16</f>
        <v/>
      </c>
      <c r="AB49">
        <f>AB38/'Unit Conversions'!$D$16</f>
        <v/>
      </c>
      <c r="AC49">
        <f>AC38/'Unit Conversions'!$D$16</f>
        <v/>
      </c>
      <c r="AD49">
        <f>AD38/'Unit Conversions'!$D$16</f>
        <v/>
      </c>
      <c r="AE49">
        <f>AE38/'Unit Conversions'!$D$16</f>
        <v/>
      </c>
      <c r="AF49">
        <f>AF38/'Unit Conversions'!$D$16</f>
        <v/>
      </c>
      <c r="AG49">
        <f>AG38/'Unit Conversions'!$D$16</f>
        <v/>
      </c>
      <c r="AH49">
        <f>AH38/'Unit Conversions'!$D$16</f>
        <v/>
      </c>
      <c r="AI49">
        <f>AI38/'Unit Conversions'!$D$16</f>
        <v/>
      </c>
      <c r="AJ49">
        <f>AJ38/'Unit Conversions'!$D$16</f>
        <v/>
      </c>
      <c r="AK49">
        <f>AK38/'Unit Conversions'!$D$16</f>
        <v/>
      </c>
      <c r="AL49">
        <f>AL38/'Unit Conversions'!$D$16</f>
        <v/>
      </c>
      <c r="AM49">
        <f>AM38/'Unit Conversions'!$D$16</f>
        <v/>
      </c>
      <c r="AN49">
        <f>AN38/'Unit Conversions'!$D$16</f>
        <v/>
      </c>
      <c r="AO49">
        <f>AO38/'Unit Conversions'!$D$16</f>
        <v/>
      </c>
      <c r="AP49">
        <f>AP38/'Unit Conversions'!$D$16</f>
        <v/>
      </c>
      <c r="AQ49">
        <f>AQ38/'Unit Conversions'!$D$16</f>
        <v/>
      </c>
      <c r="AR49">
        <f>AR38/'Unit Conversions'!$D$16</f>
        <v/>
      </c>
      <c r="AS49">
        <f>AS38/'Unit Conversions'!$D$16</f>
        <v/>
      </c>
      <c r="AT49">
        <f>AT38/'Unit Conversions'!$D$16</f>
        <v/>
      </c>
      <c r="AU49">
        <f>AU38/'Unit Conversions'!$D$16</f>
        <v/>
      </c>
      <c r="AV49">
        <f>AV38/'Unit Conversions'!$D$16</f>
        <v/>
      </c>
      <c r="AW49">
        <f>AW38/'Unit Conversions'!$D$16</f>
        <v/>
      </c>
      <c r="AX49">
        <f>AX38/'Unit Conversions'!$D$16</f>
        <v/>
      </c>
      <c r="AY49">
        <f>AY38/'Unit Conversions'!$D$16</f>
        <v/>
      </c>
      <c r="AZ49">
        <f>AZ38/'Unit Conversions'!$D$16</f>
        <v/>
      </c>
      <c r="BA49">
        <f>BA38/'Unit Conversions'!$D$16</f>
        <v/>
      </c>
      <c r="BB49">
        <f>BB38/'Unit Conversions'!$D$16</f>
        <v/>
      </c>
      <c r="BC49">
        <f>BC38/'Unit Conversions'!$D$16</f>
        <v/>
      </c>
      <c r="BD49">
        <f>BD38/'Unit Conversions'!$D$16</f>
        <v/>
      </c>
      <c r="BE49">
        <f>BE38/'Unit Conversions'!$D$16</f>
        <v/>
      </c>
      <c r="BF49">
        <f>BF38/'Unit Conversions'!$D$16</f>
        <v/>
      </c>
      <c r="BG49">
        <f>BG38/'Unit Conversions'!$D$16</f>
        <v/>
      </c>
      <c r="BH49">
        <f>BH38/'Unit Conversions'!$D$16</f>
        <v/>
      </c>
      <c r="BI49">
        <f>BI38/'Unit Conversions'!$D$16</f>
        <v/>
      </c>
      <c r="BJ49">
        <f>BJ38/'Unit Conversions'!$D$16</f>
        <v/>
      </c>
      <c r="BK49">
        <f>BK38/'Unit Conversions'!$D$16</f>
        <v/>
      </c>
      <c r="BL49">
        <f>BL38/'Unit Conversions'!$D$16</f>
        <v/>
      </c>
      <c r="BM49">
        <f>BM38/'Unit Conversions'!$D$16</f>
        <v/>
      </c>
      <c r="BN49">
        <f>BN38/'Unit Conversions'!$D$16</f>
        <v/>
      </c>
      <c r="BO49">
        <f>BO38/'Unit Conversions'!$D$16</f>
        <v/>
      </c>
      <c r="BP49">
        <f>BP38/'Unit Conversions'!$D$16</f>
        <v/>
      </c>
      <c r="BQ49">
        <f>BQ38/'Unit Conversions'!$D$16</f>
        <v/>
      </c>
      <c r="BR49">
        <f>BR38/'Unit Conversions'!$D$16</f>
        <v/>
      </c>
      <c r="BS49">
        <f>BS38/'Unit Conversions'!$D$16</f>
        <v/>
      </c>
      <c r="BT49">
        <f>BT38/'Unit Conversions'!$D$16</f>
        <v/>
      </c>
      <c r="BU49">
        <f>BU38/'Unit Conversions'!$D$16</f>
        <v/>
      </c>
      <c r="BV49">
        <f>BV38/'Unit Conversions'!$D$16</f>
        <v/>
      </c>
      <c r="BW49">
        <f>BW38/'Unit Conversions'!$D$16</f>
        <v/>
      </c>
      <c r="BX49">
        <f>BX38/'Unit Conversions'!$D$16</f>
        <v/>
      </c>
      <c r="BY49">
        <f>BY38/'Unit Conversions'!$D$16</f>
        <v/>
      </c>
      <c r="BZ49">
        <f>BZ38/'Unit Conversions'!$D$16</f>
        <v/>
      </c>
      <c r="CA49">
        <f>CA38/'Unit Conversions'!$D$16</f>
        <v/>
      </c>
      <c r="CB49">
        <f>CB38/'Unit Conversions'!$D$16</f>
        <v/>
      </c>
      <c r="CC49">
        <f>CC38/'Unit Conversions'!$D$16</f>
        <v/>
      </c>
      <c r="CD49">
        <f>CD38/'Unit Conversions'!$D$16</f>
        <v/>
      </c>
      <c r="CE49">
        <f>CE38/'Unit Conversions'!$D$16</f>
        <v/>
      </c>
      <c r="CF49">
        <f>CF38/'Unit Conversions'!$D$16</f>
        <v/>
      </c>
      <c r="CG49">
        <f>CG38/'Unit Conversions'!$D$16</f>
        <v/>
      </c>
      <c r="CH49">
        <f>CH38/'Unit Conversions'!$D$16</f>
        <v/>
      </c>
      <c r="CI49">
        <f>CI38/'Unit Conversions'!$D$16</f>
        <v/>
      </c>
      <c r="CJ49">
        <f>CJ38/'Unit Conversions'!$D$16</f>
        <v/>
      </c>
      <c r="CK49">
        <f>CK38/'Unit Conversions'!$D$16</f>
        <v/>
      </c>
      <c r="CL49">
        <f>CL38/'Unit Conversions'!$D$16</f>
        <v/>
      </c>
      <c r="CM49">
        <f>CM38/'Unit Conversions'!$D$16</f>
        <v/>
      </c>
      <c r="CN49">
        <f>CN38/'Unit Conversions'!$D$16</f>
        <v/>
      </c>
      <c r="CO49">
        <f>CO38/'Unit Conversions'!$D$16</f>
        <v/>
      </c>
      <c r="CP49">
        <f>CP38/'Unit Conversions'!$D$16</f>
        <v/>
      </c>
      <c r="CQ49">
        <f>CQ38/'Unit Conversions'!$D$16</f>
        <v/>
      </c>
      <c r="CR49">
        <f>CR38/'Unit Conversions'!$D$16</f>
        <v/>
      </c>
      <c r="CS49">
        <f>CS38/'Unit Conversions'!$D$16</f>
        <v/>
      </c>
      <c r="CT49">
        <f>CT38/'Unit Conversions'!$D$16</f>
        <v/>
      </c>
      <c r="CU49">
        <f>CU38/'Unit Conversions'!$D$16</f>
        <v/>
      </c>
      <c r="CV49">
        <f>CV38/'Unit Conversions'!$D$16</f>
        <v/>
      </c>
      <c r="CW49">
        <f>CW38/'Unit Conversions'!$D$16</f>
        <v/>
      </c>
      <c r="CX49">
        <f>CX38/'Unit Conversions'!$D$16</f>
        <v/>
      </c>
      <c r="CY49">
        <f>CY38/'Unit Conversions'!$D$16</f>
        <v/>
      </c>
      <c r="CZ49">
        <f>CZ38/'Unit Conversions'!$D$16</f>
        <v/>
      </c>
      <c r="DA49">
        <f>DA38/'Unit Conversions'!$D$16</f>
        <v/>
      </c>
      <c r="DB49">
        <f>DB38/'Unit Conversions'!$D$16</f>
        <v/>
      </c>
      <c r="DC49">
        <f>DC38/'Unit Conversions'!$D$16</f>
        <v/>
      </c>
      <c r="DD49">
        <f>DD38/'Unit Conversions'!$D$16</f>
        <v/>
      </c>
      <c r="DE49">
        <f>DE38/'Unit Conversions'!$D$16</f>
        <v/>
      </c>
      <c r="DF49">
        <f>DF38/'Unit Conversions'!$D$16</f>
        <v/>
      </c>
      <c r="DG49">
        <f>DG38/'Unit Conversions'!$D$16</f>
        <v/>
      </c>
      <c r="DH49">
        <f>DH38/'Unit Conversions'!$D$16</f>
        <v/>
      </c>
      <c r="DI49">
        <f>DI38/'Unit Conversions'!$D$16</f>
        <v/>
      </c>
      <c r="DJ49">
        <f>DJ38/'Unit Conversions'!$D$16</f>
        <v/>
      </c>
      <c r="DK49">
        <f>DK38/'Unit Conversions'!$D$16</f>
        <v/>
      </c>
      <c r="DL49">
        <f>DL38/'Unit Conversions'!$D$16</f>
        <v/>
      </c>
      <c r="DM49">
        <f>DM38/'Unit Conversions'!$D$16</f>
        <v/>
      </c>
      <c r="DN49">
        <f>DN38/'Unit Conversions'!$D$16</f>
        <v/>
      </c>
      <c r="DO49">
        <f>DO38/'Unit Conversions'!$D$16</f>
        <v/>
      </c>
      <c r="DP49">
        <f>DP38/'Unit Conversions'!$D$16</f>
        <v/>
      </c>
      <c r="DQ49">
        <f>DQ38/'Unit Conversions'!$D$16</f>
        <v/>
      </c>
      <c r="DR49">
        <f>DR38/'Unit Conversions'!$D$16</f>
        <v/>
      </c>
      <c r="DS49">
        <f>DS38/'Unit Conversions'!$D$16</f>
        <v/>
      </c>
      <c r="DT49">
        <f>DT38/'Unit Conversions'!$D$16</f>
        <v/>
      </c>
      <c r="DU49">
        <f>DU38/'Unit Conversions'!$D$16</f>
        <v/>
      </c>
      <c r="DV49">
        <f>DV38/'Unit Conversions'!$D$16</f>
        <v/>
      </c>
      <c r="DW49">
        <f>DW38/'Unit Conversions'!$D$16</f>
        <v/>
      </c>
      <c r="DX49">
        <f>DX38/'Unit Conversions'!$D$16</f>
        <v/>
      </c>
      <c r="DY49">
        <f>DY38/'Unit Conversions'!$D$16</f>
        <v/>
      </c>
      <c r="DZ49">
        <f>DZ38/'Unit Conversions'!$D$16</f>
        <v/>
      </c>
      <c r="EA49">
        <f>EA38/'Unit Conversions'!$D$16</f>
        <v/>
      </c>
      <c r="EB49">
        <f>EB38/'Unit Conversions'!$D$16</f>
        <v/>
      </c>
      <c r="EC49">
        <f>EC38/'Unit Conversions'!$D$16</f>
        <v/>
      </c>
      <c r="ED49">
        <f>ED38/'Unit Conversions'!$D$16</f>
        <v/>
      </c>
      <c r="EE49">
        <f>EE38/'Unit Conversions'!$D$16</f>
        <v/>
      </c>
      <c r="EF49">
        <f>EF38/'Unit Conversions'!$D$16</f>
        <v/>
      </c>
      <c r="EG49">
        <f>EG38/'Unit Conversions'!$D$16</f>
        <v/>
      </c>
      <c r="EH49">
        <f>EH38/'Unit Conversions'!$D$16</f>
        <v/>
      </c>
      <c r="EI49">
        <f>EI38/'Unit Conversions'!$D$16</f>
        <v/>
      </c>
      <c r="EJ49">
        <f>EJ38/'Unit Conversions'!$D$16</f>
        <v/>
      </c>
      <c r="EK49">
        <f>EK38/'Unit Conversions'!$D$16</f>
        <v/>
      </c>
      <c r="EL49">
        <f>EL38/'Unit Conversions'!$D$16</f>
        <v/>
      </c>
      <c r="EM49">
        <f>EM38/'Unit Conversions'!$D$16</f>
        <v/>
      </c>
      <c r="EN49">
        <f>EN38/'Unit Conversions'!$D$16</f>
        <v/>
      </c>
      <c r="EO49">
        <f>EO38/'Unit Conversions'!$D$16</f>
        <v/>
      </c>
      <c r="EP49">
        <f>EP38/'Unit Conversions'!$D$16</f>
        <v/>
      </c>
      <c r="EQ49">
        <f>EQ38/'Unit Conversions'!$D$16</f>
        <v/>
      </c>
      <c r="ER49">
        <f>ER38/'Unit Conversions'!$D$16</f>
        <v/>
      </c>
      <c r="ES49">
        <f>ES38/'Unit Conversions'!$D$16</f>
        <v/>
      </c>
      <c r="ET49">
        <f>ET38/'Unit Conversions'!$D$16</f>
        <v/>
      </c>
      <c r="EU49">
        <f>EU38/'Unit Conversions'!$D$16</f>
        <v/>
      </c>
      <c r="EV49">
        <f>EV38/'Unit Conversions'!$D$16</f>
        <v/>
      </c>
      <c r="EW49">
        <f>EW38/'Unit Conversions'!$D$16</f>
        <v/>
      </c>
      <c r="EX49">
        <f>EX38/'Unit Conversions'!$D$16</f>
        <v/>
      </c>
      <c r="EY49">
        <f>EY38/'Unit Conversions'!$D$16</f>
        <v/>
      </c>
      <c r="EZ49">
        <f>EZ38/'Unit Conversions'!$D$16</f>
        <v/>
      </c>
      <c r="FA49">
        <f>FA38/'Unit Conversions'!$D$16</f>
        <v/>
      </c>
      <c r="FB49">
        <f>FB38/'Unit Conversions'!$D$16</f>
        <v/>
      </c>
      <c r="FC49">
        <f>FC38/'Unit Conversions'!$D$16</f>
        <v/>
      </c>
      <c r="FD49">
        <f>FD38/'Unit Conversions'!$D$16</f>
        <v/>
      </c>
      <c r="FE49">
        <f>FE38/'Unit Conversions'!$D$16</f>
        <v/>
      </c>
      <c r="FF49">
        <f>FF38/'Unit Conversions'!$D$16</f>
        <v/>
      </c>
      <c r="FG49">
        <f>FG38/'Unit Conversions'!$D$16</f>
        <v/>
      </c>
      <c r="FH49">
        <f>FH38/'Unit Conversions'!$D$16</f>
        <v/>
      </c>
      <c r="FI49">
        <f>FI38/'Unit Conversions'!$D$16</f>
        <v/>
      </c>
      <c r="FJ49">
        <f>FJ38/'Unit Conversions'!$D$16</f>
        <v/>
      </c>
      <c r="FK49">
        <f>FK38/'Unit Conversions'!$D$16</f>
        <v/>
      </c>
      <c r="FL49">
        <f>FL38/'Unit Conversions'!$D$16</f>
        <v/>
      </c>
      <c r="FM49">
        <f>FM38/'Unit Conversions'!$D$16</f>
        <v/>
      </c>
      <c r="FN49">
        <f>FN38/'Unit Conversions'!$D$16</f>
        <v/>
      </c>
      <c r="FO49">
        <f>FO38/'Unit Conversions'!$D$16</f>
        <v/>
      </c>
      <c r="FP49">
        <f>FP38/'Unit Conversions'!$D$16</f>
        <v/>
      </c>
      <c r="FQ49">
        <f>FQ38/'Unit Conversions'!$D$16</f>
        <v/>
      </c>
      <c r="FR49">
        <f>FR38/'Unit Conversions'!$D$16</f>
        <v/>
      </c>
      <c r="FS49">
        <f>FS38/'Unit Conversions'!$D$16</f>
        <v/>
      </c>
      <c r="FT49">
        <f>FT38/'Unit Conversions'!$D$16</f>
        <v/>
      </c>
      <c r="FU49">
        <f>FU38/'Unit Conversions'!$D$16</f>
        <v/>
      </c>
      <c r="FV49">
        <f>FV38/'Unit Conversions'!$D$16</f>
        <v/>
      </c>
      <c r="FW49">
        <f>FW38/'Unit Conversions'!$D$16</f>
        <v/>
      </c>
      <c r="FX49">
        <f>FX38/'Unit Conversions'!$D$16</f>
        <v/>
      </c>
      <c r="FY49">
        <f>FY38/'Unit Conversions'!$D$16</f>
        <v/>
      </c>
      <c r="FZ49">
        <f>FZ38/'Unit Conversions'!$D$16</f>
        <v/>
      </c>
      <c r="GA49">
        <f>GA38/'Unit Conversions'!$D$16</f>
        <v/>
      </c>
      <c r="GB49">
        <f>GB38/'Unit Conversions'!$D$16</f>
        <v/>
      </c>
      <c r="GC49">
        <f>GC38/'Unit Conversions'!$D$16</f>
        <v/>
      </c>
      <c r="GD49">
        <f>GD38/'Unit Conversions'!$D$16</f>
        <v/>
      </c>
      <c r="GE49">
        <f>GE38/'Unit Conversions'!$D$16</f>
        <v/>
      </c>
      <c r="GF49">
        <f>GF38/'Unit Conversions'!$D$16</f>
        <v/>
      </c>
      <c r="GG49">
        <f>GG38/'Unit Conversions'!$D$16</f>
        <v/>
      </c>
      <c r="GH49">
        <f>GH38/'Unit Conversions'!$D$16</f>
        <v/>
      </c>
      <c r="GI49">
        <f>GI38/'Unit Conversions'!$D$16</f>
        <v/>
      </c>
      <c r="GJ49">
        <f>GJ38/'Unit Conversions'!$D$16</f>
        <v/>
      </c>
      <c r="GK49">
        <f>GK38/'Unit Conversions'!$D$16</f>
        <v/>
      </c>
      <c r="GL49">
        <f>GL38/'Unit Conversions'!$D$16</f>
        <v/>
      </c>
      <c r="GM49">
        <f>GM38/'Unit Conversions'!$D$16</f>
        <v/>
      </c>
      <c r="GN49">
        <f>GN38/'Unit Conversions'!$D$16</f>
        <v/>
      </c>
      <c r="GO49">
        <f>GO38/'Unit Conversions'!$D$16</f>
        <v/>
      </c>
      <c r="GP49">
        <f>GP38/'Unit Conversions'!$D$16</f>
        <v/>
      </c>
      <c r="GQ49">
        <f>GQ38/'Unit Conversions'!$D$16</f>
        <v/>
      </c>
      <c r="GR49">
        <f>GR38/'Unit Conversions'!$D$16</f>
        <v/>
      </c>
      <c r="GS49">
        <f>GS38/'Unit Conversions'!$D$16</f>
        <v/>
      </c>
      <c r="GT49">
        <f>GT38/'Unit Conversions'!$D$16</f>
        <v/>
      </c>
      <c r="GU49">
        <f>GU38/'Unit Conversions'!$D$16</f>
        <v/>
      </c>
      <c r="GV49">
        <f>GV38/'Unit Conversions'!$D$16</f>
        <v/>
      </c>
      <c r="GW49">
        <f>GW38/'Unit Conversions'!$D$16</f>
        <v/>
      </c>
      <c r="GX49">
        <f>GX38/'Unit Conversions'!$D$16</f>
        <v/>
      </c>
      <c r="GY49">
        <f>GY38/'Unit Conversions'!$D$16</f>
        <v/>
      </c>
      <c r="GZ49">
        <f>GZ38/'Unit Conversions'!$D$16</f>
        <v/>
      </c>
      <c r="HA49">
        <f>HA38/'Unit Conversions'!$D$16</f>
        <v/>
      </c>
      <c r="HB49">
        <f>HB38/'Unit Conversions'!$D$16</f>
        <v/>
      </c>
      <c r="HC49">
        <f>HC38/'Unit Conversions'!$D$16</f>
        <v/>
      </c>
      <c r="HD49">
        <f>HD38/'Unit Conversions'!$D$16</f>
        <v/>
      </c>
      <c r="HE49">
        <f>HE38/'Unit Conversions'!$D$16</f>
        <v/>
      </c>
      <c r="HF49">
        <f>HF38/'Unit Conversions'!$D$16</f>
        <v/>
      </c>
      <c r="HG49">
        <f>HG38/'Unit Conversions'!$D$16</f>
        <v/>
      </c>
      <c r="HH49">
        <f>HH38/'Unit Conversions'!$D$16</f>
        <v/>
      </c>
      <c r="HI49">
        <f>HI38/'Unit Conversions'!$D$16</f>
        <v/>
      </c>
      <c r="HJ49">
        <f>HJ38/'Unit Conversions'!$D$16</f>
        <v/>
      </c>
      <c r="HK49">
        <f>HK38/'Unit Conversions'!$D$16</f>
        <v/>
      </c>
      <c r="HL49">
        <f>HL38/'Unit Conversions'!$D$16</f>
        <v/>
      </c>
      <c r="HM49">
        <f>HM38/'Unit Conversions'!$D$16</f>
        <v/>
      </c>
      <c r="HN49">
        <f>HN38/'Unit Conversions'!$D$16</f>
        <v/>
      </c>
      <c r="HO49">
        <f>HO38/'Unit Conversions'!$D$16</f>
        <v/>
      </c>
      <c r="HP49">
        <f>HP38/'Unit Conversions'!$D$16</f>
        <v/>
      </c>
      <c r="HQ49">
        <f>HQ38/'Unit Conversions'!$D$16</f>
        <v/>
      </c>
      <c r="HR49">
        <f>HR38/'Unit Conversions'!$D$16</f>
        <v/>
      </c>
      <c r="HS49">
        <f>HS38/'Unit Conversions'!$D$16</f>
        <v/>
      </c>
      <c r="HT49">
        <f>HT38/'Unit Conversions'!$D$16</f>
        <v/>
      </c>
      <c r="HU49">
        <f>HU38/'Unit Conversions'!$D$16</f>
        <v/>
      </c>
      <c r="HV49">
        <f>HV38/'Unit Conversions'!$D$16</f>
        <v/>
      </c>
      <c r="HW49">
        <f>HW38/'Unit Conversions'!$D$16</f>
        <v/>
      </c>
      <c r="HX49">
        <f>HX38/'Unit Conversions'!$D$16</f>
        <v/>
      </c>
      <c r="HY49">
        <f>HY38/'Unit Conversions'!$D$16</f>
        <v/>
      </c>
      <c r="HZ49">
        <f>HZ38/'Unit Conversions'!$D$16</f>
        <v/>
      </c>
      <c r="IA49">
        <f>IA38/'Unit Conversions'!$D$16</f>
        <v/>
      </c>
      <c r="IB49">
        <f>IB38/'Unit Conversions'!$D$16</f>
        <v/>
      </c>
      <c r="IC49">
        <f>IC38/'Unit Conversions'!$D$16</f>
        <v/>
      </c>
      <c r="ID49">
        <f>ID38/'Unit Conversions'!$D$16</f>
        <v/>
      </c>
      <c r="IE49">
        <f>IE38/'Unit Conversions'!$D$16</f>
        <v/>
      </c>
      <c r="IF49">
        <f>IF38/'Unit Conversions'!$D$16</f>
        <v/>
      </c>
      <c r="IG49">
        <f>IG38/'Unit Conversions'!$D$16</f>
        <v/>
      </c>
      <c r="IH49">
        <f>IH38/'Unit Conversions'!$D$16</f>
        <v/>
      </c>
      <c r="II49">
        <f>II38/'Unit Conversions'!$D$16</f>
        <v/>
      </c>
      <c r="IJ49">
        <f>IJ38/'Unit Conversions'!$D$16</f>
        <v/>
      </c>
      <c r="IK49">
        <f>IK38/'Unit Conversions'!$D$16</f>
        <v/>
      </c>
      <c r="IL49">
        <f>IL38/'Unit Conversions'!$D$16</f>
        <v/>
      </c>
      <c r="IM49">
        <f>IM38/'Unit Conversions'!$D$16</f>
        <v/>
      </c>
      <c r="IN49">
        <f>IN38/'Unit Conversions'!$D$16</f>
        <v/>
      </c>
      <c r="IO49">
        <f>IO38/'Unit Conversions'!$D$16</f>
        <v/>
      </c>
      <c r="IP49">
        <f>IP38/'Unit Conversions'!$D$16</f>
        <v/>
      </c>
      <c r="IQ49">
        <f>IQ38/'Unit Conversions'!$D$16</f>
        <v/>
      </c>
      <c r="IR49">
        <f>IR38/'Unit Conversions'!$D$16</f>
        <v/>
      </c>
      <c r="IS49">
        <f>IS38/'Unit Conversions'!$D$16</f>
        <v/>
      </c>
      <c r="IT49">
        <f>IT38/'Unit Conversions'!$D$16</f>
        <v/>
      </c>
      <c r="IU49">
        <f>IU38/'Unit Conversions'!$D$16</f>
        <v/>
      </c>
      <c r="IV49">
        <f>IV38/'Unit Conversions'!$D$16</f>
        <v/>
      </c>
      <c r="IW49">
        <f>IW38/'Unit Conversions'!$D$16</f>
        <v/>
      </c>
      <c r="IX49">
        <f>IX38/'Unit Conversions'!$D$16</f>
        <v/>
      </c>
      <c r="IY49">
        <f>IY38/'Unit Conversions'!$D$16</f>
        <v/>
      </c>
      <c r="IZ49">
        <f>IZ38/'Unit Conversions'!$D$16</f>
        <v/>
      </c>
      <c r="JA49">
        <f>JA38/'Unit Conversions'!$D$16</f>
        <v/>
      </c>
      <c r="JB49">
        <f>JB38/'Unit Conversions'!$D$16</f>
        <v/>
      </c>
      <c r="JC49">
        <f>JC38/'Unit Conversions'!$D$16</f>
        <v/>
      </c>
      <c r="JD49">
        <f>JD38/'Unit Conversions'!$D$16</f>
        <v/>
      </c>
      <c r="JE49">
        <f>JE38/'Unit Conversions'!$D$16</f>
        <v/>
      </c>
      <c r="JF49">
        <f>JF38/'Unit Conversions'!$D$16</f>
        <v/>
      </c>
      <c r="JG49">
        <f>JG38/'Unit Conversions'!$D$16</f>
        <v/>
      </c>
      <c r="JH49">
        <f>JH38/'Unit Conversions'!$D$16</f>
        <v/>
      </c>
      <c r="JI49">
        <f>JI38/'Unit Conversions'!$D$16</f>
        <v/>
      </c>
      <c r="JJ49">
        <f>JJ38/'Unit Conversions'!$D$16</f>
        <v/>
      </c>
      <c r="JK49">
        <f>JK38/'Unit Conversions'!$D$16</f>
        <v/>
      </c>
      <c r="JL49">
        <f>JL38/'Unit Conversions'!$D$16</f>
        <v/>
      </c>
      <c r="JM49">
        <f>JM38/'Unit Conversions'!$D$16</f>
        <v/>
      </c>
      <c r="JN49">
        <f>JN38/'Unit Conversions'!$D$16</f>
        <v/>
      </c>
      <c r="JO49">
        <f>JO38/'Unit Conversions'!$D$16</f>
        <v/>
      </c>
      <c r="JP49">
        <f>JP38/'Unit Conversions'!$D$16</f>
        <v/>
      </c>
      <c r="JQ49">
        <f>JQ38/'Unit Conversions'!$D$16</f>
        <v/>
      </c>
      <c r="JR49">
        <f>JR38/'Unit Conversions'!$D$16</f>
        <v/>
      </c>
      <c r="JS49">
        <f>JS38/'Unit Conversions'!$D$16</f>
        <v/>
      </c>
      <c r="JT49">
        <f>JT38/'Unit Conversions'!$D$16</f>
        <v/>
      </c>
      <c r="JU49">
        <f>JU38/'Unit Conversions'!$D$16</f>
        <v/>
      </c>
      <c r="JV49">
        <f>JV38/'Unit Conversions'!$D$16</f>
        <v/>
      </c>
      <c r="JW49">
        <f>JW38/'Unit Conversions'!$D$16</f>
        <v/>
      </c>
      <c r="JX49">
        <f>JX38/'Unit Conversions'!$D$16</f>
        <v/>
      </c>
      <c r="JY49">
        <f>JY38/'Unit Conversions'!$D$16</f>
        <v/>
      </c>
      <c r="JZ49">
        <f>JZ38/'Unit Conversions'!$D$16</f>
        <v/>
      </c>
      <c r="KA49">
        <f>KA38/'Unit Conversions'!$D$16</f>
        <v/>
      </c>
      <c r="KB49">
        <f>KB38/'Unit Conversions'!$D$16</f>
        <v/>
      </c>
      <c r="KC49">
        <f>KC38/'Unit Conversions'!$D$16</f>
        <v/>
      </c>
      <c r="KD49">
        <f>KD38/'Unit Conversions'!$D$16</f>
        <v/>
      </c>
      <c r="KE49">
        <f>KE38/'Unit Conversions'!$D$16</f>
        <v/>
      </c>
      <c r="KF49">
        <f>KF38/'Unit Conversions'!$D$16</f>
        <v/>
      </c>
      <c r="KG49">
        <f>KG38/'Unit Conversions'!$D$16</f>
        <v/>
      </c>
      <c r="KH49">
        <f>KH38/'Unit Conversions'!$D$16</f>
        <v/>
      </c>
      <c r="KI49">
        <f>KI38/'Unit Conversions'!$D$16</f>
        <v/>
      </c>
      <c r="KJ49">
        <f>KJ38/'Unit Conversions'!$D$16</f>
        <v/>
      </c>
      <c r="KK49">
        <f>KK38/'Unit Conversions'!$D$16</f>
        <v/>
      </c>
      <c r="KL49">
        <f>KL38/'Unit Conversions'!$D$16</f>
        <v/>
      </c>
      <c r="KM49">
        <f>KM38/'Unit Conversions'!$D$16</f>
        <v/>
      </c>
      <c r="KN49">
        <f>KN38/'Unit Conversions'!$D$16</f>
        <v/>
      </c>
      <c r="KO49">
        <f>KO38/'Unit Conversions'!$D$16</f>
        <v/>
      </c>
      <c r="KP49">
        <f>KP38/'Unit Conversions'!$D$16</f>
        <v/>
      </c>
      <c r="KQ49">
        <f>KQ38/'Unit Conversions'!$D$16</f>
        <v/>
      </c>
      <c r="KR49">
        <f>KR38/'Unit Conversions'!$D$16</f>
        <v/>
      </c>
      <c r="KS49">
        <f>KS38/'Unit Conversions'!$D$16</f>
        <v/>
      </c>
      <c r="KT49">
        <f>KT38/'Unit Conversions'!$D$16</f>
        <v/>
      </c>
    </row>
    <row r="51" spans="1:306">
      <c r="A51" t="s">
        <v>47</v>
      </c>
    </row>
    <row r="53" spans="1:306">
      <c r="A53" t="s">
        <v>37</v>
      </c>
      <c r="C53" t="s">
        <v>48</v>
      </c>
    </row>
    <row r="54" spans="1:306">
      <c r="B54" t="s">
        <v>8</v>
      </c>
      <c r="D54" t="s">
        <v>49</v>
      </c>
      <c r="G54">
        <f>G18/SUM(G$18:G$25)</f>
        <v/>
      </c>
      <c r="H54">
        <f>H18/SUM(H$18:H$25)</f>
        <v/>
      </c>
      <c r="I54">
        <f>I18/SUM(I$18:I$25)</f>
        <v/>
      </c>
      <c r="J54">
        <f>J18/SUM(J$18:J$25)</f>
        <v/>
      </c>
      <c r="K54">
        <f>K18/SUM(K$18:K$25)</f>
        <v/>
      </c>
      <c r="L54">
        <f>L18/SUM(L$18:L$25)</f>
        <v/>
      </c>
      <c r="M54">
        <f>M18/SUM(M$18:M$25)</f>
        <v/>
      </c>
      <c r="N54">
        <f>N18/SUM(N$18:N$25)</f>
        <v/>
      </c>
      <c r="O54">
        <f>O18/SUM(O$18:O$25)</f>
        <v/>
      </c>
      <c r="P54">
        <f>P18/SUM(P$18:P$25)</f>
        <v/>
      </c>
      <c r="Q54">
        <f>Q18/SUM(Q$18:Q$25)</f>
        <v/>
      </c>
      <c r="R54">
        <f>R18/SUM(R$18:R$25)</f>
        <v/>
      </c>
      <c r="S54">
        <f>S18/SUM(S$18:S$25)</f>
        <v/>
      </c>
      <c r="T54">
        <f>T18/SUM(T$18:T$25)</f>
        <v/>
      </c>
      <c r="U54">
        <f>U18/SUM(U$18:U$25)</f>
        <v/>
      </c>
      <c r="V54">
        <f>V18/SUM(V$18:V$25)</f>
        <v/>
      </c>
      <c r="W54">
        <f>W18/SUM(W$18:W$25)</f>
        <v/>
      </c>
      <c r="X54">
        <f>X18/SUM(X$18:X$25)</f>
        <v/>
      </c>
      <c r="Y54">
        <f>Y18/SUM(Y$18:Y$25)</f>
        <v/>
      </c>
      <c r="Z54">
        <f>Z18/SUM(Z$18:Z$25)</f>
        <v/>
      </c>
      <c r="AA54">
        <f>AA18/SUM(AA$18:AA$25)</f>
        <v/>
      </c>
      <c r="AB54">
        <f>AB18/SUM(AB$18:AB$25)</f>
        <v/>
      </c>
      <c r="AC54">
        <f>AC18/SUM(AC$18:AC$25)</f>
        <v/>
      </c>
      <c r="AD54">
        <f>AD18/SUM(AD$18:AD$25)</f>
        <v/>
      </c>
      <c r="AE54">
        <f>AE18/SUM(AE$18:AE$25)</f>
        <v/>
      </c>
      <c r="AF54">
        <f>AF18/SUM(AF$18:AF$25)</f>
        <v/>
      </c>
      <c r="AG54">
        <f>AG18/SUM(AG$18:AG$25)</f>
        <v/>
      </c>
      <c r="AH54">
        <f>AH18/SUM(AH$18:AH$25)</f>
        <v/>
      </c>
      <c r="AI54">
        <f>AI18/SUM(AI$18:AI$25)</f>
        <v/>
      </c>
      <c r="AJ54">
        <f>AJ18/SUM(AJ$18:AJ$25)</f>
        <v/>
      </c>
      <c r="AK54">
        <f>AK18/SUM(AK$18:AK$25)</f>
        <v/>
      </c>
      <c r="AL54">
        <f>AL18/SUM(AL$18:AL$25)</f>
        <v/>
      </c>
      <c r="AM54">
        <f>AM18/SUM(AM$18:AM$25)</f>
        <v/>
      </c>
      <c r="AN54">
        <f>AN18/SUM(AN$18:AN$25)</f>
        <v/>
      </c>
      <c r="AO54">
        <f>AO18/SUM(AO$18:AO$25)</f>
        <v/>
      </c>
      <c r="AP54">
        <f>AP18/SUM(AP$18:AP$25)</f>
        <v/>
      </c>
      <c r="AQ54">
        <f>AQ18/SUM(AQ$18:AQ$25)</f>
        <v/>
      </c>
      <c r="AR54">
        <f>AR18/SUM(AR$18:AR$25)</f>
        <v/>
      </c>
      <c r="AS54">
        <f>AS18/SUM(AS$18:AS$25)</f>
        <v/>
      </c>
      <c r="AT54">
        <f>AT18/SUM(AT$18:AT$25)</f>
        <v/>
      </c>
      <c r="AU54">
        <f>AU18/SUM(AU$18:AU$25)</f>
        <v/>
      </c>
      <c r="AV54">
        <f>AV18/SUM(AV$18:AV$25)</f>
        <v/>
      </c>
      <c r="AW54">
        <f>AW18/SUM(AW$18:AW$25)</f>
        <v/>
      </c>
      <c r="AX54">
        <f>AX18/SUM(AX$18:AX$25)</f>
        <v/>
      </c>
      <c r="AY54">
        <f>AY18/SUM(AY$18:AY$25)</f>
        <v/>
      </c>
      <c r="AZ54">
        <f>AZ18/SUM(AZ$18:AZ$25)</f>
        <v/>
      </c>
      <c r="BA54">
        <f>BA18/SUM(BA$18:BA$25)</f>
        <v/>
      </c>
      <c r="BB54">
        <f>BB18/SUM(BB$18:BB$25)</f>
        <v/>
      </c>
      <c r="BC54">
        <f>BC18/SUM(BC$18:BC$25)</f>
        <v/>
      </c>
      <c r="BD54">
        <f>BD18/SUM(BD$18:BD$25)</f>
        <v/>
      </c>
      <c r="BE54">
        <f>BE18/SUM(BE$18:BE$25)</f>
        <v/>
      </c>
      <c r="BF54">
        <f>BF18/SUM(BF$18:BF$25)</f>
        <v/>
      </c>
      <c r="BG54">
        <f>BG18/SUM(BG$18:BG$25)</f>
        <v/>
      </c>
      <c r="BH54">
        <f>BH18/SUM(BH$18:BH$25)</f>
        <v/>
      </c>
      <c r="BI54">
        <f>BI18/SUM(BI$18:BI$25)</f>
        <v/>
      </c>
      <c r="BJ54">
        <f>BJ18/SUM(BJ$18:BJ$25)</f>
        <v/>
      </c>
      <c r="BK54">
        <f>BK18/SUM(BK$18:BK$25)</f>
        <v/>
      </c>
      <c r="BL54">
        <f>BL18/SUM(BL$18:BL$25)</f>
        <v/>
      </c>
      <c r="BM54">
        <f>BM18/SUM(BM$18:BM$25)</f>
        <v/>
      </c>
      <c r="BN54">
        <f>BN18/SUM(BN$18:BN$25)</f>
        <v/>
      </c>
      <c r="BO54">
        <f>BO18/SUM(BO$18:BO$25)</f>
        <v/>
      </c>
      <c r="BP54">
        <f>BP18/SUM(BP$18:BP$25)</f>
        <v/>
      </c>
      <c r="BQ54">
        <f>BQ18/SUM(BQ$18:BQ$25)</f>
        <v/>
      </c>
      <c r="BR54">
        <f>BR18/SUM(BR$18:BR$25)</f>
        <v/>
      </c>
      <c r="BS54">
        <f>BS18/SUM(BS$18:BS$25)</f>
        <v/>
      </c>
      <c r="BT54">
        <f>BT18/SUM(BT$18:BT$25)</f>
        <v/>
      </c>
      <c r="BU54">
        <f>BU18/SUM(BU$18:BU$25)</f>
        <v/>
      </c>
      <c r="BV54">
        <f>BV18/SUM(BV$18:BV$25)</f>
        <v/>
      </c>
      <c r="BW54">
        <f>BW18/SUM(BW$18:BW$25)</f>
        <v/>
      </c>
      <c r="BX54">
        <f>BX18/SUM(BX$18:BX$25)</f>
        <v/>
      </c>
      <c r="BY54">
        <f>BY18/SUM(BY$18:BY$25)</f>
        <v/>
      </c>
      <c r="BZ54">
        <f>BZ18/SUM(BZ$18:BZ$25)</f>
        <v/>
      </c>
      <c r="CA54">
        <f>CA18/SUM(CA$18:CA$25)</f>
        <v/>
      </c>
      <c r="CB54">
        <f>CB18/SUM(CB$18:CB$25)</f>
        <v/>
      </c>
      <c r="CC54">
        <f>CC18/SUM(CC$18:CC$25)</f>
        <v/>
      </c>
      <c r="CD54">
        <f>CD18/SUM(CD$18:CD$25)</f>
        <v/>
      </c>
      <c r="CE54">
        <f>CE18/SUM(CE$18:CE$25)</f>
        <v/>
      </c>
      <c r="CF54">
        <f>CF18/SUM(CF$18:CF$25)</f>
        <v/>
      </c>
      <c r="CG54">
        <f>CG18/SUM(CG$18:CG$25)</f>
        <v/>
      </c>
      <c r="CH54">
        <f>CH18/SUM(CH$18:CH$25)</f>
        <v/>
      </c>
      <c r="CI54">
        <f>CI18/SUM(CI$18:CI$25)</f>
        <v/>
      </c>
      <c r="CJ54">
        <f>CJ18/SUM(CJ$18:CJ$25)</f>
        <v/>
      </c>
      <c r="CK54">
        <f>CK18/SUM(CK$18:CK$25)</f>
        <v/>
      </c>
      <c r="CL54">
        <f>CL18/SUM(CL$18:CL$25)</f>
        <v/>
      </c>
      <c r="CM54">
        <f>CM18/SUM(CM$18:CM$25)</f>
        <v/>
      </c>
      <c r="CN54">
        <f>CN18/SUM(CN$18:CN$25)</f>
        <v/>
      </c>
      <c r="CO54">
        <f>CO18/SUM(CO$18:CO$25)</f>
        <v/>
      </c>
      <c r="CP54">
        <f>CP18/SUM(CP$18:CP$25)</f>
        <v/>
      </c>
      <c r="CQ54">
        <f>CQ18/SUM(CQ$18:CQ$25)</f>
        <v/>
      </c>
      <c r="CR54">
        <f>CR18/SUM(CR$18:CR$25)</f>
        <v/>
      </c>
      <c r="CS54">
        <f>CS18/SUM(CS$18:CS$25)</f>
        <v/>
      </c>
      <c r="CT54">
        <f>CT18/SUM(CT$18:CT$25)</f>
        <v/>
      </c>
      <c r="CU54">
        <f>CU18/SUM(CU$18:CU$25)</f>
        <v/>
      </c>
      <c r="CV54">
        <f>CV18/SUM(CV$18:CV$25)</f>
        <v/>
      </c>
      <c r="CW54">
        <f>CW18/SUM(CW$18:CW$25)</f>
        <v/>
      </c>
      <c r="CX54">
        <f>CX18/SUM(CX$18:CX$25)</f>
        <v/>
      </c>
      <c r="CY54">
        <f>CY18/SUM(CY$18:CY$25)</f>
        <v/>
      </c>
      <c r="CZ54">
        <f>CZ18/SUM(CZ$18:CZ$25)</f>
        <v/>
      </c>
      <c r="DA54">
        <f>DA18/SUM(DA$18:DA$25)</f>
        <v/>
      </c>
      <c r="DB54">
        <f>DB18/SUM(DB$18:DB$25)</f>
        <v/>
      </c>
      <c r="DC54">
        <f>DC18/SUM(DC$18:DC$25)</f>
        <v/>
      </c>
      <c r="DD54">
        <f>DD18/SUM(DD$18:DD$25)</f>
        <v/>
      </c>
      <c r="DE54">
        <f>DE18/SUM(DE$18:DE$25)</f>
        <v/>
      </c>
      <c r="DF54">
        <f>DF18/SUM(DF$18:DF$25)</f>
        <v/>
      </c>
      <c r="DG54">
        <f>DG18/SUM(DG$18:DG$25)</f>
        <v/>
      </c>
      <c r="DH54">
        <f>DH18/SUM(DH$18:DH$25)</f>
        <v/>
      </c>
      <c r="DI54">
        <f>DI18/SUM(DI$18:DI$25)</f>
        <v/>
      </c>
      <c r="DJ54">
        <f>DJ18/SUM(DJ$18:DJ$25)</f>
        <v/>
      </c>
      <c r="DK54">
        <f>DK18/SUM(DK$18:DK$25)</f>
        <v/>
      </c>
      <c r="DL54">
        <f>DL18/SUM(DL$18:DL$25)</f>
        <v/>
      </c>
      <c r="DM54">
        <f>DM18/SUM(DM$18:DM$25)</f>
        <v/>
      </c>
      <c r="DN54">
        <f>DN18/SUM(DN$18:DN$25)</f>
        <v/>
      </c>
      <c r="DO54">
        <f>DO18/SUM(DO$18:DO$25)</f>
        <v/>
      </c>
      <c r="DP54">
        <f>DP18/SUM(DP$18:DP$25)</f>
        <v/>
      </c>
      <c r="DQ54">
        <f>DQ18/SUM(DQ$18:DQ$25)</f>
        <v/>
      </c>
      <c r="DR54">
        <f>DR18/SUM(DR$18:DR$25)</f>
        <v/>
      </c>
      <c r="DS54">
        <f>DS18/SUM(DS$18:DS$25)</f>
        <v/>
      </c>
      <c r="DT54">
        <f>DT18/SUM(DT$18:DT$25)</f>
        <v/>
      </c>
      <c r="DU54">
        <f>DU18/SUM(DU$18:DU$25)</f>
        <v/>
      </c>
      <c r="DV54">
        <f>DV18/SUM(DV$18:DV$25)</f>
        <v/>
      </c>
      <c r="DW54">
        <f>DW18/SUM(DW$18:DW$25)</f>
        <v/>
      </c>
      <c r="DX54">
        <f>DX18/SUM(DX$18:DX$25)</f>
        <v/>
      </c>
      <c r="DY54">
        <f>DY18/SUM(DY$18:DY$25)</f>
        <v/>
      </c>
      <c r="DZ54">
        <f>DZ18/SUM(DZ$18:DZ$25)</f>
        <v/>
      </c>
      <c r="EA54">
        <f>EA18/SUM(EA$18:EA$25)</f>
        <v/>
      </c>
      <c r="EB54">
        <f>EB18/SUM(EB$18:EB$25)</f>
        <v/>
      </c>
      <c r="EC54">
        <f>EC18/SUM(EC$18:EC$25)</f>
        <v/>
      </c>
      <c r="ED54">
        <f>ED18/SUM(ED$18:ED$25)</f>
        <v/>
      </c>
      <c r="EE54">
        <f>EE18/SUM(EE$18:EE$25)</f>
        <v/>
      </c>
      <c r="EF54">
        <f>EF18/SUM(EF$18:EF$25)</f>
        <v/>
      </c>
      <c r="EG54">
        <f>EG18/SUM(EG$18:EG$25)</f>
        <v/>
      </c>
      <c r="EH54">
        <f>EH18/SUM(EH$18:EH$25)</f>
        <v/>
      </c>
      <c r="EI54">
        <f>EI18/SUM(EI$18:EI$25)</f>
        <v/>
      </c>
      <c r="EJ54">
        <f>EJ18/SUM(EJ$18:EJ$25)</f>
        <v/>
      </c>
      <c r="EK54">
        <f>EK18/SUM(EK$18:EK$25)</f>
        <v/>
      </c>
      <c r="EL54">
        <f>EL18/SUM(EL$18:EL$25)</f>
        <v/>
      </c>
      <c r="EM54">
        <f>EM18/SUM(EM$18:EM$25)</f>
        <v/>
      </c>
      <c r="EN54">
        <f>EN18/SUM(EN$18:EN$25)</f>
        <v/>
      </c>
      <c r="EO54">
        <f>EO18/SUM(EO$18:EO$25)</f>
        <v/>
      </c>
      <c r="EP54">
        <f>EP18/SUM(EP$18:EP$25)</f>
        <v/>
      </c>
      <c r="EQ54">
        <f>EQ18/SUM(EQ$18:EQ$25)</f>
        <v/>
      </c>
      <c r="ER54">
        <f>ER18/SUM(ER$18:ER$25)</f>
        <v/>
      </c>
      <c r="ES54">
        <f>ES18/SUM(ES$18:ES$25)</f>
        <v/>
      </c>
      <c r="ET54">
        <f>ET18/SUM(ET$18:ET$25)</f>
        <v/>
      </c>
      <c r="EU54">
        <f>EU18/SUM(EU$18:EU$25)</f>
        <v/>
      </c>
      <c r="EV54">
        <f>EV18/SUM(EV$18:EV$25)</f>
        <v/>
      </c>
      <c r="EW54">
        <f>EW18/SUM(EW$18:EW$25)</f>
        <v/>
      </c>
      <c r="EX54">
        <f>EX18/SUM(EX$18:EX$25)</f>
        <v/>
      </c>
      <c r="EY54">
        <f>EY18/SUM(EY$18:EY$25)</f>
        <v/>
      </c>
      <c r="EZ54">
        <f>EZ18/SUM(EZ$18:EZ$25)</f>
        <v/>
      </c>
      <c r="FA54">
        <f>FA18/SUM(FA$18:FA$25)</f>
        <v/>
      </c>
      <c r="FB54">
        <f>FB18/SUM(FB$18:FB$25)</f>
        <v/>
      </c>
      <c r="FC54">
        <f>FC18/SUM(FC$18:FC$25)</f>
        <v/>
      </c>
      <c r="FD54">
        <f>FD18/SUM(FD$18:FD$25)</f>
        <v/>
      </c>
      <c r="FE54">
        <f>FE18/SUM(FE$18:FE$25)</f>
        <v/>
      </c>
      <c r="FF54">
        <f>FF18/SUM(FF$18:FF$25)</f>
        <v/>
      </c>
      <c r="FG54">
        <f>FG18/SUM(FG$18:FG$25)</f>
        <v/>
      </c>
      <c r="FH54">
        <f>FH18/SUM(FH$18:FH$25)</f>
        <v/>
      </c>
      <c r="FI54">
        <f>FI18/SUM(FI$18:FI$25)</f>
        <v/>
      </c>
      <c r="FJ54">
        <f>FJ18/SUM(FJ$18:FJ$25)</f>
        <v/>
      </c>
      <c r="FK54">
        <f>FK18/SUM(FK$18:FK$25)</f>
        <v/>
      </c>
      <c r="FL54">
        <f>FL18/SUM(FL$18:FL$25)</f>
        <v/>
      </c>
      <c r="FM54">
        <f>FM18/SUM(FM$18:FM$25)</f>
        <v/>
      </c>
      <c r="FN54">
        <f>FN18/SUM(FN$18:FN$25)</f>
        <v/>
      </c>
      <c r="FO54">
        <f>FO18/SUM(FO$18:FO$25)</f>
        <v/>
      </c>
      <c r="FP54">
        <f>FP18/SUM(FP$18:FP$25)</f>
        <v/>
      </c>
      <c r="FQ54">
        <f>FQ18/SUM(FQ$18:FQ$25)</f>
        <v/>
      </c>
      <c r="FR54">
        <f>FR18/SUM(FR$18:FR$25)</f>
        <v/>
      </c>
      <c r="FS54">
        <f>FS18/SUM(FS$18:FS$25)</f>
        <v/>
      </c>
      <c r="FT54">
        <f>FT18/SUM(FT$18:FT$25)</f>
        <v/>
      </c>
      <c r="FU54">
        <f>FU18/SUM(FU$18:FU$25)</f>
        <v/>
      </c>
      <c r="FV54">
        <f>FV18/SUM(FV$18:FV$25)</f>
        <v/>
      </c>
      <c r="FW54">
        <f>FW18/SUM(FW$18:FW$25)</f>
        <v/>
      </c>
      <c r="FX54">
        <f>FX18/SUM(FX$18:FX$25)</f>
        <v/>
      </c>
      <c r="FY54">
        <f>FY18/SUM(FY$18:FY$25)</f>
        <v/>
      </c>
      <c r="FZ54">
        <f>FZ18/SUM(FZ$18:FZ$25)</f>
        <v/>
      </c>
      <c r="GA54">
        <f>GA18/SUM(GA$18:GA$25)</f>
        <v/>
      </c>
      <c r="GB54">
        <f>GB18/SUM(GB$18:GB$25)</f>
        <v/>
      </c>
      <c r="GC54">
        <f>GC18/SUM(GC$18:GC$25)</f>
        <v/>
      </c>
      <c r="GD54">
        <f>GD18/SUM(GD$18:GD$25)</f>
        <v/>
      </c>
      <c r="GE54">
        <f>GE18/SUM(GE$18:GE$25)</f>
        <v/>
      </c>
      <c r="GF54">
        <f>GF18/SUM(GF$18:GF$25)</f>
        <v/>
      </c>
      <c r="GG54">
        <f>GG18/SUM(GG$18:GG$25)</f>
        <v/>
      </c>
      <c r="GH54">
        <f>GH18/SUM(GH$18:GH$25)</f>
        <v/>
      </c>
      <c r="GI54">
        <f>GI18/SUM(GI$18:GI$25)</f>
        <v/>
      </c>
      <c r="GJ54">
        <f>GJ18/SUM(GJ$18:GJ$25)</f>
        <v/>
      </c>
      <c r="GK54">
        <f>GK18/SUM(GK$18:GK$25)</f>
        <v/>
      </c>
      <c r="GL54">
        <f>GL18/SUM(GL$18:GL$25)</f>
        <v/>
      </c>
      <c r="GM54">
        <f>GM18/SUM(GM$18:GM$25)</f>
        <v/>
      </c>
      <c r="GN54">
        <f>GN18/SUM(GN$18:GN$25)</f>
        <v/>
      </c>
      <c r="GO54">
        <f>GO18/SUM(GO$18:GO$25)</f>
        <v/>
      </c>
      <c r="GP54">
        <f>GP18/SUM(GP$18:GP$25)</f>
        <v/>
      </c>
      <c r="GQ54">
        <f>GQ18/SUM(GQ$18:GQ$25)</f>
        <v/>
      </c>
      <c r="GR54">
        <f>GR18/SUM(GR$18:GR$25)</f>
        <v/>
      </c>
      <c r="GS54">
        <f>GS18/SUM(GS$18:GS$25)</f>
        <v/>
      </c>
      <c r="GT54">
        <f>GT18/SUM(GT$18:GT$25)</f>
        <v/>
      </c>
      <c r="GU54">
        <f>GU18/SUM(GU$18:GU$25)</f>
        <v/>
      </c>
      <c r="GV54">
        <f>GV18/SUM(GV$18:GV$25)</f>
        <v/>
      </c>
      <c r="GW54">
        <f>GW18/SUM(GW$18:GW$25)</f>
        <v/>
      </c>
      <c r="GX54">
        <f>GX18/SUM(GX$18:GX$25)</f>
        <v/>
      </c>
      <c r="GY54">
        <f>GY18/SUM(GY$18:GY$25)</f>
        <v/>
      </c>
      <c r="GZ54">
        <f>GZ18/SUM(GZ$18:GZ$25)</f>
        <v/>
      </c>
      <c r="HA54">
        <f>HA18/SUM(HA$18:HA$25)</f>
        <v/>
      </c>
      <c r="HB54">
        <f>HB18/SUM(HB$18:HB$25)</f>
        <v/>
      </c>
      <c r="HC54">
        <f>HC18/SUM(HC$18:HC$25)</f>
        <v/>
      </c>
      <c r="HD54">
        <f>HD18/SUM(HD$18:HD$25)</f>
        <v/>
      </c>
      <c r="HE54">
        <f>HE18/SUM(HE$18:HE$25)</f>
        <v/>
      </c>
      <c r="HF54">
        <f>HF18/SUM(HF$18:HF$25)</f>
        <v/>
      </c>
      <c r="HG54">
        <f>HG18/SUM(HG$18:HG$25)</f>
        <v/>
      </c>
      <c r="HH54">
        <f>HH18/SUM(HH$18:HH$25)</f>
        <v/>
      </c>
      <c r="HI54">
        <f>HI18/SUM(HI$18:HI$25)</f>
        <v/>
      </c>
      <c r="HJ54">
        <f>HJ18/SUM(HJ$18:HJ$25)</f>
        <v/>
      </c>
      <c r="HK54">
        <f>HK18/SUM(HK$18:HK$25)</f>
        <v/>
      </c>
      <c r="HL54">
        <f>HL18/SUM(HL$18:HL$25)</f>
        <v/>
      </c>
      <c r="HM54">
        <f>HM18/SUM(HM$18:HM$25)</f>
        <v/>
      </c>
      <c r="HN54">
        <f>HN18/SUM(HN$18:HN$25)</f>
        <v/>
      </c>
      <c r="HO54">
        <f>HO18/SUM(HO$18:HO$25)</f>
        <v/>
      </c>
      <c r="HP54">
        <f>HP18/SUM(HP$18:HP$25)</f>
        <v/>
      </c>
      <c r="HQ54">
        <f>HQ18/SUM(HQ$18:HQ$25)</f>
        <v/>
      </c>
      <c r="HR54">
        <f>HR18/SUM(HR$18:HR$25)</f>
        <v/>
      </c>
      <c r="HS54">
        <f>HS18/SUM(HS$18:HS$25)</f>
        <v/>
      </c>
      <c r="HT54">
        <f>HT18/SUM(HT$18:HT$25)</f>
        <v/>
      </c>
      <c r="HU54">
        <f>HU18/SUM(HU$18:HU$25)</f>
        <v/>
      </c>
      <c r="HV54">
        <f>HV18/SUM(HV$18:HV$25)</f>
        <v/>
      </c>
      <c r="HW54">
        <f>HW18/SUM(HW$18:HW$25)</f>
        <v/>
      </c>
      <c r="HX54">
        <f>HX18/SUM(HX$18:HX$25)</f>
        <v/>
      </c>
      <c r="HY54">
        <f>HY18/SUM(HY$18:HY$25)</f>
        <v/>
      </c>
      <c r="HZ54">
        <f>HZ18/SUM(HZ$18:HZ$25)</f>
        <v/>
      </c>
      <c r="IA54">
        <f>IA18/SUM(IA$18:IA$25)</f>
        <v/>
      </c>
      <c r="IB54">
        <f>IB18/SUM(IB$18:IB$25)</f>
        <v/>
      </c>
      <c r="IC54">
        <f>IC18/SUM(IC$18:IC$25)</f>
        <v/>
      </c>
      <c r="ID54">
        <f>ID18/SUM(ID$18:ID$25)</f>
        <v/>
      </c>
      <c r="IE54">
        <f>IE18/SUM(IE$18:IE$25)</f>
        <v/>
      </c>
      <c r="IF54">
        <f>IF18/SUM(IF$18:IF$25)</f>
        <v/>
      </c>
      <c r="IG54">
        <f>IG18/SUM(IG$18:IG$25)</f>
        <v/>
      </c>
      <c r="IH54">
        <f>IH18/SUM(IH$18:IH$25)</f>
        <v/>
      </c>
      <c r="II54">
        <f>II18/SUM(II$18:II$25)</f>
        <v/>
      </c>
      <c r="IJ54">
        <f>IJ18/SUM(IJ$18:IJ$25)</f>
        <v/>
      </c>
      <c r="IK54">
        <f>IK18/SUM(IK$18:IK$25)</f>
        <v/>
      </c>
      <c r="IL54">
        <f>IL18/SUM(IL$18:IL$25)</f>
        <v/>
      </c>
      <c r="IM54">
        <f>IM18/SUM(IM$18:IM$25)</f>
        <v/>
      </c>
      <c r="IN54">
        <f>IN18/SUM(IN$18:IN$25)</f>
        <v/>
      </c>
      <c r="IO54">
        <f>IO18/SUM(IO$18:IO$25)</f>
        <v/>
      </c>
      <c r="IP54">
        <f>IP18/SUM(IP$18:IP$25)</f>
        <v/>
      </c>
      <c r="IQ54">
        <f>IQ18/SUM(IQ$18:IQ$25)</f>
        <v/>
      </c>
      <c r="IR54">
        <f>IR18/SUM(IR$18:IR$25)</f>
        <v/>
      </c>
      <c r="IS54">
        <f>IS18/SUM(IS$18:IS$25)</f>
        <v/>
      </c>
      <c r="IT54">
        <f>IT18/SUM(IT$18:IT$25)</f>
        <v/>
      </c>
      <c r="IU54">
        <f>IU18/SUM(IU$18:IU$25)</f>
        <v/>
      </c>
      <c r="IV54">
        <f>IV18/SUM(IV$18:IV$25)</f>
        <v/>
      </c>
      <c r="IW54">
        <f>IW18/SUM(IW$18:IW$25)</f>
        <v/>
      </c>
      <c r="IX54">
        <f>IX18/SUM(IX$18:IX$25)</f>
        <v/>
      </c>
      <c r="IY54">
        <f>IY18/SUM(IY$18:IY$25)</f>
        <v/>
      </c>
      <c r="IZ54">
        <f>IZ18/SUM(IZ$18:IZ$25)</f>
        <v/>
      </c>
      <c r="JA54">
        <f>JA18/SUM(JA$18:JA$25)</f>
        <v/>
      </c>
      <c r="JB54">
        <f>JB18/SUM(JB$18:JB$25)</f>
        <v/>
      </c>
      <c r="JC54">
        <f>JC18/SUM(JC$18:JC$25)</f>
        <v/>
      </c>
      <c r="JD54">
        <f>JD18/SUM(JD$18:JD$25)</f>
        <v/>
      </c>
      <c r="JE54">
        <f>JE18/SUM(JE$18:JE$25)</f>
        <v/>
      </c>
      <c r="JF54">
        <f>JF18/SUM(JF$18:JF$25)</f>
        <v/>
      </c>
      <c r="JG54">
        <f>JG18/SUM(JG$18:JG$25)</f>
        <v/>
      </c>
      <c r="JH54">
        <f>JH18/SUM(JH$18:JH$25)</f>
        <v/>
      </c>
      <c r="JI54">
        <f>JI18/SUM(JI$18:JI$25)</f>
        <v/>
      </c>
      <c r="JJ54">
        <f>JJ18/SUM(JJ$18:JJ$25)</f>
        <v/>
      </c>
      <c r="JK54">
        <f>JK18/SUM(JK$18:JK$25)</f>
        <v/>
      </c>
      <c r="JL54">
        <f>JL18/SUM(JL$18:JL$25)</f>
        <v/>
      </c>
      <c r="JM54">
        <f>JM18/SUM(JM$18:JM$25)</f>
        <v/>
      </c>
      <c r="JN54">
        <f>JN18/SUM(JN$18:JN$25)</f>
        <v/>
      </c>
      <c r="JO54">
        <f>JO18/SUM(JO$18:JO$25)</f>
        <v/>
      </c>
      <c r="JP54">
        <f>JP18/SUM(JP$18:JP$25)</f>
        <v/>
      </c>
      <c r="JQ54">
        <f>JQ18/SUM(JQ$18:JQ$25)</f>
        <v/>
      </c>
      <c r="JR54">
        <f>JR18/SUM(JR$18:JR$25)</f>
        <v/>
      </c>
      <c r="JS54">
        <f>JS18/SUM(JS$18:JS$25)</f>
        <v/>
      </c>
      <c r="JT54">
        <f>JT18/SUM(JT$18:JT$25)</f>
        <v/>
      </c>
      <c r="JU54">
        <f>JU18/SUM(JU$18:JU$25)</f>
        <v/>
      </c>
      <c r="JV54">
        <f>JV18/SUM(JV$18:JV$25)</f>
        <v/>
      </c>
      <c r="JW54">
        <f>JW18/SUM(JW$18:JW$25)</f>
        <v/>
      </c>
      <c r="JX54">
        <f>JX18/SUM(JX$18:JX$25)</f>
        <v/>
      </c>
      <c r="JY54">
        <f>JY18/SUM(JY$18:JY$25)</f>
        <v/>
      </c>
      <c r="JZ54">
        <f>JZ18/SUM(JZ$18:JZ$25)</f>
        <v/>
      </c>
      <c r="KA54">
        <f>KA18/SUM(KA$18:KA$25)</f>
        <v/>
      </c>
      <c r="KB54">
        <f>KB18/SUM(KB$18:KB$25)</f>
        <v/>
      </c>
      <c r="KC54">
        <f>KC18/SUM(KC$18:KC$25)</f>
        <v/>
      </c>
      <c r="KD54">
        <f>KD18/SUM(KD$18:KD$25)</f>
        <v/>
      </c>
      <c r="KE54">
        <f>KE18/SUM(KE$18:KE$25)</f>
        <v/>
      </c>
      <c r="KF54">
        <f>KF18/SUM(KF$18:KF$25)</f>
        <v/>
      </c>
      <c r="KG54">
        <f>KG18/SUM(KG$18:KG$25)</f>
        <v/>
      </c>
      <c r="KH54">
        <f>KH18/SUM(KH$18:KH$25)</f>
        <v/>
      </c>
      <c r="KI54">
        <f>KI18/SUM(KI$18:KI$25)</f>
        <v/>
      </c>
      <c r="KJ54">
        <f>KJ18/SUM(KJ$18:KJ$25)</f>
        <v/>
      </c>
      <c r="KK54">
        <f>KK18/SUM(KK$18:KK$25)</f>
        <v/>
      </c>
      <c r="KL54">
        <f>KL18/SUM(KL$18:KL$25)</f>
        <v/>
      </c>
      <c r="KM54">
        <f>KM18/SUM(KM$18:KM$25)</f>
        <v/>
      </c>
      <c r="KN54">
        <f>KN18/SUM(KN$18:KN$25)</f>
        <v/>
      </c>
      <c r="KO54">
        <f>KO18/SUM(KO$18:KO$25)</f>
        <v/>
      </c>
      <c r="KP54">
        <f>KP18/SUM(KP$18:KP$25)</f>
        <v/>
      </c>
      <c r="KQ54">
        <f>KQ18/SUM(KQ$18:KQ$25)</f>
        <v/>
      </c>
      <c r="KR54">
        <f>KR18/SUM(KR$18:KR$25)</f>
        <v/>
      </c>
      <c r="KS54">
        <f>KS18/SUM(KS$18:KS$25)</f>
        <v/>
      </c>
      <c r="KT54">
        <f>KT18/SUM(KT$18:KT$25)</f>
        <v/>
      </c>
    </row>
    <row r="55" spans="1:306">
      <c r="B55" t="s">
        <v>11</v>
      </c>
      <c r="D55" t="s">
        <v>49</v>
      </c>
      <c r="G55">
        <f>G19/SUM(G$18:G$25)</f>
        <v/>
      </c>
      <c r="H55">
        <f>H19/SUM(H$18:H$25)</f>
        <v/>
      </c>
      <c r="I55">
        <f>I19/SUM(I$18:I$25)</f>
        <v/>
      </c>
      <c r="J55">
        <f>J19/SUM(J$18:J$25)</f>
        <v/>
      </c>
      <c r="K55">
        <f>K19/SUM(K$18:K$25)</f>
        <v/>
      </c>
      <c r="L55">
        <f>L19/SUM(L$18:L$25)</f>
        <v/>
      </c>
      <c r="M55">
        <f>M19/SUM(M$18:M$25)</f>
        <v/>
      </c>
      <c r="N55">
        <f>N19/SUM(N$18:N$25)</f>
        <v/>
      </c>
      <c r="O55">
        <f>O19/SUM(O$18:O$25)</f>
        <v/>
      </c>
      <c r="P55">
        <f>P19/SUM(P$18:P$25)</f>
        <v/>
      </c>
      <c r="Q55">
        <f>Q19/SUM(Q$18:Q$25)</f>
        <v/>
      </c>
      <c r="R55">
        <f>R19/SUM(R$18:R$25)</f>
        <v/>
      </c>
      <c r="S55">
        <f>S19/SUM(S$18:S$25)</f>
        <v/>
      </c>
      <c r="T55">
        <f>T19/SUM(T$18:T$25)</f>
        <v/>
      </c>
      <c r="U55">
        <f>U19/SUM(U$18:U$25)</f>
        <v/>
      </c>
      <c r="V55">
        <f>V19/SUM(V$18:V$25)</f>
        <v/>
      </c>
      <c r="W55">
        <f>W19/SUM(W$18:W$25)</f>
        <v/>
      </c>
      <c r="X55">
        <f>X19/SUM(X$18:X$25)</f>
        <v/>
      </c>
      <c r="Y55">
        <f>Y19/SUM(Y$18:Y$25)</f>
        <v/>
      </c>
      <c r="Z55">
        <f>Z19/SUM(Z$18:Z$25)</f>
        <v/>
      </c>
      <c r="AA55">
        <f>AA19/SUM(AA$18:AA$25)</f>
        <v/>
      </c>
      <c r="AB55">
        <f>AB19/SUM(AB$18:AB$25)</f>
        <v/>
      </c>
      <c r="AC55">
        <f>AC19/SUM(AC$18:AC$25)</f>
        <v/>
      </c>
      <c r="AD55">
        <f>AD19/SUM(AD$18:AD$25)</f>
        <v/>
      </c>
      <c r="AE55">
        <f>AE19/SUM(AE$18:AE$25)</f>
        <v/>
      </c>
      <c r="AF55">
        <f>AF19/SUM(AF$18:AF$25)</f>
        <v/>
      </c>
      <c r="AG55">
        <f>AG19/SUM(AG$18:AG$25)</f>
        <v/>
      </c>
      <c r="AH55">
        <f>AH19/SUM(AH$18:AH$25)</f>
        <v/>
      </c>
      <c r="AI55">
        <f>AI19/SUM(AI$18:AI$25)</f>
        <v/>
      </c>
      <c r="AJ55">
        <f>AJ19/SUM(AJ$18:AJ$25)</f>
        <v/>
      </c>
      <c r="AK55">
        <f>AK19/SUM(AK$18:AK$25)</f>
        <v/>
      </c>
      <c r="AL55">
        <f>AL19/SUM(AL$18:AL$25)</f>
        <v/>
      </c>
      <c r="AM55">
        <f>AM19/SUM(AM$18:AM$25)</f>
        <v/>
      </c>
      <c r="AN55">
        <f>AN19/SUM(AN$18:AN$25)</f>
        <v/>
      </c>
      <c r="AO55">
        <f>AO19/SUM(AO$18:AO$25)</f>
        <v/>
      </c>
      <c r="AP55">
        <f>AP19/SUM(AP$18:AP$25)</f>
        <v/>
      </c>
      <c r="AQ55">
        <f>AQ19/SUM(AQ$18:AQ$25)</f>
        <v/>
      </c>
      <c r="AR55">
        <f>AR19/SUM(AR$18:AR$25)</f>
        <v/>
      </c>
      <c r="AS55">
        <f>AS19/SUM(AS$18:AS$25)</f>
        <v/>
      </c>
      <c r="AT55">
        <f>AT19/SUM(AT$18:AT$25)</f>
        <v/>
      </c>
      <c r="AU55">
        <f>AU19/SUM(AU$18:AU$25)</f>
        <v/>
      </c>
      <c r="AV55">
        <f>AV19/SUM(AV$18:AV$25)</f>
        <v/>
      </c>
      <c r="AW55">
        <f>AW19/SUM(AW$18:AW$25)</f>
        <v/>
      </c>
      <c r="AX55">
        <f>AX19/SUM(AX$18:AX$25)</f>
        <v/>
      </c>
      <c r="AY55">
        <f>AY19/SUM(AY$18:AY$25)</f>
        <v/>
      </c>
      <c r="AZ55">
        <f>AZ19/SUM(AZ$18:AZ$25)</f>
        <v/>
      </c>
      <c r="BA55">
        <f>BA19/SUM(BA$18:BA$25)</f>
        <v/>
      </c>
      <c r="BB55">
        <f>BB19/SUM(BB$18:BB$25)</f>
        <v/>
      </c>
      <c r="BC55">
        <f>BC19/SUM(BC$18:BC$25)</f>
        <v/>
      </c>
      <c r="BD55">
        <f>BD19/SUM(BD$18:BD$25)</f>
        <v/>
      </c>
      <c r="BE55">
        <f>BE19/SUM(BE$18:BE$25)</f>
        <v/>
      </c>
      <c r="BF55">
        <f>BF19/SUM(BF$18:BF$25)</f>
        <v/>
      </c>
      <c r="BG55">
        <f>BG19/SUM(BG$18:BG$25)</f>
        <v/>
      </c>
      <c r="BH55">
        <f>BH19/SUM(BH$18:BH$25)</f>
        <v/>
      </c>
      <c r="BI55">
        <f>BI19/SUM(BI$18:BI$25)</f>
        <v/>
      </c>
      <c r="BJ55">
        <f>BJ19/SUM(BJ$18:BJ$25)</f>
        <v/>
      </c>
      <c r="BK55">
        <f>BK19/SUM(BK$18:BK$25)</f>
        <v/>
      </c>
      <c r="BL55">
        <f>BL19/SUM(BL$18:BL$25)</f>
        <v/>
      </c>
      <c r="BM55">
        <f>BM19/SUM(BM$18:BM$25)</f>
        <v/>
      </c>
      <c r="BN55">
        <f>BN19/SUM(BN$18:BN$25)</f>
        <v/>
      </c>
      <c r="BO55">
        <f>BO19/SUM(BO$18:BO$25)</f>
        <v/>
      </c>
      <c r="BP55">
        <f>BP19/SUM(BP$18:BP$25)</f>
        <v/>
      </c>
      <c r="BQ55">
        <f>BQ19/SUM(BQ$18:BQ$25)</f>
        <v/>
      </c>
      <c r="BR55">
        <f>BR19/SUM(BR$18:BR$25)</f>
        <v/>
      </c>
      <c r="BS55">
        <f>BS19/SUM(BS$18:BS$25)</f>
        <v/>
      </c>
      <c r="BT55">
        <f>BT19/SUM(BT$18:BT$25)</f>
        <v/>
      </c>
      <c r="BU55">
        <f>BU19/SUM(BU$18:BU$25)</f>
        <v/>
      </c>
      <c r="BV55">
        <f>BV19/SUM(BV$18:BV$25)</f>
        <v/>
      </c>
      <c r="BW55">
        <f>BW19/SUM(BW$18:BW$25)</f>
        <v/>
      </c>
      <c r="BX55">
        <f>BX19/SUM(BX$18:BX$25)</f>
        <v/>
      </c>
      <c r="BY55">
        <f>BY19/SUM(BY$18:BY$25)</f>
        <v/>
      </c>
      <c r="BZ55">
        <f>BZ19/SUM(BZ$18:BZ$25)</f>
        <v/>
      </c>
      <c r="CA55">
        <f>CA19/SUM(CA$18:CA$25)</f>
        <v/>
      </c>
      <c r="CB55">
        <f>CB19/SUM(CB$18:CB$25)</f>
        <v/>
      </c>
      <c r="CC55">
        <f>CC19/SUM(CC$18:CC$25)</f>
        <v/>
      </c>
      <c r="CD55">
        <f>CD19/SUM(CD$18:CD$25)</f>
        <v/>
      </c>
      <c r="CE55">
        <f>CE19/SUM(CE$18:CE$25)</f>
        <v/>
      </c>
      <c r="CF55">
        <f>CF19/SUM(CF$18:CF$25)</f>
        <v/>
      </c>
      <c r="CG55">
        <f>CG19/SUM(CG$18:CG$25)</f>
        <v/>
      </c>
      <c r="CH55">
        <f>CH19/SUM(CH$18:CH$25)</f>
        <v/>
      </c>
      <c r="CI55">
        <f>CI19/SUM(CI$18:CI$25)</f>
        <v/>
      </c>
      <c r="CJ55">
        <f>CJ19/SUM(CJ$18:CJ$25)</f>
        <v/>
      </c>
      <c r="CK55">
        <f>CK19/SUM(CK$18:CK$25)</f>
        <v/>
      </c>
      <c r="CL55">
        <f>CL19/SUM(CL$18:CL$25)</f>
        <v/>
      </c>
      <c r="CM55">
        <f>CM19/SUM(CM$18:CM$25)</f>
        <v/>
      </c>
      <c r="CN55">
        <f>CN19/SUM(CN$18:CN$25)</f>
        <v/>
      </c>
      <c r="CO55">
        <f>CO19/SUM(CO$18:CO$25)</f>
        <v/>
      </c>
      <c r="CP55">
        <f>CP19/SUM(CP$18:CP$25)</f>
        <v/>
      </c>
      <c r="CQ55">
        <f>CQ19/SUM(CQ$18:CQ$25)</f>
        <v/>
      </c>
      <c r="CR55">
        <f>CR19/SUM(CR$18:CR$25)</f>
        <v/>
      </c>
      <c r="CS55">
        <f>CS19/SUM(CS$18:CS$25)</f>
        <v/>
      </c>
      <c r="CT55">
        <f>CT19/SUM(CT$18:CT$25)</f>
        <v/>
      </c>
      <c r="CU55">
        <f>CU19/SUM(CU$18:CU$25)</f>
        <v/>
      </c>
      <c r="CV55">
        <f>CV19/SUM(CV$18:CV$25)</f>
        <v/>
      </c>
      <c r="CW55">
        <f>CW19/SUM(CW$18:CW$25)</f>
        <v/>
      </c>
      <c r="CX55">
        <f>CX19/SUM(CX$18:CX$25)</f>
        <v/>
      </c>
      <c r="CY55">
        <f>CY19/SUM(CY$18:CY$25)</f>
        <v/>
      </c>
      <c r="CZ55">
        <f>CZ19/SUM(CZ$18:CZ$25)</f>
        <v/>
      </c>
      <c r="DA55">
        <f>DA19/SUM(DA$18:DA$25)</f>
        <v/>
      </c>
      <c r="DB55">
        <f>DB19/SUM(DB$18:DB$25)</f>
        <v/>
      </c>
      <c r="DC55">
        <f>DC19/SUM(DC$18:DC$25)</f>
        <v/>
      </c>
      <c r="DD55">
        <f>DD19/SUM(DD$18:DD$25)</f>
        <v/>
      </c>
      <c r="DE55">
        <f>DE19/SUM(DE$18:DE$25)</f>
        <v/>
      </c>
      <c r="DF55">
        <f>DF19/SUM(DF$18:DF$25)</f>
        <v/>
      </c>
      <c r="DG55">
        <f>DG19/SUM(DG$18:DG$25)</f>
        <v/>
      </c>
      <c r="DH55">
        <f>DH19/SUM(DH$18:DH$25)</f>
        <v/>
      </c>
      <c r="DI55">
        <f>DI19/SUM(DI$18:DI$25)</f>
        <v/>
      </c>
      <c r="DJ55">
        <f>DJ19/SUM(DJ$18:DJ$25)</f>
        <v/>
      </c>
      <c r="DK55">
        <f>DK19/SUM(DK$18:DK$25)</f>
        <v/>
      </c>
      <c r="DL55">
        <f>DL19/SUM(DL$18:DL$25)</f>
        <v/>
      </c>
      <c r="DM55">
        <f>DM19/SUM(DM$18:DM$25)</f>
        <v/>
      </c>
      <c r="DN55">
        <f>DN19/SUM(DN$18:DN$25)</f>
        <v/>
      </c>
      <c r="DO55">
        <f>DO19/SUM(DO$18:DO$25)</f>
        <v/>
      </c>
      <c r="DP55">
        <f>DP19/SUM(DP$18:DP$25)</f>
        <v/>
      </c>
      <c r="DQ55">
        <f>DQ19/SUM(DQ$18:DQ$25)</f>
        <v/>
      </c>
      <c r="DR55">
        <f>DR19/SUM(DR$18:DR$25)</f>
        <v/>
      </c>
      <c r="DS55">
        <f>DS19/SUM(DS$18:DS$25)</f>
        <v/>
      </c>
      <c r="DT55">
        <f>DT19/SUM(DT$18:DT$25)</f>
        <v/>
      </c>
      <c r="DU55">
        <f>DU19/SUM(DU$18:DU$25)</f>
        <v/>
      </c>
      <c r="DV55">
        <f>DV19/SUM(DV$18:DV$25)</f>
        <v/>
      </c>
      <c r="DW55">
        <f>DW19/SUM(DW$18:DW$25)</f>
        <v/>
      </c>
      <c r="DX55">
        <f>DX19/SUM(DX$18:DX$25)</f>
        <v/>
      </c>
      <c r="DY55">
        <f>DY19/SUM(DY$18:DY$25)</f>
        <v/>
      </c>
      <c r="DZ55">
        <f>DZ19/SUM(DZ$18:DZ$25)</f>
        <v/>
      </c>
      <c r="EA55">
        <f>EA19/SUM(EA$18:EA$25)</f>
        <v/>
      </c>
      <c r="EB55">
        <f>EB19/SUM(EB$18:EB$25)</f>
        <v/>
      </c>
      <c r="EC55">
        <f>EC19/SUM(EC$18:EC$25)</f>
        <v/>
      </c>
      <c r="ED55">
        <f>ED19/SUM(ED$18:ED$25)</f>
        <v/>
      </c>
      <c r="EE55">
        <f>EE19/SUM(EE$18:EE$25)</f>
        <v/>
      </c>
      <c r="EF55">
        <f>EF19/SUM(EF$18:EF$25)</f>
        <v/>
      </c>
      <c r="EG55">
        <f>EG19/SUM(EG$18:EG$25)</f>
        <v/>
      </c>
      <c r="EH55">
        <f>EH19/SUM(EH$18:EH$25)</f>
        <v/>
      </c>
      <c r="EI55">
        <f>EI19/SUM(EI$18:EI$25)</f>
        <v/>
      </c>
      <c r="EJ55">
        <f>EJ19/SUM(EJ$18:EJ$25)</f>
        <v/>
      </c>
      <c r="EK55">
        <f>EK19/SUM(EK$18:EK$25)</f>
        <v/>
      </c>
      <c r="EL55">
        <f>EL19/SUM(EL$18:EL$25)</f>
        <v/>
      </c>
      <c r="EM55">
        <f>EM19/SUM(EM$18:EM$25)</f>
        <v/>
      </c>
      <c r="EN55">
        <f>EN19/SUM(EN$18:EN$25)</f>
        <v/>
      </c>
      <c r="EO55">
        <f>EO19/SUM(EO$18:EO$25)</f>
        <v/>
      </c>
      <c r="EP55">
        <f>EP19/SUM(EP$18:EP$25)</f>
        <v/>
      </c>
      <c r="EQ55">
        <f>EQ19/SUM(EQ$18:EQ$25)</f>
        <v/>
      </c>
      <c r="ER55">
        <f>ER19/SUM(ER$18:ER$25)</f>
        <v/>
      </c>
      <c r="ES55">
        <f>ES19/SUM(ES$18:ES$25)</f>
        <v/>
      </c>
      <c r="ET55">
        <f>ET19/SUM(ET$18:ET$25)</f>
        <v/>
      </c>
      <c r="EU55">
        <f>EU19/SUM(EU$18:EU$25)</f>
        <v/>
      </c>
      <c r="EV55">
        <f>EV19/SUM(EV$18:EV$25)</f>
        <v/>
      </c>
      <c r="EW55">
        <f>EW19/SUM(EW$18:EW$25)</f>
        <v/>
      </c>
      <c r="EX55">
        <f>EX19/SUM(EX$18:EX$25)</f>
        <v/>
      </c>
      <c r="EY55">
        <f>EY19/SUM(EY$18:EY$25)</f>
        <v/>
      </c>
      <c r="EZ55">
        <f>EZ19/SUM(EZ$18:EZ$25)</f>
        <v/>
      </c>
      <c r="FA55">
        <f>FA19/SUM(FA$18:FA$25)</f>
        <v/>
      </c>
      <c r="FB55">
        <f>FB19/SUM(FB$18:FB$25)</f>
        <v/>
      </c>
      <c r="FC55">
        <f>FC19/SUM(FC$18:FC$25)</f>
        <v/>
      </c>
      <c r="FD55">
        <f>FD19/SUM(FD$18:FD$25)</f>
        <v/>
      </c>
      <c r="FE55">
        <f>FE19/SUM(FE$18:FE$25)</f>
        <v/>
      </c>
      <c r="FF55">
        <f>FF19/SUM(FF$18:FF$25)</f>
        <v/>
      </c>
      <c r="FG55">
        <f>FG19/SUM(FG$18:FG$25)</f>
        <v/>
      </c>
      <c r="FH55">
        <f>FH19/SUM(FH$18:FH$25)</f>
        <v/>
      </c>
      <c r="FI55">
        <f>FI19/SUM(FI$18:FI$25)</f>
        <v/>
      </c>
      <c r="FJ55">
        <f>FJ19/SUM(FJ$18:FJ$25)</f>
        <v/>
      </c>
      <c r="FK55">
        <f>FK19/SUM(FK$18:FK$25)</f>
        <v/>
      </c>
      <c r="FL55">
        <f>FL19/SUM(FL$18:FL$25)</f>
        <v/>
      </c>
      <c r="FM55">
        <f>FM19/SUM(FM$18:FM$25)</f>
        <v/>
      </c>
      <c r="FN55">
        <f>FN19/SUM(FN$18:FN$25)</f>
        <v/>
      </c>
      <c r="FO55">
        <f>FO19/SUM(FO$18:FO$25)</f>
        <v/>
      </c>
      <c r="FP55">
        <f>FP19/SUM(FP$18:FP$25)</f>
        <v/>
      </c>
      <c r="FQ55">
        <f>FQ19/SUM(FQ$18:FQ$25)</f>
        <v/>
      </c>
      <c r="FR55">
        <f>FR19/SUM(FR$18:FR$25)</f>
        <v/>
      </c>
      <c r="FS55">
        <f>FS19/SUM(FS$18:FS$25)</f>
        <v/>
      </c>
      <c r="FT55">
        <f>FT19/SUM(FT$18:FT$25)</f>
        <v/>
      </c>
      <c r="FU55">
        <f>FU19/SUM(FU$18:FU$25)</f>
        <v/>
      </c>
      <c r="FV55">
        <f>FV19/SUM(FV$18:FV$25)</f>
        <v/>
      </c>
      <c r="FW55">
        <f>FW19/SUM(FW$18:FW$25)</f>
        <v/>
      </c>
      <c r="FX55">
        <f>FX19/SUM(FX$18:FX$25)</f>
        <v/>
      </c>
      <c r="FY55">
        <f>FY19/SUM(FY$18:FY$25)</f>
        <v/>
      </c>
      <c r="FZ55">
        <f>FZ19/SUM(FZ$18:FZ$25)</f>
        <v/>
      </c>
      <c r="GA55">
        <f>GA19/SUM(GA$18:GA$25)</f>
        <v/>
      </c>
      <c r="GB55">
        <f>GB19/SUM(GB$18:GB$25)</f>
        <v/>
      </c>
      <c r="GC55">
        <f>GC19/SUM(GC$18:GC$25)</f>
        <v/>
      </c>
      <c r="GD55">
        <f>GD19/SUM(GD$18:GD$25)</f>
        <v/>
      </c>
      <c r="GE55">
        <f>GE19/SUM(GE$18:GE$25)</f>
        <v/>
      </c>
      <c r="GF55">
        <f>GF19/SUM(GF$18:GF$25)</f>
        <v/>
      </c>
      <c r="GG55">
        <f>GG19/SUM(GG$18:GG$25)</f>
        <v/>
      </c>
      <c r="GH55">
        <f>GH19/SUM(GH$18:GH$25)</f>
        <v/>
      </c>
      <c r="GI55">
        <f>GI19/SUM(GI$18:GI$25)</f>
        <v/>
      </c>
      <c r="GJ55">
        <f>GJ19/SUM(GJ$18:GJ$25)</f>
        <v/>
      </c>
      <c r="GK55">
        <f>GK19/SUM(GK$18:GK$25)</f>
        <v/>
      </c>
      <c r="GL55">
        <f>GL19/SUM(GL$18:GL$25)</f>
        <v/>
      </c>
      <c r="GM55">
        <f>GM19/SUM(GM$18:GM$25)</f>
        <v/>
      </c>
      <c r="GN55">
        <f>GN19/SUM(GN$18:GN$25)</f>
        <v/>
      </c>
      <c r="GO55">
        <f>GO19/SUM(GO$18:GO$25)</f>
        <v/>
      </c>
      <c r="GP55">
        <f>GP19/SUM(GP$18:GP$25)</f>
        <v/>
      </c>
      <c r="GQ55">
        <f>GQ19/SUM(GQ$18:GQ$25)</f>
        <v/>
      </c>
      <c r="GR55">
        <f>GR19/SUM(GR$18:GR$25)</f>
        <v/>
      </c>
      <c r="GS55">
        <f>GS19/SUM(GS$18:GS$25)</f>
        <v/>
      </c>
      <c r="GT55">
        <f>GT19/SUM(GT$18:GT$25)</f>
        <v/>
      </c>
      <c r="GU55">
        <f>GU19/SUM(GU$18:GU$25)</f>
        <v/>
      </c>
      <c r="GV55">
        <f>GV19/SUM(GV$18:GV$25)</f>
        <v/>
      </c>
      <c r="GW55">
        <f>GW19/SUM(GW$18:GW$25)</f>
        <v/>
      </c>
      <c r="GX55">
        <f>GX19/SUM(GX$18:GX$25)</f>
        <v/>
      </c>
      <c r="GY55">
        <f>GY19/SUM(GY$18:GY$25)</f>
        <v/>
      </c>
      <c r="GZ55">
        <f>GZ19/SUM(GZ$18:GZ$25)</f>
        <v/>
      </c>
      <c r="HA55">
        <f>HA19/SUM(HA$18:HA$25)</f>
        <v/>
      </c>
      <c r="HB55">
        <f>HB19/SUM(HB$18:HB$25)</f>
        <v/>
      </c>
      <c r="HC55">
        <f>HC19/SUM(HC$18:HC$25)</f>
        <v/>
      </c>
      <c r="HD55">
        <f>HD19/SUM(HD$18:HD$25)</f>
        <v/>
      </c>
      <c r="HE55">
        <f>HE19/SUM(HE$18:HE$25)</f>
        <v/>
      </c>
      <c r="HF55">
        <f>HF19/SUM(HF$18:HF$25)</f>
        <v/>
      </c>
      <c r="HG55">
        <f>HG19/SUM(HG$18:HG$25)</f>
        <v/>
      </c>
      <c r="HH55">
        <f>HH19/SUM(HH$18:HH$25)</f>
        <v/>
      </c>
      <c r="HI55">
        <f>HI19/SUM(HI$18:HI$25)</f>
        <v/>
      </c>
      <c r="HJ55">
        <f>HJ19/SUM(HJ$18:HJ$25)</f>
        <v/>
      </c>
      <c r="HK55">
        <f>HK19/SUM(HK$18:HK$25)</f>
        <v/>
      </c>
      <c r="HL55">
        <f>HL19/SUM(HL$18:HL$25)</f>
        <v/>
      </c>
      <c r="HM55">
        <f>HM19/SUM(HM$18:HM$25)</f>
        <v/>
      </c>
      <c r="HN55">
        <f>HN19/SUM(HN$18:HN$25)</f>
        <v/>
      </c>
      <c r="HO55">
        <f>HO19/SUM(HO$18:HO$25)</f>
        <v/>
      </c>
      <c r="HP55">
        <f>HP19/SUM(HP$18:HP$25)</f>
        <v/>
      </c>
      <c r="HQ55">
        <f>HQ19/SUM(HQ$18:HQ$25)</f>
        <v/>
      </c>
      <c r="HR55">
        <f>HR19/SUM(HR$18:HR$25)</f>
        <v/>
      </c>
      <c r="HS55">
        <f>HS19/SUM(HS$18:HS$25)</f>
        <v/>
      </c>
      <c r="HT55">
        <f>HT19/SUM(HT$18:HT$25)</f>
        <v/>
      </c>
      <c r="HU55">
        <f>HU19/SUM(HU$18:HU$25)</f>
        <v/>
      </c>
      <c r="HV55">
        <f>HV19/SUM(HV$18:HV$25)</f>
        <v/>
      </c>
      <c r="HW55">
        <f>HW19/SUM(HW$18:HW$25)</f>
        <v/>
      </c>
      <c r="HX55">
        <f>HX19/SUM(HX$18:HX$25)</f>
        <v/>
      </c>
      <c r="HY55">
        <f>HY19/SUM(HY$18:HY$25)</f>
        <v/>
      </c>
      <c r="HZ55">
        <f>HZ19/SUM(HZ$18:HZ$25)</f>
        <v/>
      </c>
      <c r="IA55">
        <f>IA19/SUM(IA$18:IA$25)</f>
        <v/>
      </c>
      <c r="IB55">
        <f>IB19/SUM(IB$18:IB$25)</f>
        <v/>
      </c>
      <c r="IC55">
        <f>IC19/SUM(IC$18:IC$25)</f>
        <v/>
      </c>
      <c r="ID55">
        <f>ID19/SUM(ID$18:ID$25)</f>
        <v/>
      </c>
      <c r="IE55">
        <f>IE19/SUM(IE$18:IE$25)</f>
        <v/>
      </c>
      <c r="IF55">
        <f>IF19/SUM(IF$18:IF$25)</f>
        <v/>
      </c>
      <c r="IG55">
        <f>IG19/SUM(IG$18:IG$25)</f>
        <v/>
      </c>
      <c r="IH55">
        <f>IH19/SUM(IH$18:IH$25)</f>
        <v/>
      </c>
      <c r="II55">
        <f>II19/SUM(II$18:II$25)</f>
        <v/>
      </c>
      <c r="IJ55">
        <f>IJ19/SUM(IJ$18:IJ$25)</f>
        <v/>
      </c>
      <c r="IK55">
        <f>IK19/SUM(IK$18:IK$25)</f>
        <v/>
      </c>
      <c r="IL55">
        <f>IL19/SUM(IL$18:IL$25)</f>
        <v/>
      </c>
      <c r="IM55">
        <f>IM19/SUM(IM$18:IM$25)</f>
        <v/>
      </c>
      <c r="IN55">
        <f>IN19/SUM(IN$18:IN$25)</f>
        <v/>
      </c>
      <c r="IO55">
        <f>IO19/SUM(IO$18:IO$25)</f>
        <v/>
      </c>
      <c r="IP55">
        <f>IP19/SUM(IP$18:IP$25)</f>
        <v/>
      </c>
      <c r="IQ55">
        <f>IQ19/SUM(IQ$18:IQ$25)</f>
        <v/>
      </c>
      <c r="IR55">
        <f>IR19/SUM(IR$18:IR$25)</f>
        <v/>
      </c>
      <c r="IS55">
        <f>IS19/SUM(IS$18:IS$25)</f>
        <v/>
      </c>
      <c r="IT55">
        <f>IT19/SUM(IT$18:IT$25)</f>
        <v/>
      </c>
      <c r="IU55">
        <f>IU19/SUM(IU$18:IU$25)</f>
        <v/>
      </c>
      <c r="IV55">
        <f>IV19/SUM(IV$18:IV$25)</f>
        <v/>
      </c>
      <c r="IW55">
        <f>IW19/SUM(IW$18:IW$25)</f>
        <v/>
      </c>
      <c r="IX55">
        <f>IX19/SUM(IX$18:IX$25)</f>
        <v/>
      </c>
      <c r="IY55">
        <f>IY19/SUM(IY$18:IY$25)</f>
        <v/>
      </c>
      <c r="IZ55">
        <f>IZ19/SUM(IZ$18:IZ$25)</f>
        <v/>
      </c>
      <c r="JA55">
        <f>JA19/SUM(JA$18:JA$25)</f>
        <v/>
      </c>
      <c r="JB55">
        <f>JB19/SUM(JB$18:JB$25)</f>
        <v/>
      </c>
      <c r="JC55">
        <f>JC19/SUM(JC$18:JC$25)</f>
        <v/>
      </c>
      <c r="JD55">
        <f>JD19/SUM(JD$18:JD$25)</f>
        <v/>
      </c>
      <c r="JE55">
        <f>JE19/SUM(JE$18:JE$25)</f>
        <v/>
      </c>
      <c r="JF55">
        <f>JF19/SUM(JF$18:JF$25)</f>
        <v/>
      </c>
      <c r="JG55">
        <f>JG19/SUM(JG$18:JG$25)</f>
        <v/>
      </c>
      <c r="JH55">
        <f>JH19/SUM(JH$18:JH$25)</f>
        <v/>
      </c>
      <c r="JI55">
        <f>JI19/SUM(JI$18:JI$25)</f>
        <v/>
      </c>
      <c r="JJ55">
        <f>JJ19/SUM(JJ$18:JJ$25)</f>
        <v/>
      </c>
      <c r="JK55">
        <f>JK19/SUM(JK$18:JK$25)</f>
        <v/>
      </c>
      <c r="JL55">
        <f>JL19/SUM(JL$18:JL$25)</f>
        <v/>
      </c>
      <c r="JM55">
        <f>JM19/SUM(JM$18:JM$25)</f>
        <v/>
      </c>
      <c r="JN55">
        <f>JN19/SUM(JN$18:JN$25)</f>
        <v/>
      </c>
      <c r="JO55">
        <f>JO19/SUM(JO$18:JO$25)</f>
        <v/>
      </c>
      <c r="JP55">
        <f>JP19/SUM(JP$18:JP$25)</f>
        <v/>
      </c>
      <c r="JQ55">
        <f>JQ19/SUM(JQ$18:JQ$25)</f>
        <v/>
      </c>
      <c r="JR55">
        <f>JR19/SUM(JR$18:JR$25)</f>
        <v/>
      </c>
      <c r="JS55">
        <f>JS19/SUM(JS$18:JS$25)</f>
        <v/>
      </c>
      <c r="JT55">
        <f>JT19/SUM(JT$18:JT$25)</f>
        <v/>
      </c>
      <c r="JU55">
        <f>JU19/SUM(JU$18:JU$25)</f>
        <v/>
      </c>
      <c r="JV55">
        <f>JV19/SUM(JV$18:JV$25)</f>
        <v/>
      </c>
      <c r="JW55">
        <f>JW19/SUM(JW$18:JW$25)</f>
        <v/>
      </c>
      <c r="JX55">
        <f>JX19/SUM(JX$18:JX$25)</f>
        <v/>
      </c>
      <c r="JY55">
        <f>JY19/SUM(JY$18:JY$25)</f>
        <v/>
      </c>
      <c r="JZ55">
        <f>JZ19/SUM(JZ$18:JZ$25)</f>
        <v/>
      </c>
      <c r="KA55">
        <f>KA19/SUM(KA$18:KA$25)</f>
        <v/>
      </c>
      <c r="KB55">
        <f>KB19/SUM(KB$18:KB$25)</f>
        <v/>
      </c>
      <c r="KC55">
        <f>KC19/SUM(KC$18:KC$25)</f>
        <v/>
      </c>
      <c r="KD55">
        <f>KD19/SUM(KD$18:KD$25)</f>
        <v/>
      </c>
      <c r="KE55">
        <f>KE19/SUM(KE$18:KE$25)</f>
        <v/>
      </c>
      <c r="KF55">
        <f>KF19/SUM(KF$18:KF$25)</f>
        <v/>
      </c>
      <c r="KG55">
        <f>KG19/SUM(KG$18:KG$25)</f>
        <v/>
      </c>
      <c r="KH55">
        <f>KH19/SUM(KH$18:KH$25)</f>
        <v/>
      </c>
      <c r="KI55">
        <f>KI19/SUM(KI$18:KI$25)</f>
        <v/>
      </c>
      <c r="KJ55">
        <f>KJ19/SUM(KJ$18:KJ$25)</f>
        <v/>
      </c>
      <c r="KK55">
        <f>KK19/SUM(KK$18:KK$25)</f>
        <v/>
      </c>
      <c r="KL55">
        <f>KL19/SUM(KL$18:KL$25)</f>
        <v/>
      </c>
      <c r="KM55">
        <f>KM19/SUM(KM$18:KM$25)</f>
        <v/>
      </c>
      <c r="KN55">
        <f>KN19/SUM(KN$18:KN$25)</f>
        <v/>
      </c>
      <c r="KO55">
        <f>KO19/SUM(KO$18:KO$25)</f>
        <v/>
      </c>
      <c r="KP55">
        <f>KP19/SUM(KP$18:KP$25)</f>
        <v/>
      </c>
      <c r="KQ55">
        <f>KQ19/SUM(KQ$18:KQ$25)</f>
        <v/>
      </c>
      <c r="KR55">
        <f>KR19/SUM(KR$18:KR$25)</f>
        <v/>
      </c>
      <c r="KS55">
        <f>KS19/SUM(KS$18:KS$25)</f>
        <v/>
      </c>
      <c r="KT55">
        <f>KT19/SUM(KT$18:KT$25)</f>
        <v/>
      </c>
    </row>
    <row r="56" spans="1:306">
      <c r="B56" t="s">
        <v>13</v>
      </c>
      <c r="D56" t="s">
        <v>49</v>
      </c>
      <c r="G56">
        <f>G20/SUM(G$18:G$25)</f>
        <v/>
      </c>
      <c r="H56">
        <f>H20/SUM(H$18:H$25)</f>
        <v/>
      </c>
      <c r="I56">
        <f>I20/SUM(I$18:I$25)</f>
        <v/>
      </c>
      <c r="J56">
        <f>J20/SUM(J$18:J$25)</f>
        <v/>
      </c>
      <c r="K56">
        <f>K20/SUM(K$18:K$25)</f>
        <v/>
      </c>
      <c r="L56">
        <f>L20/SUM(L$18:L$25)</f>
        <v/>
      </c>
      <c r="M56">
        <f>M20/SUM(M$18:M$25)</f>
        <v/>
      </c>
      <c r="N56">
        <f>N20/SUM(N$18:N$25)</f>
        <v/>
      </c>
      <c r="O56">
        <f>O20/SUM(O$18:O$25)</f>
        <v/>
      </c>
      <c r="P56">
        <f>P20/SUM(P$18:P$25)</f>
        <v/>
      </c>
      <c r="Q56">
        <f>Q20/SUM(Q$18:Q$25)</f>
        <v/>
      </c>
      <c r="R56">
        <f>R20/SUM(R$18:R$25)</f>
        <v/>
      </c>
      <c r="S56">
        <f>S20/SUM(S$18:S$25)</f>
        <v/>
      </c>
      <c r="T56">
        <f>T20/SUM(T$18:T$25)</f>
        <v/>
      </c>
      <c r="U56">
        <f>U20/SUM(U$18:U$25)</f>
        <v/>
      </c>
      <c r="V56">
        <f>V20/SUM(V$18:V$25)</f>
        <v/>
      </c>
      <c r="W56">
        <f>W20/SUM(W$18:W$25)</f>
        <v/>
      </c>
      <c r="X56">
        <f>X20/SUM(X$18:X$25)</f>
        <v/>
      </c>
      <c r="Y56">
        <f>Y20/SUM(Y$18:Y$25)</f>
        <v/>
      </c>
      <c r="Z56">
        <f>Z20/SUM(Z$18:Z$25)</f>
        <v/>
      </c>
      <c r="AA56">
        <f>AA20/SUM(AA$18:AA$25)</f>
        <v/>
      </c>
      <c r="AB56">
        <f>AB20/SUM(AB$18:AB$25)</f>
        <v/>
      </c>
      <c r="AC56">
        <f>AC20/SUM(AC$18:AC$25)</f>
        <v/>
      </c>
      <c r="AD56">
        <f>AD20/SUM(AD$18:AD$25)</f>
        <v/>
      </c>
      <c r="AE56">
        <f>AE20/SUM(AE$18:AE$25)</f>
        <v/>
      </c>
      <c r="AF56">
        <f>AF20/SUM(AF$18:AF$25)</f>
        <v/>
      </c>
      <c r="AG56">
        <f>AG20/SUM(AG$18:AG$25)</f>
        <v/>
      </c>
      <c r="AH56">
        <f>AH20/SUM(AH$18:AH$25)</f>
        <v/>
      </c>
      <c r="AI56">
        <f>AI20/SUM(AI$18:AI$25)</f>
        <v/>
      </c>
      <c r="AJ56">
        <f>AJ20/SUM(AJ$18:AJ$25)</f>
        <v/>
      </c>
      <c r="AK56">
        <f>AK20/SUM(AK$18:AK$25)</f>
        <v/>
      </c>
      <c r="AL56">
        <f>AL20/SUM(AL$18:AL$25)</f>
        <v/>
      </c>
      <c r="AM56">
        <f>AM20/SUM(AM$18:AM$25)</f>
        <v/>
      </c>
      <c r="AN56">
        <f>AN20/SUM(AN$18:AN$25)</f>
        <v/>
      </c>
      <c r="AO56">
        <f>AO20/SUM(AO$18:AO$25)</f>
        <v/>
      </c>
      <c r="AP56">
        <f>AP20/SUM(AP$18:AP$25)</f>
        <v/>
      </c>
      <c r="AQ56">
        <f>AQ20/SUM(AQ$18:AQ$25)</f>
        <v/>
      </c>
      <c r="AR56">
        <f>AR20/SUM(AR$18:AR$25)</f>
        <v/>
      </c>
      <c r="AS56">
        <f>AS20/SUM(AS$18:AS$25)</f>
        <v/>
      </c>
      <c r="AT56">
        <f>AT20/SUM(AT$18:AT$25)</f>
        <v/>
      </c>
      <c r="AU56">
        <f>AU20/SUM(AU$18:AU$25)</f>
        <v/>
      </c>
      <c r="AV56">
        <f>AV20/SUM(AV$18:AV$25)</f>
        <v/>
      </c>
      <c r="AW56">
        <f>AW20/SUM(AW$18:AW$25)</f>
        <v/>
      </c>
      <c r="AX56">
        <f>AX20/SUM(AX$18:AX$25)</f>
        <v/>
      </c>
      <c r="AY56">
        <f>AY20/SUM(AY$18:AY$25)</f>
        <v/>
      </c>
      <c r="AZ56">
        <f>AZ20/SUM(AZ$18:AZ$25)</f>
        <v/>
      </c>
      <c r="BA56">
        <f>BA20/SUM(BA$18:BA$25)</f>
        <v/>
      </c>
      <c r="BB56">
        <f>BB20/SUM(BB$18:BB$25)</f>
        <v/>
      </c>
      <c r="BC56">
        <f>BC20/SUM(BC$18:BC$25)</f>
        <v/>
      </c>
      <c r="BD56">
        <f>BD20/SUM(BD$18:BD$25)</f>
        <v/>
      </c>
      <c r="BE56">
        <f>BE20/SUM(BE$18:BE$25)</f>
        <v/>
      </c>
      <c r="BF56">
        <f>BF20/SUM(BF$18:BF$25)</f>
        <v/>
      </c>
      <c r="BG56">
        <f>BG20/SUM(BG$18:BG$25)</f>
        <v/>
      </c>
      <c r="BH56">
        <f>BH20/SUM(BH$18:BH$25)</f>
        <v/>
      </c>
      <c r="BI56">
        <f>BI20/SUM(BI$18:BI$25)</f>
        <v/>
      </c>
      <c r="BJ56">
        <f>BJ20/SUM(BJ$18:BJ$25)</f>
        <v/>
      </c>
      <c r="BK56">
        <f>BK20/SUM(BK$18:BK$25)</f>
        <v/>
      </c>
      <c r="BL56">
        <f>BL20/SUM(BL$18:BL$25)</f>
        <v/>
      </c>
      <c r="BM56">
        <f>BM20/SUM(BM$18:BM$25)</f>
        <v/>
      </c>
      <c r="BN56">
        <f>BN20/SUM(BN$18:BN$25)</f>
        <v/>
      </c>
      <c r="BO56">
        <f>BO20/SUM(BO$18:BO$25)</f>
        <v/>
      </c>
      <c r="BP56">
        <f>BP20/SUM(BP$18:BP$25)</f>
        <v/>
      </c>
      <c r="BQ56">
        <f>BQ20/SUM(BQ$18:BQ$25)</f>
        <v/>
      </c>
      <c r="BR56">
        <f>BR20/SUM(BR$18:BR$25)</f>
        <v/>
      </c>
      <c r="BS56">
        <f>BS20/SUM(BS$18:BS$25)</f>
        <v/>
      </c>
      <c r="BT56">
        <f>BT20/SUM(BT$18:BT$25)</f>
        <v/>
      </c>
      <c r="BU56">
        <f>BU20/SUM(BU$18:BU$25)</f>
        <v/>
      </c>
      <c r="BV56">
        <f>BV20/SUM(BV$18:BV$25)</f>
        <v/>
      </c>
      <c r="BW56">
        <f>BW20/SUM(BW$18:BW$25)</f>
        <v/>
      </c>
      <c r="BX56">
        <f>BX20/SUM(BX$18:BX$25)</f>
        <v/>
      </c>
      <c r="BY56">
        <f>BY20/SUM(BY$18:BY$25)</f>
        <v/>
      </c>
      <c r="BZ56">
        <f>BZ20/SUM(BZ$18:BZ$25)</f>
        <v/>
      </c>
      <c r="CA56">
        <f>CA20/SUM(CA$18:CA$25)</f>
        <v/>
      </c>
      <c r="CB56">
        <f>CB20/SUM(CB$18:CB$25)</f>
        <v/>
      </c>
      <c r="CC56">
        <f>CC20/SUM(CC$18:CC$25)</f>
        <v/>
      </c>
      <c r="CD56">
        <f>CD20/SUM(CD$18:CD$25)</f>
        <v/>
      </c>
      <c r="CE56">
        <f>CE20/SUM(CE$18:CE$25)</f>
        <v/>
      </c>
      <c r="CF56">
        <f>CF20/SUM(CF$18:CF$25)</f>
        <v/>
      </c>
      <c r="CG56">
        <f>CG20/SUM(CG$18:CG$25)</f>
        <v/>
      </c>
      <c r="CH56">
        <f>CH20/SUM(CH$18:CH$25)</f>
        <v/>
      </c>
      <c r="CI56">
        <f>CI20/SUM(CI$18:CI$25)</f>
        <v/>
      </c>
      <c r="CJ56">
        <f>CJ20/SUM(CJ$18:CJ$25)</f>
        <v/>
      </c>
      <c r="CK56">
        <f>CK20/SUM(CK$18:CK$25)</f>
        <v/>
      </c>
      <c r="CL56">
        <f>CL20/SUM(CL$18:CL$25)</f>
        <v/>
      </c>
      <c r="CM56">
        <f>CM20/SUM(CM$18:CM$25)</f>
        <v/>
      </c>
      <c r="CN56">
        <f>CN20/SUM(CN$18:CN$25)</f>
        <v/>
      </c>
      <c r="CO56">
        <f>CO20/SUM(CO$18:CO$25)</f>
        <v/>
      </c>
      <c r="CP56">
        <f>CP20/SUM(CP$18:CP$25)</f>
        <v/>
      </c>
      <c r="CQ56">
        <f>CQ20/SUM(CQ$18:CQ$25)</f>
        <v/>
      </c>
      <c r="CR56">
        <f>CR20/SUM(CR$18:CR$25)</f>
        <v/>
      </c>
      <c r="CS56">
        <f>CS20/SUM(CS$18:CS$25)</f>
        <v/>
      </c>
      <c r="CT56">
        <f>CT20/SUM(CT$18:CT$25)</f>
        <v/>
      </c>
      <c r="CU56">
        <f>CU20/SUM(CU$18:CU$25)</f>
        <v/>
      </c>
      <c r="CV56">
        <f>CV20/SUM(CV$18:CV$25)</f>
        <v/>
      </c>
      <c r="CW56">
        <f>CW20/SUM(CW$18:CW$25)</f>
        <v/>
      </c>
      <c r="CX56">
        <f>CX20/SUM(CX$18:CX$25)</f>
        <v/>
      </c>
      <c r="CY56">
        <f>CY20/SUM(CY$18:CY$25)</f>
        <v/>
      </c>
      <c r="CZ56">
        <f>CZ20/SUM(CZ$18:CZ$25)</f>
        <v/>
      </c>
      <c r="DA56">
        <f>DA20/SUM(DA$18:DA$25)</f>
        <v/>
      </c>
      <c r="DB56">
        <f>DB20/SUM(DB$18:DB$25)</f>
        <v/>
      </c>
      <c r="DC56">
        <f>DC20/SUM(DC$18:DC$25)</f>
        <v/>
      </c>
      <c r="DD56">
        <f>DD20/SUM(DD$18:DD$25)</f>
        <v/>
      </c>
      <c r="DE56">
        <f>DE20/SUM(DE$18:DE$25)</f>
        <v/>
      </c>
      <c r="DF56">
        <f>DF20/SUM(DF$18:DF$25)</f>
        <v/>
      </c>
      <c r="DG56">
        <f>DG20/SUM(DG$18:DG$25)</f>
        <v/>
      </c>
      <c r="DH56">
        <f>DH20/SUM(DH$18:DH$25)</f>
        <v/>
      </c>
      <c r="DI56">
        <f>DI20/SUM(DI$18:DI$25)</f>
        <v/>
      </c>
      <c r="DJ56">
        <f>DJ20/SUM(DJ$18:DJ$25)</f>
        <v/>
      </c>
      <c r="DK56">
        <f>DK20/SUM(DK$18:DK$25)</f>
        <v/>
      </c>
      <c r="DL56">
        <f>DL20/SUM(DL$18:DL$25)</f>
        <v/>
      </c>
      <c r="DM56">
        <f>DM20/SUM(DM$18:DM$25)</f>
        <v/>
      </c>
      <c r="DN56">
        <f>DN20/SUM(DN$18:DN$25)</f>
        <v/>
      </c>
      <c r="DO56">
        <f>DO20/SUM(DO$18:DO$25)</f>
        <v/>
      </c>
      <c r="DP56">
        <f>DP20/SUM(DP$18:DP$25)</f>
        <v/>
      </c>
      <c r="DQ56">
        <f>DQ20/SUM(DQ$18:DQ$25)</f>
        <v/>
      </c>
      <c r="DR56">
        <f>DR20/SUM(DR$18:DR$25)</f>
        <v/>
      </c>
      <c r="DS56">
        <f>DS20/SUM(DS$18:DS$25)</f>
        <v/>
      </c>
      <c r="DT56">
        <f>DT20/SUM(DT$18:DT$25)</f>
        <v/>
      </c>
      <c r="DU56">
        <f>DU20/SUM(DU$18:DU$25)</f>
        <v/>
      </c>
      <c r="DV56">
        <f>DV20/SUM(DV$18:DV$25)</f>
        <v/>
      </c>
      <c r="DW56">
        <f>DW20/SUM(DW$18:DW$25)</f>
        <v/>
      </c>
      <c r="DX56">
        <f>DX20/SUM(DX$18:DX$25)</f>
        <v/>
      </c>
      <c r="DY56">
        <f>DY20/SUM(DY$18:DY$25)</f>
        <v/>
      </c>
      <c r="DZ56">
        <f>DZ20/SUM(DZ$18:DZ$25)</f>
        <v/>
      </c>
      <c r="EA56">
        <f>EA20/SUM(EA$18:EA$25)</f>
        <v/>
      </c>
      <c r="EB56">
        <f>EB20/SUM(EB$18:EB$25)</f>
        <v/>
      </c>
      <c r="EC56">
        <f>EC20/SUM(EC$18:EC$25)</f>
        <v/>
      </c>
      <c r="ED56">
        <f>ED20/SUM(ED$18:ED$25)</f>
        <v/>
      </c>
      <c r="EE56">
        <f>EE20/SUM(EE$18:EE$25)</f>
        <v/>
      </c>
      <c r="EF56">
        <f>EF20/SUM(EF$18:EF$25)</f>
        <v/>
      </c>
      <c r="EG56">
        <f>EG20/SUM(EG$18:EG$25)</f>
        <v/>
      </c>
      <c r="EH56">
        <f>EH20/SUM(EH$18:EH$25)</f>
        <v/>
      </c>
      <c r="EI56">
        <f>EI20/SUM(EI$18:EI$25)</f>
        <v/>
      </c>
      <c r="EJ56">
        <f>EJ20/SUM(EJ$18:EJ$25)</f>
        <v/>
      </c>
      <c r="EK56">
        <f>EK20/SUM(EK$18:EK$25)</f>
        <v/>
      </c>
      <c r="EL56">
        <f>EL20/SUM(EL$18:EL$25)</f>
        <v/>
      </c>
      <c r="EM56">
        <f>EM20/SUM(EM$18:EM$25)</f>
        <v/>
      </c>
      <c r="EN56">
        <f>EN20/SUM(EN$18:EN$25)</f>
        <v/>
      </c>
      <c r="EO56">
        <f>EO20/SUM(EO$18:EO$25)</f>
        <v/>
      </c>
      <c r="EP56">
        <f>EP20/SUM(EP$18:EP$25)</f>
        <v/>
      </c>
      <c r="EQ56">
        <f>EQ20/SUM(EQ$18:EQ$25)</f>
        <v/>
      </c>
      <c r="ER56">
        <f>ER20/SUM(ER$18:ER$25)</f>
        <v/>
      </c>
      <c r="ES56">
        <f>ES20/SUM(ES$18:ES$25)</f>
        <v/>
      </c>
      <c r="ET56">
        <f>ET20/SUM(ET$18:ET$25)</f>
        <v/>
      </c>
      <c r="EU56">
        <f>EU20/SUM(EU$18:EU$25)</f>
        <v/>
      </c>
      <c r="EV56">
        <f>EV20/SUM(EV$18:EV$25)</f>
        <v/>
      </c>
      <c r="EW56">
        <f>EW20/SUM(EW$18:EW$25)</f>
        <v/>
      </c>
      <c r="EX56">
        <f>EX20/SUM(EX$18:EX$25)</f>
        <v/>
      </c>
      <c r="EY56">
        <f>EY20/SUM(EY$18:EY$25)</f>
        <v/>
      </c>
      <c r="EZ56">
        <f>EZ20/SUM(EZ$18:EZ$25)</f>
        <v/>
      </c>
      <c r="FA56">
        <f>FA20/SUM(FA$18:FA$25)</f>
        <v/>
      </c>
      <c r="FB56">
        <f>FB20/SUM(FB$18:FB$25)</f>
        <v/>
      </c>
      <c r="FC56">
        <f>FC20/SUM(FC$18:FC$25)</f>
        <v/>
      </c>
      <c r="FD56">
        <f>FD20/SUM(FD$18:FD$25)</f>
        <v/>
      </c>
      <c r="FE56">
        <f>FE20/SUM(FE$18:FE$25)</f>
        <v/>
      </c>
      <c r="FF56">
        <f>FF20/SUM(FF$18:FF$25)</f>
        <v/>
      </c>
      <c r="FG56">
        <f>FG20/SUM(FG$18:FG$25)</f>
        <v/>
      </c>
      <c r="FH56">
        <f>FH20/SUM(FH$18:FH$25)</f>
        <v/>
      </c>
      <c r="FI56">
        <f>FI20/SUM(FI$18:FI$25)</f>
        <v/>
      </c>
      <c r="FJ56">
        <f>FJ20/SUM(FJ$18:FJ$25)</f>
        <v/>
      </c>
      <c r="FK56">
        <f>FK20/SUM(FK$18:FK$25)</f>
        <v/>
      </c>
      <c r="FL56">
        <f>FL20/SUM(FL$18:FL$25)</f>
        <v/>
      </c>
      <c r="FM56">
        <f>FM20/SUM(FM$18:FM$25)</f>
        <v/>
      </c>
      <c r="FN56">
        <f>FN20/SUM(FN$18:FN$25)</f>
        <v/>
      </c>
      <c r="FO56">
        <f>FO20/SUM(FO$18:FO$25)</f>
        <v/>
      </c>
      <c r="FP56">
        <f>FP20/SUM(FP$18:FP$25)</f>
        <v/>
      </c>
      <c r="FQ56">
        <f>FQ20/SUM(FQ$18:FQ$25)</f>
        <v/>
      </c>
      <c r="FR56">
        <f>FR20/SUM(FR$18:FR$25)</f>
        <v/>
      </c>
      <c r="FS56">
        <f>FS20/SUM(FS$18:FS$25)</f>
        <v/>
      </c>
      <c r="FT56">
        <f>FT20/SUM(FT$18:FT$25)</f>
        <v/>
      </c>
      <c r="FU56">
        <f>FU20/SUM(FU$18:FU$25)</f>
        <v/>
      </c>
      <c r="FV56">
        <f>FV20/SUM(FV$18:FV$25)</f>
        <v/>
      </c>
      <c r="FW56">
        <f>FW20/SUM(FW$18:FW$25)</f>
        <v/>
      </c>
      <c r="FX56">
        <f>FX20/SUM(FX$18:FX$25)</f>
        <v/>
      </c>
      <c r="FY56">
        <f>FY20/SUM(FY$18:FY$25)</f>
        <v/>
      </c>
      <c r="FZ56">
        <f>FZ20/SUM(FZ$18:FZ$25)</f>
        <v/>
      </c>
      <c r="GA56">
        <f>GA20/SUM(GA$18:GA$25)</f>
        <v/>
      </c>
      <c r="GB56">
        <f>GB20/SUM(GB$18:GB$25)</f>
        <v/>
      </c>
      <c r="GC56">
        <f>GC20/SUM(GC$18:GC$25)</f>
        <v/>
      </c>
      <c r="GD56">
        <f>GD20/SUM(GD$18:GD$25)</f>
        <v/>
      </c>
      <c r="GE56">
        <f>GE20/SUM(GE$18:GE$25)</f>
        <v/>
      </c>
      <c r="GF56">
        <f>GF20/SUM(GF$18:GF$25)</f>
        <v/>
      </c>
      <c r="GG56">
        <f>GG20/SUM(GG$18:GG$25)</f>
        <v/>
      </c>
      <c r="GH56">
        <f>GH20/SUM(GH$18:GH$25)</f>
        <v/>
      </c>
      <c r="GI56">
        <f>GI20/SUM(GI$18:GI$25)</f>
        <v/>
      </c>
      <c r="GJ56">
        <f>GJ20/SUM(GJ$18:GJ$25)</f>
        <v/>
      </c>
      <c r="GK56">
        <f>GK20/SUM(GK$18:GK$25)</f>
        <v/>
      </c>
      <c r="GL56">
        <f>GL20/SUM(GL$18:GL$25)</f>
        <v/>
      </c>
      <c r="GM56">
        <f>GM20/SUM(GM$18:GM$25)</f>
        <v/>
      </c>
      <c r="GN56">
        <f>GN20/SUM(GN$18:GN$25)</f>
        <v/>
      </c>
      <c r="GO56">
        <f>GO20/SUM(GO$18:GO$25)</f>
        <v/>
      </c>
      <c r="GP56">
        <f>GP20/SUM(GP$18:GP$25)</f>
        <v/>
      </c>
      <c r="GQ56">
        <f>GQ20/SUM(GQ$18:GQ$25)</f>
        <v/>
      </c>
      <c r="GR56">
        <f>GR20/SUM(GR$18:GR$25)</f>
        <v/>
      </c>
      <c r="GS56">
        <f>GS20/SUM(GS$18:GS$25)</f>
        <v/>
      </c>
      <c r="GT56">
        <f>GT20/SUM(GT$18:GT$25)</f>
        <v/>
      </c>
      <c r="GU56">
        <f>GU20/SUM(GU$18:GU$25)</f>
        <v/>
      </c>
      <c r="GV56">
        <f>GV20/SUM(GV$18:GV$25)</f>
        <v/>
      </c>
      <c r="GW56">
        <f>GW20/SUM(GW$18:GW$25)</f>
        <v/>
      </c>
      <c r="GX56">
        <f>GX20/SUM(GX$18:GX$25)</f>
        <v/>
      </c>
      <c r="GY56">
        <f>GY20/SUM(GY$18:GY$25)</f>
        <v/>
      </c>
      <c r="GZ56">
        <f>GZ20/SUM(GZ$18:GZ$25)</f>
        <v/>
      </c>
      <c r="HA56">
        <f>HA20/SUM(HA$18:HA$25)</f>
        <v/>
      </c>
      <c r="HB56">
        <f>HB20/SUM(HB$18:HB$25)</f>
        <v/>
      </c>
      <c r="HC56">
        <f>HC20/SUM(HC$18:HC$25)</f>
        <v/>
      </c>
      <c r="HD56">
        <f>HD20/SUM(HD$18:HD$25)</f>
        <v/>
      </c>
      <c r="HE56">
        <f>HE20/SUM(HE$18:HE$25)</f>
        <v/>
      </c>
      <c r="HF56">
        <f>HF20/SUM(HF$18:HF$25)</f>
        <v/>
      </c>
      <c r="HG56">
        <f>HG20/SUM(HG$18:HG$25)</f>
        <v/>
      </c>
      <c r="HH56">
        <f>HH20/SUM(HH$18:HH$25)</f>
        <v/>
      </c>
      <c r="HI56">
        <f>HI20/SUM(HI$18:HI$25)</f>
        <v/>
      </c>
      <c r="HJ56">
        <f>HJ20/SUM(HJ$18:HJ$25)</f>
        <v/>
      </c>
      <c r="HK56">
        <f>HK20/SUM(HK$18:HK$25)</f>
        <v/>
      </c>
      <c r="HL56">
        <f>HL20/SUM(HL$18:HL$25)</f>
        <v/>
      </c>
      <c r="HM56">
        <f>HM20/SUM(HM$18:HM$25)</f>
        <v/>
      </c>
      <c r="HN56">
        <f>HN20/SUM(HN$18:HN$25)</f>
        <v/>
      </c>
      <c r="HO56">
        <f>HO20/SUM(HO$18:HO$25)</f>
        <v/>
      </c>
      <c r="HP56">
        <f>HP20/SUM(HP$18:HP$25)</f>
        <v/>
      </c>
      <c r="HQ56">
        <f>HQ20/SUM(HQ$18:HQ$25)</f>
        <v/>
      </c>
      <c r="HR56">
        <f>HR20/SUM(HR$18:HR$25)</f>
        <v/>
      </c>
      <c r="HS56">
        <f>HS20/SUM(HS$18:HS$25)</f>
        <v/>
      </c>
      <c r="HT56">
        <f>HT20/SUM(HT$18:HT$25)</f>
        <v/>
      </c>
      <c r="HU56">
        <f>HU20/SUM(HU$18:HU$25)</f>
        <v/>
      </c>
      <c r="HV56">
        <f>HV20/SUM(HV$18:HV$25)</f>
        <v/>
      </c>
      <c r="HW56">
        <f>HW20/SUM(HW$18:HW$25)</f>
        <v/>
      </c>
      <c r="HX56">
        <f>HX20/SUM(HX$18:HX$25)</f>
        <v/>
      </c>
      <c r="HY56">
        <f>HY20/SUM(HY$18:HY$25)</f>
        <v/>
      </c>
      <c r="HZ56">
        <f>HZ20/SUM(HZ$18:HZ$25)</f>
        <v/>
      </c>
      <c r="IA56">
        <f>IA20/SUM(IA$18:IA$25)</f>
        <v/>
      </c>
      <c r="IB56">
        <f>IB20/SUM(IB$18:IB$25)</f>
        <v/>
      </c>
      <c r="IC56">
        <f>IC20/SUM(IC$18:IC$25)</f>
        <v/>
      </c>
      <c r="ID56">
        <f>ID20/SUM(ID$18:ID$25)</f>
        <v/>
      </c>
      <c r="IE56">
        <f>IE20/SUM(IE$18:IE$25)</f>
        <v/>
      </c>
      <c r="IF56">
        <f>IF20/SUM(IF$18:IF$25)</f>
        <v/>
      </c>
      <c r="IG56">
        <f>IG20/SUM(IG$18:IG$25)</f>
        <v/>
      </c>
      <c r="IH56">
        <f>IH20/SUM(IH$18:IH$25)</f>
        <v/>
      </c>
      <c r="II56">
        <f>II20/SUM(II$18:II$25)</f>
        <v/>
      </c>
      <c r="IJ56">
        <f>IJ20/SUM(IJ$18:IJ$25)</f>
        <v/>
      </c>
      <c r="IK56">
        <f>IK20/SUM(IK$18:IK$25)</f>
        <v/>
      </c>
      <c r="IL56">
        <f>IL20/SUM(IL$18:IL$25)</f>
        <v/>
      </c>
      <c r="IM56">
        <f>IM20/SUM(IM$18:IM$25)</f>
        <v/>
      </c>
      <c r="IN56">
        <f>IN20/SUM(IN$18:IN$25)</f>
        <v/>
      </c>
      <c r="IO56">
        <f>IO20/SUM(IO$18:IO$25)</f>
        <v/>
      </c>
      <c r="IP56">
        <f>IP20/SUM(IP$18:IP$25)</f>
        <v/>
      </c>
      <c r="IQ56">
        <f>IQ20/SUM(IQ$18:IQ$25)</f>
        <v/>
      </c>
      <c r="IR56">
        <f>IR20/SUM(IR$18:IR$25)</f>
        <v/>
      </c>
      <c r="IS56">
        <f>IS20/SUM(IS$18:IS$25)</f>
        <v/>
      </c>
      <c r="IT56">
        <f>IT20/SUM(IT$18:IT$25)</f>
        <v/>
      </c>
      <c r="IU56">
        <f>IU20/SUM(IU$18:IU$25)</f>
        <v/>
      </c>
      <c r="IV56">
        <f>IV20/SUM(IV$18:IV$25)</f>
        <v/>
      </c>
      <c r="IW56">
        <f>IW20/SUM(IW$18:IW$25)</f>
        <v/>
      </c>
      <c r="IX56">
        <f>IX20/SUM(IX$18:IX$25)</f>
        <v/>
      </c>
      <c r="IY56">
        <f>IY20/SUM(IY$18:IY$25)</f>
        <v/>
      </c>
      <c r="IZ56">
        <f>IZ20/SUM(IZ$18:IZ$25)</f>
        <v/>
      </c>
      <c r="JA56">
        <f>JA20/SUM(JA$18:JA$25)</f>
        <v/>
      </c>
      <c r="JB56">
        <f>JB20/SUM(JB$18:JB$25)</f>
        <v/>
      </c>
      <c r="JC56">
        <f>JC20/SUM(JC$18:JC$25)</f>
        <v/>
      </c>
      <c r="JD56">
        <f>JD20/SUM(JD$18:JD$25)</f>
        <v/>
      </c>
      <c r="JE56">
        <f>JE20/SUM(JE$18:JE$25)</f>
        <v/>
      </c>
      <c r="JF56">
        <f>JF20/SUM(JF$18:JF$25)</f>
        <v/>
      </c>
      <c r="JG56">
        <f>JG20/SUM(JG$18:JG$25)</f>
        <v/>
      </c>
      <c r="JH56">
        <f>JH20/SUM(JH$18:JH$25)</f>
        <v/>
      </c>
      <c r="JI56">
        <f>JI20/SUM(JI$18:JI$25)</f>
        <v/>
      </c>
      <c r="JJ56">
        <f>JJ20/SUM(JJ$18:JJ$25)</f>
        <v/>
      </c>
      <c r="JK56">
        <f>JK20/SUM(JK$18:JK$25)</f>
        <v/>
      </c>
      <c r="JL56">
        <f>JL20/SUM(JL$18:JL$25)</f>
        <v/>
      </c>
      <c r="JM56">
        <f>JM20/SUM(JM$18:JM$25)</f>
        <v/>
      </c>
      <c r="JN56">
        <f>JN20/SUM(JN$18:JN$25)</f>
        <v/>
      </c>
      <c r="JO56">
        <f>JO20/SUM(JO$18:JO$25)</f>
        <v/>
      </c>
      <c r="JP56">
        <f>JP20/SUM(JP$18:JP$25)</f>
        <v/>
      </c>
      <c r="JQ56">
        <f>JQ20/SUM(JQ$18:JQ$25)</f>
        <v/>
      </c>
      <c r="JR56">
        <f>JR20/SUM(JR$18:JR$25)</f>
        <v/>
      </c>
      <c r="JS56">
        <f>JS20/SUM(JS$18:JS$25)</f>
        <v/>
      </c>
      <c r="JT56">
        <f>JT20/SUM(JT$18:JT$25)</f>
        <v/>
      </c>
      <c r="JU56">
        <f>JU20/SUM(JU$18:JU$25)</f>
        <v/>
      </c>
      <c r="JV56">
        <f>JV20/SUM(JV$18:JV$25)</f>
        <v/>
      </c>
      <c r="JW56">
        <f>JW20/SUM(JW$18:JW$25)</f>
        <v/>
      </c>
      <c r="JX56">
        <f>JX20/SUM(JX$18:JX$25)</f>
        <v/>
      </c>
      <c r="JY56">
        <f>JY20/SUM(JY$18:JY$25)</f>
        <v/>
      </c>
      <c r="JZ56">
        <f>JZ20/SUM(JZ$18:JZ$25)</f>
        <v/>
      </c>
      <c r="KA56">
        <f>KA20/SUM(KA$18:KA$25)</f>
        <v/>
      </c>
      <c r="KB56">
        <f>KB20/SUM(KB$18:KB$25)</f>
        <v/>
      </c>
      <c r="KC56">
        <f>KC20/SUM(KC$18:KC$25)</f>
        <v/>
      </c>
      <c r="KD56">
        <f>KD20/SUM(KD$18:KD$25)</f>
        <v/>
      </c>
      <c r="KE56">
        <f>KE20/SUM(KE$18:KE$25)</f>
        <v/>
      </c>
      <c r="KF56">
        <f>KF20/SUM(KF$18:KF$25)</f>
        <v/>
      </c>
      <c r="KG56">
        <f>KG20/SUM(KG$18:KG$25)</f>
        <v/>
      </c>
      <c r="KH56">
        <f>KH20/SUM(KH$18:KH$25)</f>
        <v/>
      </c>
      <c r="KI56">
        <f>KI20/SUM(KI$18:KI$25)</f>
        <v/>
      </c>
      <c r="KJ56">
        <f>KJ20/SUM(KJ$18:KJ$25)</f>
        <v/>
      </c>
      <c r="KK56">
        <f>KK20/SUM(KK$18:KK$25)</f>
        <v/>
      </c>
      <c r="KL56">
        <f>KL20/SUM(KL$18:KL$25)</f>
        <v/>
      </c>
      <c r="KM56">
        <f>KM20/SUM(KM$18:KM$25)</f>
        <v/>
      </c>
      <c r="KN56">
        <f>KN20/SUM(KN$18:KN$25)</f>
        <v/>
      </c>
      <c r="KO56">
        <f>KO20/SUM(KO$18:KO$25)</f>
        <v/>
      </c>
      <c r="KP56">
        <f>KP20/SUM(KP$18:KP$25)</f>
        <v/>
      </c>
      <c r="KQ56">
        <f>KQ20/SUM(KQ$18:KQ$25)</f>
        <v/>
      </c>
      <c r="KR56">
        <f>KR20/SUM(KR$18:KR$25)</f>
        <v/>
      </c>
      <c r="KS56">
        <f>KS20/SUM(KS$18:KS$25)</f>
        <v/>
      </c>
      <c r="KT56">
        <f>KT20/SUM(KT$18:KT$25)</f>
        <v/>
      </c>
    </row>
    <row r="57" spans="1:306">
      <c r="B57" t="s">
        <v>14</v>
      </c>
      <c r="D57" t="s">
        <v>49</v>
      </c>
      <c r="G57">
        <f>G21/SUM(G$18:G$25)</f>
        <v/>
      </c>
      <c r="H57">
        <f>H21/SUM(H$18:H$25)</f>
        <v/>
      </c>
      <c r="I57">
        <f>I21/SUM(I$18:I$25)</f>
        <v/>
      </c>
      <c r="J57">
        <f>J21/SUM(J$18:J$25)</f>
        <v/>
      </c>
      <c r="K57">
        <f>K21/SUM(K$18:K$25)</f>
        <v/>
      </c>
      <c r="L57">
        <f>L21/SUM(L$18:L$25)</f>
        <v/>
      </c>
      <c r="M57">
        <f>M21/SUM(M$18:M$25)</f>
        <v/>
      </c>
      <c r="N57">
        <f>N21/SUM(N$18:N$25)</f>
        <v/>
      </c>
      <c r="O57">
        <f>O21/SUM(O$18:O$25)</f>
        <v/>
      </c>
      <c r="P57">
        <f>P21/SUM(P$18:P$25)</f>
        <v/>
      </c>
      <c r="Q57">
        <f>Q21/SUM(Q$18:Q$25)</f>
        <v/>
      </c>
      <c r="R57">
        <f>R21/SUM(R$18:R$25)</f>
        <v/>
      </c>
      <c r="S57">
        <f>S21/SUM(S$18:S$25)</f>
        <v/>
      </c>
      <c r="T57">
        <f>T21/SUM(T$18:T$25)</f>
        <v/>
      </c>
      <c r="U57">
        <f>U21/SUM(U$18:U$25)</f>
        <v/>
      </c>
      <c r="V57">
        <f>V21/SUM(V$18:V$25)</f>
        <v/>
      </c>
      <c r="W57">
        <f>W21/SUM(W$18:W$25)</f>
        <v/>
      </c>
      <c r="X57">
        <f>X21/SUM(X$18:X$25)</f>
        <v/>
      </c>
      <c r="Y57">
        <f>Y21/SUM(Y$18:Y$25)</f>
        <v/>
      </c>
      <c r="Z57">
        <f>Z21/SUM(Z$18:Z$25)</f>
        <v/>
      </c>
      <c r="AA57">
        <f>AA21/SUM(AA$18:AA$25)</f>
        <v/>
      </c>
      <c r="AB57">
        <f>AB21/SUM(AB$18:AB$25)</f>
        <v/>
      </c>
      <c r="AC57">
        <f>AC21/SUM(AC$18:AC$25)</f>
        <v/>
      </c>
      <c r="AD57">
        <f>AD21/SUM(AD$18:AD$25)</f>
        <v/>
      </c>
      <c r="AE57">
        <f>AE21/SUM(AE$18:AE$25)</f>
        <v/>
      </c>
      <c r="AF57">
        <f>AF21/SUM(AF$18:AF$25)</f>
        <v/>
      </c>
      <c r="AG57">
        <f>AG21/SUM(AG$18:AG$25)</f>
        <v/>
      </c>
      <c r="AH57">
        <f>AH21/SUM(AH$18:AH$25)</f>
        <v/>
      </c>
      <c r="AI57">
        <f>AI21/SUM(AI$18:AI$25)</f>
        <v/>
      </c>
      <c r="AJ57">
        <f>AJ21/SUM(AJ$18:AJ$25)</f>
        <v/>
      </c>
      <c r="AK57">
        <f>AK21/SUM(AK$18:AK$25)</f>
        <v/>
      </c>
      <c r="AL57">
        <f>AL21/SUM(AL$18:AL$25)</f>
        <v/>
      </c>
      <c r="AM57">
        <f>AM21/SUM(AM$18:AM$25)</f>
        <v/>
      </c>
      <c r="AN57">
        <f>AN21/SUM(AN$18:AN$25)</f>
        <v/>
      </c>
      <c r="AO57">
        <f>AO21/SUM(AO$18:AO$25)</f>
        <v/>
      </c>
      <c r="AP57">
        <f>AP21/SUM(AP$18:AP$25)</f>
        <v/>
      </c>
      <c r="AQ57">
        <f>AQ21/SUM(AQ$18:AQ$25)</f>
        <v/>
      </c>
      <c r="AR57">
        <f>AR21/SUM(AR$18:AR$25)</f>
        <v/>
      </c>
      <c r="AS57">
        <f>AS21/SUM(AS$18:AS$25)</f>
        <v/>
      </c>
      <c r="AT57">
        <f>AT21/SUM(AT$18:AT$25)</f>
        <v/>
      </c>
      <c r="AU57">
        <f>AU21/SUM(AU$18:AU$25)</f>
        <v/>
      </c>
      <c r="AV57">
        <f>AV21/SUM(AV$18:AV$25)</f>
        <v/>
      </c>
      <c r="AW57">
        <f>AW21/SUM(AW$18:AW$25)</f>
        <v/>
      </c>
      <c r="AX57">
        <f>AX21/SUM(AX$18:AX$25)</f>
        <v/>
      </c>
      <c r="AY57">
        <f>AY21/SUM(AY$18:AY$25)</f>
        <v/>
      </c>
      <c r="AZ57">
        <f>AZ21/SUM(AZ$18:AZ$25)</f>
        <v/>
      </c>
      <c r="BA57">
        <f>BA21/SUM(BA$18:BA$25)</f>
        <v/>
      </c>
      <c r="BB57">
        <f>BB21/SUM(BB$18:BB$25)</f>
        <v/>
      </c>
      <c r="BC57">
        <f>BC21/SUM(BC$18:BC$25)</f>
        <v/>
      </c>
      <c r="BD57">
        <f>BD21/SUM(BD$18:BD$25)</f>
        <v/>
      </c>
      <c r="BE57">
        <f>BE21/SUM(BE$18:BE$25)</f>
        <v/>
      </c>
      <c r="BF57">
        <f>BF21/SUM(BF$18:BF$25)</f>
        <v/>
      </c>
      <c r="BG57">
        <f>BG21/SUM(BG$18:BG$25)</f>
        <v/>
      </c>
      <c r="BH57">
        <f>BH21/SUM(BH$18:BH$25)</f>
        <v/>
      </c>
      <c r="BI57">
        <f>BI21/SUM(BI$18:BI$25)</f>
        <v/>
      </c>
      <c r="BJ57">
        <f>BJ21/SUM(BJ$18:BJ$25)</f>
        <v/>
      </c>
      <c r="BK57">
        <f>BK21/SUM(BK$18:BK$25)</f>
        <v/>
      </c>
      <c r="BL57">
        <f>BL21/SUM(BL$18:BL$25)</f>
        <v/>
      </c>
      <c r="BM57">
        <f>BM21/SUM(BM$18:BM$25)</f>
        <v/>
      </c>
      <c r="BN57">
        <f>BN21/SUM(BN$18:BN$25)</f>
        <v/>
      </c>
      <c r="BO57">
        <f>BO21/SUM(BO$18:BO$25)</f>
        <v/>
      </c>
      <c r="BP57">
        <f>BP21/SUM(BP$18:BP$25)</f>
        <v/>
      </c>
      <c r="BQ57">
        <f>BQ21/SUM(BQ$18:BQ$25)</f>
        <v/>
      </c>
      <c r="BR57">
        <f>BR21/SUM(BR$18:BR$25)</f>
        <v/>
      </c>
      <c r="BS57">
        <f>BS21/SUM(BS$18:BS$25)</f>
        <v/>
      </c>
      <c r="BT57">
        <f>BT21/SUM(BT$18:BT$25)</f>
        <v/>
      </c>
      <c r="BU57">
        <f>BU21/SUM(BU$18:BU$25)</f>
        <v/>
      </c>
      <c r="BV57">
        <f>BV21/SUM(BV$18:BV$25)</f>
        <v/>
      </c>
      <c r="BW57">
        <f>BW21/SUM(BW$18:BW$25)</f>
        <v/>
      </c>
      <c r="BX57">
        <f>BX21/SUM(BX$18:BX$25)</f>
        <v/>
      </c>
      <c r="BY57">
        <f>BY21/SUM(BY$18:BY$25)</f>
        <v/>
      </c>
      <c r="BZ57">
        <f>BZ21/SUM(BZ$18:BZ$25)</f>
        <v/>
      </c>
      <c r="CA57">
        <f>CA21/SUM(CA$18:CA$25)</f>
        <v/>
      </c>
      <c r="CB57">
        <f>CB21/SUM(CB$18:CB$25)</f>
        <v/>
      </c>
      <c r="CC57">
        <f>CC21/SUM(CC$18:CC$25)</f>
        <v/>
      </c>
      <c r="CD57">
        <f>CD21/SUM(CD$18:CD$25)</f>
        <v/>
      </c>
      <c r="CE57">
        <f>CE21/SUM(CE$18:CE$25)</f>
        <v/>
      </c>
      <c r="CF57">
        <f>CF21/SUM(CF$18:CF$25)</f>
        <v/>
      </c>
      <c r="CG57">
        <f>CG21/SUM(CG$18:CG$25)</f>
        <v/>
      </c>
      <c r="CH57">
        <f>CH21/SUM(CH$18:CH$25)</f>
        <v/>
      </c>
      <c r="CI57">
        <f>CI21/SUM(CI$18:CI$25)</f>
        <v/>
      </c>
      <c r="CJ57">
        <f>CJ21/SUM(CJ$18:CJ$25)</f>
        <v/>
      </c>
      <c r="CK57">
        <f>CK21/SUM(CK$18:CK$25)</f>
        <v/>
      </c>
      <c r="CL57">
        <f>CL21/SUM(CL$18:CL$25)</f>
        <v/>
      </c>
      <c r="CM57">
        <f>CM21/SUM(CM$18:CM$25)</f>
        <v/>
      </c>
      <c r="CN57">
        <f>CN21/SUM(CN$18:CN$25)</f>
        <v/>
      </c>
      <c r="CO57">
        <f>CO21/SUM(CO$18:CO$25)</f>
        <v/>
      </c>
      <c r="CP57">
        <f>CP21/SUM(CP$18:CP$25)</f>
        <v/>
      </c>
      <c r="CQ57">
        <f>CQ21/SUM(CQ$18:CQ$25)</f>
        <v/>
      </c>
      <c r="CR57">
        <f>CR21/SUM(CR$18:CR$25)</f>
        <v/>
      </c>
      <c r="CS57">
        <f>CS21/SUM(CS$18:CS$25)</f>
        <v/>
      </c>
      <c r="CT57">
        <f>CT21/SUM(CT$18:CT$25)</f>
        <v/>
      </c>
      <c r="CU57">
        <f>CU21/SUM(CU$18:CU$25)</f>
        <v/>
      </c>
      <c r="CV57">
        <f>CV21/SUM(CV$18:CV$25)</f>
        <v/>
      </c>
      <c r="CW57">
        <f>CW21/SUM(CW$18:CW$25)</f>
        <v/>
      </c>
      <c r="CX57">
        <f>CX21/SUM(CX$18:CX$25)</f>
        <v/>
      </c>
      <c r="CY57">
        <f>CY21/SUM(CY$18:CY$25)</f>
        <v/>
      </c>
      <c r="CZ57">
        <f>CZ21/SUM(CZ$18:CZ$25)</f>
        <v/>
      </c>
      <c r="DA57">
        <f>DA21/SUM(DA$18:DA$25)</f>
        <v/>
      </c>
      <c r="DB57">
        <f>DB21/SUM(DB$18:DB$25)</f>
        <v/>
      </c>
      <c r="DC57">
        <f>DC21/SUM(DC$18:DC$25)</f>
        <v/>
      </c>
      <c r="DD57">
        <f>DD21/SUM(DD$18:DD$25)</f>
        <v/>
      </c>
      <c r="DE57">
        <f>DE21/SUM(DE$18:DE$25)</f>
        <v/>
      </c>
      <c r="DF57">
        <f>DF21/SUM(DF$18:DF$25)</f>
        <v/>
      </c>
      <c r="DG57">
        <f>DG21/SUM(DG$18:DG$25)</f>
        <v/>
      </c>
      <c r="DH57">
        <f>DH21/SUM(DH$18:DH$25)</f>
        <v/>
      </c>
      <c r="DI57">
        <f>DI21/SUM(DI$18:DI$25)</f>
        <v/>
      </c>
      <c r="DJ57">
        <f>DJ21/SUM(DJ$18:DJ$25)</f>
        <v/>
      </c>
      <c r="DK57">
        <f>DK21/SUM(DK$18:DK$25)</f>
        <v/>
      </c>
      <c r="DL57">
        <f>DL21/SUM(DL$18:DL$25)</f>
        <v/>
      </c>
      <c r="DM57">
        <f>DM21/SUM(DM$18:DM$25)</f>
        <v/>
      </c>
      <c r="DN57">
        <f>DN21/SUM(DN$18:DN$25)</f>
        <v/>
      </c>
      <c r="DO57">
        <f>DO21/SUM(DO$18:DO$25)</f>
        <v/>
      </c>
      <c r="DP57">
        <f>DP21/SUM(DP$18:DP$25)</f>
        <v/>
      </c>
      <c r="DQ57">
        <f>DQ21/SUM(DQ$18:DQ$25)</f>
        <v/>
      </c>
      <c r="DR57">
        <f>DR21/SUM(DR$18:DR$25)</f>
        <v/>
      </c>
      <c r="DS57">
        <f>DS21/SUM(DS$18:DS$25)</f>
        <v/>
      </c>
      <c r="DT57">
        <f>DT21/SUM(DT$18:DT$25)</f>
        <v/>
      </c>
      <c r="DU57">
        <f>DU21/SUM(DU$18:DU$25)</f>
        <v/>
      </c>
      <c r="DV57">
        <f>DV21/SUM(DV$18:DV$25)</f>
        <v/>
      </c>
      <c r="DW57">
        <f>DW21/SUM(DW$18:DW$25)</f>
        <v/>
      </c>
      <c r="DX57">
        <f>DX21/SUM(DX$18:DX$25)</f>
        <v/>
      </c>
      <c r="DY57">
        <f>DY21/SUM(DY$18:DY$25)</f>
        <v/>
      </c>
      <c r="DZ57">
        <f>DZ21/SUM(DZ$18:DZ$25)</f>
        <v/>
      </c>
      <c r="EA57">
        <f>EA21/SUM(EA$18:EA$25)</f>
        <v/>
      </c>
      <c r="EB57">
        <f>EB21/SUM(EB$18:EB$25)</f>
        <v/>
      </c>
      <c r="EC57">
        <f>EC21/SUM(EC$18:EC$25)</f>
        <v/>
      </c>
      <c r="ED57">
        <f>ED21/SUM(ED$18:ED$25)</f>
        <v/>
      </c>
      <c r="EE57">
        <f>EE21/SUM(EE$18:EE$25)</f>
        <v/>
      </c>
      <c r="EF57">
        <f>EF21/SUM(EF$18:EF$25)</f>
        <v/>
      </c>
      <c r="EG57">
        <f>EG21/SUM(EG$18:EG$25)</f>
        <v/>
      </c>
      <c r="EH57">
        <f>EH21/SUM(EH$18:EH$25)</f>
        <v/>
      </c>
      <c r="EI57">
        <f>EI21/SUM(EI$18:EI$25)</f>
        <v/>
      </c>
      <c r="EJ57">
        <f>EJ21/SUM(EJ$18:EJ$25)</f>
        <v/>
      </c>
      <c r="EK57">
        <f>EK21/SUM(EK$18:EK$25)</f>
        <v/>
      </c>
      <c r="EL57">
        <f>EL21/SUM(EL$18:EL$25)</f>
        <v/>
      </c>
      <c r="EM57">
        <f>EM21/SUM(EM$18:EM$25)</f>
        <v/>
      </c>
      <c r="EN57">
        <f>EN21/SUM(EN$18:EN$25)</f>
        <v/>
      </c>
      <c r="EO57">
        <f>EO21/SUM(EO$18:EO$25)</f>
        <v/>
      </c>
      <c r="EP57">
        <f>EP21/SUM(EP$18:EP$25)</f>
        <v/>
      </c>
      <c r="EQ57">
        <f>EQ21/SUM(EQ$18:EQ$25)</f>
        <v/>
      </c>
      <c r="ER57">
        <f>ER21/SUM(ER$18:ER$25)</f>
        <v/>
      </c>
      <c r="ES57">
        <f>ES21/SUM(ES$18:ES$25)</f>
        <v/>
      </c>
      <c r="ET57">
        <f>ET21/SUM(ET$18:ET$25)</f>
        <v/>
      </c>
      <c r="EU57">
        <f>EU21/SUM(EU$18:EU$25)</f>
        <v/>
      </c>
      <c r="EV57">
        <f>EV21/SUM(EV$18:EV$25)</f>
        <v/>
      </c>
      <c r="EW57">
        <f>EW21/SUM(EW$18:EW$25)</f>
        <v/>
      </c>
      <c r="EX57">
        <f>EX21/SUM(EX$18:EX$25)</f>
        <v/>
      </c>
      <c r="EY57">
        <f>EY21/SUM(EY$18:EY$25)</f>
        <v/>
      </c>
      <c r="EZ57">
        <f>EZ21/SUM(EZ$18:EZ$25)</f>
        <v/>
      </c>
      <c r="FA57">
        <f>FA21/SUM(FA$18:FA$25)</f>
        <v/>
      </c>
      <c r="FB57">
        <f>FB21/SUM(FB$18:FB$25)</f>
        <v/>
      </c>
      <c r="FC57">
        <f>FC21/SUM(FC$18:FC$25)</f>
        <v/>
      </c>
      <c r="FD57">
        <f>FD21/SUM(FD$18:FD$25)</f>
        <v/>
      </c>
      <c r="FE57">
        <f>FE21/SUM(FE$18:FE$25)</f>
        <v/>
      </c>
      <c r="FF57">
        <f>FF21/SUM(FF$18:FF$25)</f>
        <v/>
      </c>
      <c r="FG57">
        <f>FG21/SUM(FG$18:FG$25)</f>
        <v/>
      </c>
      <c r="FH57">
        <f>FH21/SUM(FH$18:FH$25)</f>
        <v/>
      </c>
      <c r="FI57">
        <f>FI21/SUM(FI$18:FI$25)</f>
        <v/>
      </c>
      <c r="FJ57">
        <f>FJ21/SUM(FJ$18:FJ$25)</f>
        <v/>
      </c>
      <c r="FK57">
        <f>FK21/SUM(FK$18:FK$25)</f>
        <v/>
      </c>
      <c r="FL57">
        <f>FL21/SUM(FL$18:FL$25)</f>
        <v/>
      </c>
      <c r="FM57">
        <f>FM21/SUM(FM$18:FM$25)</f>
        <v/>
      </c>
      <c r="FN57">
        <f>FN21/SUM(FN$18:FN$25)</f>
        <v/>
      </c>
      <c r="FO57">
        <f>FO21/SUM(FO$18:FO$25)</f>
        <v/>
      </c>
      <c r="FP57">
        <f>FP21/SUM(FP$18:FP$25)</f>
        <v/>
      </c>
      <c r="FQ57">
        <f>FQ21/SUM(FQ$18:FQ$25)</f>
        <v/>
      </c>
      <c r="FR57">
        <f>FR21/SUM(FR$18:FR$25)</f>
        <v/>
      </c>
      <c r="FS57">
        <f>FS21/SUM(FS$18:FS$25)</f>
        <v/>
      </c>
      <c r="FT57">
        <f>FT21/SUM(FT$18:FT$25)</f>
        <v/>
      </c>
      <c r="FU57">
        <f>FU21/SUM(FU$18:FU$25)</f>
        <v/>
      </c>
      <c r="FV57">
        <f>FV21/SUM(FV$18:FV$25)</f>
        <v/>
      </c>
      <c r="FW57">
        <f>FW21/SUM(FW$18:FW$25)</f>
        <v/>
      </c>
      <c r="FX57">
        <f>FX21/SUM(FX$18:FX$25)</f>
        <v/>
      </c>
      <c r="FY57">
        <f>FY21/SUM(FY$18:FY$25)</f>
        <v/>
      </c>
      <c r="FZ57">
        <f>FZ21/SUM(FZ$18:FZ$25)</f>
        <v/>
      </c>
      <c r="GA57">
        <f>GA21/SUM(GA$18:GA$25)</f>
        <v/>
      </c>
      <c r="GB57">
        <f>GB21/SUM(GB$18:GB$25)</f>
        <v/>
      </c>
      <c r="GC57">
        <f>GC21/SUM(GC$18:GC$25)</f>
        <v/>
      </c>
      <c r="GD57">
        <f>GD21/SUM(GD$18:GD$25)</f>
        <v/>
      </c>
      <c r="GE57">
        <f>GE21/SUM(GE$18:GE$25)</f>
        <v/>
      </c>
      <c r="GF57">
        <f>GF21/SUM(GF$18:GF$25)</f>
        <v/>
      </c>
      <c r="GG57">
        <f>GG21/SUM(GG$18:GG$25)</f>
        <v/>
      </c>
      <c r="GH57">
        <f>GH21/SUM(GH$18:GH$25)</f>
        <v/>
      </c>
      <c r="GI57">
        <f>GI21/SUM(GI$18:GI$25)</f>
        <v/>
      </c>
      <c r="GJ57">
        <f>GJ21/SUM(GJ$18:GJ$25)</f>
        <v/>
      </c>
      <c r="GK57">
        <f>GK21/SUM(GK$18:GK$25)</f>
        <v/>
      </c>
      <c r="GL57">
        <f>GL21/SUM(GL$18:GL$25)</f>
        <v/>
      </c>
      <c r="GM57">
        <f>GM21/SUM(GM$18:GM$25)</f>
        <v/>
      </c>
      <c r="GN57">
        <f>GN21/SUM(GN$18:GN$25)</f>
        <v/>
      </c>
      <c r="GO57">
        <f>GO21/SUM(GO$18:GO$25)</f>
        <v/>
      </c>
      <c r="GP57">
        <f>GP21/SUM(GP$18:GP$25)</f>
        <v/>
      </c>
      <c r="GQ57">
        <f>GQ21/SUM(GQ$18:GQ$25)</f>
        <v/>
      </c>
      <c r="GR57">
        <f>GR21/SUM(GR$18:GR$25)</f>
        <v/>
      </c>
      <c r="GS57">
        <f>GS21/SUM(GS$18:GS$25)</f>
        <v/>
      </c>
      <c r="GT57">
        <f>GT21/SUM(GT$18:GT$25)</f>
        <v/>
      </c>
      <c r="GU57">
        <f>GU21/SUM(GU$18:GU$25)</f>
        <v/>
      </c>
      <c r="GV57">
        <f>GV21/SUM(GV$18:GV$25)</f>
        <v/>
      </c>
      <c r="GW57">
        <f>GW21/SUM(GW$18:GW$25)</f>
        <v/>
      </c>
      <c r="GX57">
        <f>GX21/SUM(GX$18:GX$25)</f>
        <v/>
      </c>
      <c r="GY57">
        <f>GY21/SUM(GY$18:GY$25)</f>
        <v/>
      </c>
      <c r="GZ57">
        <f>GZ21/SUM(GZ$18:GZ$25)</f>
        <v/>
      </c>
      <c r="HA57">
        <f>HA21/SUM(HA$18:HA$25)</f>
        <v/>
      </c>
      <c r="HB57">
        <f>HB21/SUM(HB$18:HB$25)</f>
        <v/>
      </c>
      <c r="HC57">
        <f>HC21/SUM(HC$18:HC$25)</f>
        <v/>
      </c>
      <c r="HD57">
        <f>HD21/SUM(HD$18:HD$25)</f>
        <v/>
      </c>
      <c r="HE57">
        <f>HE21/SUM(HE$18:HE$25)</f>
        <v/>
      </c>
      <c r="HF57">
        <f>HF21/SUM(HF$18:HF$25)</f>
        <v/>
      </c>
      <c r="HG57">
        <f>HG21/SUM(HG$18:HG$25)</f>
        <v/>
      </c>
      <c r="HH57">
        <f>HH21/SUM(HH$18:HH$25)</f>
        <v/>
      </c>
      <c r="HI57">
        <f>HI21/SUM(HI$18:HI$25)</f>
        <v/>
      </c>
      <c r="HJ57">
        <f>HJ21/SUM(HJ$18:HJ$25)</f>
        <v/>
      </c>
      <c r="HK57">
        <f>HK21/SUM(HK$18:HK$25)</f>
        <v/>
      </c>
      <c r="HL57">
        <f>HL21/SUM(HL$18:HL$25)</f>
        <v/>
      </c>
      <c r="HM57">
        <f>HM21/SUM(HM$18:HM$25)</f>
        <v/>
      </c>
      <c r="HN57">
        <f>HN21/SUM(HN$18:HN$25)</f>
        <v/>
      </c>
      <c r="HO57">
        <f>HO21/SUM(HO$18:HO$25)</f>
        <v/>
      </c>
      <c r="HP57">
        <f>HP21/SUM(HP$18:HP$25)</f>
        <v/>
      </c>
      <c r="HQ57">
        <f>HQ21/SUM(HQ$18:HQ$25)</f>
        <v/>
      </c>
      <c r="HR57">
        <f>HR21/SUM(HR$18:HR$25)</f>
        <v/>
      </c>
      <c r="HS57">
        <f>HS21/SUM(HS$18:HS$25)</f>
        <v/>
      </c>
      <c r="HT57">
        <f>HT21/SUM(HT$18:HT$25)</f>
        <v/>
      </c>
      <c r="HU57">
        <f>HU21/SUM(HU$18:HU$25)</f>
        <v/>
      </c>
      <c r="HV57">
        <f>HV21/SUM(HV$18:HV$25)</f>
        <v/>
      </c>
      <c r="HW57">
        <f>HW21/SUM(HW$18:HW$25)</f>
        <v/>
      </c>
      <c r="HX57">
        <f>HX21/SUM(HX$18:HX$25)</f>
        <v/>
      </c>
      <c r="HY57">
        <f>HY21/SUM(HY$18:HY$25)</f>
        <v/>
      </c>
      <c r="HZ57">
        <f>HZ21/SUM(HZ$18:HZ$25)</f>
        <v/>
      </c>
      <c r="IA57">
        <f>IA21/SUM(IA$18:IA$25)</f>
        <v/>
      </c>
      <c r="IB57">
        <f>IB21/SUM(IB$18:IB$25)</f>
        <v/>
      </c>
      <c r="IC57">
        <f>IC21/SUM(IC$18:IC$25)</f>
        <v/>
      </c>
      <c r="ID57">
        <f>ID21/SUM(ID$18:ID$25)</f>
        <v/>
      </c>
      <c r="IE57">
        <f>IE21/SUM(IE$18:IE$25)</f>
        <v/>
      </c>
      <c r="IF57">
        <f>IF21/SUM(IF$18:IF$25)</f>
        <v/>
      </c>
      <c r="IG57">
        <f>IG21/SUM(IG$18:IG$25)</f>
        <v/>
      </c>
      <c r="IH57">
        <f>IH21/SUM(IH$18:IH$25)</f>
        <v/>
      </c>
      <c r="II57">
        <f>II21/SUM(II$18:II$25)</f>
        <v/>
      </c>
      <c r="IJ57">
        <f>IJ21/SUM(IJ$18:IJ$25)</f>
        <v/>
      </c>
      <c r="IK57">
        <f>IK21/SUM(IK$18:IK$25)</f>
        <v/>
      </c>
      <c r="IL57">
        <f>IL21/SUM(IL$18:IL$25)</f>
        <v/>
      </c>
      <c r="IM57">
        <f>IM21/SUM(IM$18:IM$25)</f>
        <v/>
      </c>
      <c r="IN57">
        <f>IN21/SUM(IN$18:IN$25)</f>
        <v/>
      </c>
      <c r="IO57">
        <f>IO21/SUM(IO$18:IO$25)</f>
        <v/>
      </c>
      <c r="IP57">
        <f>IP21/SUM(IP$18:IP$25)</f>
        <v/>
      </c>
      <c r="IQ57">
        <f>IQ21/SUM(IQ$18:IQ$25)</f>
        <v/>
      </c>
      <c r="IR57">
        <f>IR21/SUM(IR$18:IR$25)</f>
        <v/>
      </c>
      <c r="IS57">
        <f>IS21/SUM(IS$18:IS$25)</f>
        <v/>
      </c>
      <c r="IT57">
        <f>IT21/SUM(IT$18:IT$25)</f>
        <v/>
      </c>
      <c r="IU57">
        <f>IU21/SUM(IU$18:IU$25)</f>
        <v/>
      </c>
      <c r="IV57">
        <f>IV21/SUM(IV$18:IV$25)</f>
        <v/>
      </c>
      <c r="IW57">
        <f>IW21/SUM(IW$18:IW$25)</f>
        <v/>
      </c>
      <c r="IX57">
        <f>IX21/SUM(IX$18:IX$25)</f>
        <v/>
      </c>
      <c r="IY57">
        <f>IY21/SUM(IY$18:IY$25)</f>
        <v/>
      </c>
      <c r="IZ57">
        <f>IZ21/SUM(IZ$18:IZ$25)</f>
        <v/>
      </c>
      <c r="JA57">
        <f>JA21/SUM(JA$18:JA$25)</f>
        <v/>
      </c>
      <c r="JB57">
        <f>JB21/SUM(JB$18:JB$25)</f>
        <v/>
      </c>
      <c r="JC57">
        <f>JC21/SUM(JC$18:JC$25)</f>
        <v/>
      </c>
      <c r="JD57">
        <f>JD21/SUM(JD$18:JD$25)</f>
        <v/>
      </c>
      <c r="JE57">
        <f>JE21/SUM(JE$18:JE$25)</f>
        <v/>
      </c>
      <c r="JF57">
        <f>JF21/SUM(JF$18:JF$25)</f>
        <v/>
      </c>
      <c r="JG57">
        <f>JG21/SUM(JG$18:JG$25)</f>
        <v/>
      </c>
      <c r="JH57">
        <f>JH21/SUM(JH$18:JH$25)</f>
        <v/>
      </c>
      <c r="JI57">
        <f>JI21/SUM(JI$18:JI$25)</f>
        <v/>
      </c>
      <c r="JJ57">
        <f>JJ21/SUM(JJ$18:JJ$25)</f>
        <v/>
      </c>
      <c r="JK57">
        <f>JK21/SUM(JK$18:JK$25)</f>
        <v/>
      </c>
      <c r="JL57">
        <f>JL21/SUM(JL$18:JL$25)</f>
        <v/>
      </c>
      <c r="JM57">
        <f>JM21/SUM(JM$18:JM$25)</f>
        <v/>
      </c>
      <c r="JN57">
        <f>JN21/SUM(JN$18:JN$25)</f>
        <v/>
      </c>
      <c r="JO57">
        <f>JO21/SUM(JO$18:JO$25)</f>
        <v/>
      </c>
      <c r="JP57">
        <f>JP21/SUM(JP$18:JP$25)</f>
        <v/>
      </c>
      <c r="JQ57">
        <f>JQ21/SUM(JQ$18:JQ$25)</f>
        <v/>
      </c>
      <c r="JR57">
        <f>JR21/SUM(JR$18:JR$25)</f>
        <v/>
      </c>
      <c r="JS57">
        <f>JS21/SUM(JS$18:JS$25)</f>
        <v/>
      </c>
      <c r="JT57">
        <f>JT21/SUM(JT$18:JT$25)</f>
        <v/>
      </c>
      <c r="JU57">
        <f>JU21/SUM(JU$18:JU$25)</f>
        <v/>
      </c>
      <c r="JV57">
        <f>JV21/SUM(JV$18:JV$25)</f>
        <v/>
      </c>
      <c r="JW57">
        <f>JW21/SUM(JW$18:JW$25)</f>
        <v/>
      </c>
      <c r="JX57">
        <f>JX21/SUM(JX$18:JX$25)</f>
        <v/>
      </c>
      <c r="JY57">
        <f>JY21/SUM(JY$18:JY$25)</f>
        <v/>
      </c>
      <c r="JZ57">
        <f>JZ21/SUM(JZ$18:JZ$25)</f>
        <v/>
      </c>
      <c r="KA57">
        <f>KA21/SUM(KA$18:KA$25)</f>
        <v/>
      </c>
      <c r="KB57">
        <f>KB21/SUM(KB$18:KB$25)</f>
        <v/>
      </c>
      <c r="KC57">
        <f>KC21/SUM(KC$18:KC$25)</f>
        <v/>
      </c>
      <c r="KD57">
        <f>KD21/SUM(KD$18:KD$25)</f>
        <v/>
      </c>
      <c r="KE57">
        <f>KE21/SUM(KE$18:KE$25)</f>
        <v/>
      </c>
      <c r="KF57">
        <f>KF21/SUM(KF$18:KF$25)</f>
        <v/>
      </c>
      <c r="KG57">
        <f>KG21/SUM(KG$18:KG$25)</f>
        <v/>
      </c>
      <c r="KH57">
        <f>KH21/SUM(KH$18:KH$25)</f>
        <v/>
      </c>
      <c r="KI57">
        <f>KI21/SUM(KI$18:KI$25)</f>
        <v/>
      </c>
      <c r="KJ57">
        <f>KJ21/SUM(KJ$18:KJ$25)</f>
        <v/>
      </c>
      <c r="KK57">
        <f>KK21/SUM(KK$18:KK$25)</f>
        <v/>
      </c>
      <c r="KL57">
        <f>KL21/SUM(KL$18:KL$25)</f>
        <v/>
      </c>
      <c r="KM57">
        <f>KM21/SUM(KM$18:KM$25)</f>
        <v/>
      </c>
      <c r="KN57">
        <f>KN21/SUM(KN$18:KN$25)</f>
        <v/>
      </c>
      <c r="KO57">
        <f>KO21/SUM(KO$18:KO$25)</f>
        <v/>
      </c>
      <c r="KP57">
        <f>KP21/SUM(KP$18:KP$25)</f>
        <v/>
      </c>
      <c r="KQ57">
        <f>KQ21/SUM(KQ$18:KQ$25)</f>
        <v/>
      </c>
      <c r="KR57">
        <f>KR21/SUM(KR$18:KR$25)</f>
        <v/>
      </c>
      <c r="KS57">
        <f>KS21/SUM(KS$18:KS$25)</f>
        <v/>
      </c>
      <c r="KT57">
        <f>KT21/SUM(KT$18:KT$25)</f>
        <v/>
      </c>
    </row>
    <row r="58" spans="1:306">
      <c r="B58" t="s">
        <v>15</v>
      </c>
      <c r="D58" t="s">
        <v>49</v>
      </c>
      <c r="G58">
        <f>G22/SUM(G$18:G$25)</f>
        <v/>
      </c>
      <c r="H58">
        <f>H22/SUM(H$18:H$25)</f>
        <v/>
      </c>
      <c r="I58">
        <f>I22/SUM(I$18:I$25)</f>
        <v/>
      </c>
      <c r="J58">
        <f>J22/SUM(J$18:J$25)</f>
        <v/>
      </c>
      <c r="K58">
        <f>K22/SUM(K$18:K$25)</f>
        <v/>
      </c>
      <c r="L58">
        <f>L22/SUM(L$18:L$25)</f>
        <v/>
      </c>
      <c r="M58">
        <f>M22/SUM(M$18:M$25)</f>
        <v/>
      </c>
      <c r="N58">
        <f>N22/SUM(N$18:N$25)</f>
        <v/>
      </c>
      <c r="O58">
        <f>O22/SUM(O$18:O$25)</f>
        <v/>
      </c>
      <c r="P58">
        <f>P22/SUM(P$18:P$25)</f>
        <v/>
      </c>
      <c r="Q58">
        <f>Q22/SUM(Q$18:Q$25)</f>
        <v/>
      </c>
      <c r="R58">
        <f>R22/SUM(R$18:R$25)</f>
        <v/>
      </c>
      <c r="S58">
        <f>S22/SUM(S$18:S$25)</f>
        <v/>
      </c>
      <c r="T58">
        <f>T22/SUM(T$18:T$25)</f>
        <v/>
      </c>
      <c r="U58">
        <f>U22/SUM(U$18:U$25)</f>
        <v/>
      </c>
      <c r="V58">
        <f>V22/SUM(V$18:V$25)</f>
        <v/>
      </c>
      <c r="W58">
        <f>W22/SUM(W$18:W$25)</f>
        <v/>
      </c>
      <c r="X58">
        <f>X22/SUM(X$18:X$25)</f>
        <v/>
      </c>
      <c r="Y58">
        <f>Y22/SUM(Y$18:Y$25)</f>
        <v/>
      </c>
      <c r="Z58">
        <f>Z22/SUM(Z$18:Z$25)</f>
        <v/>
      </c>
      <c r="AA58">
        <f>AA22/SUM(AA$18:AA$25)</f>
        <v/>
      </c>
      <c r="AB58">
        <f>AB22/SUM(AB$18:AB$25)</f>
        <v/>
      </c>
      <c r="AC58">
        <f>AC22/SUM(AC$18:AC$25)</f>
        <v/>
      </c>
      <c r="AD58">
        <f>AD22/SUM(AD$18:AD$25)</f>
        <v/>
      </c>
      <c r="AE58">
        <f>AE22/SUM(AE$18:AE$25)</f>
        <v/>
      </c>
      <c r="AF58">
        <f>AF22/SUM(AF$18:AF$25)</f>
        <v/>
      </c>
      <c r="AG58">
        <f>AG22/SUM(AG$18:AG$25)</f>
        <v/>
      </c>
      <c r="AH58">
        <f>AH22/SUM(AH$18:AH$25)</f>
        <v/>
      </c>
      <c r="AI58">
        <f>AI22/SUM(AI$18:AI$25)</f>
        <v/>
      </c>
      <c r="AJ58">
        <f>AJ22/SUM(AJ$18:AJ$25)</f>
        <v/>
      </c>
      <c r="AK58">
        <f>AK22/SUM(AK$18:AK$25)</f>
        <v/>
      </c>
      <c r="AL58">
        <f>AL22/SUM(AL$18:AL$25)</f>
        <v/>
      </c>
      <c r="AM58">
        <f>AM22/SUM(AM$18:AM$25)</f>
        <v/>
      </c>
      <c r="AN58">
        <f>AN22/SUM(AN$18:AN$25)</f>
        <v/>
      </c>
      <c r="AO58">
        <f>AO22/SUM(AO$18:AO$25)</f>
        <v/>
      </c>
      <c r="AP58">
        <f>AP22/SUM(AP$18:AP$25)</f>
        <v/>
      </c>
      <c r="AQ58">
        <f>AQ22/SUM(AQ$18:AQ$25)</f>
        <v/>
      </c>
      <c r="AR58">
        <f>AR22/SUM(AR$18:AR$25)</f>
        <v/>
      </c>
      <c r="AS58">
        <f>AS22/SUM(AS$18:AS$25)</f>
        <v/>
      </c>
      <c r="AT58">
        <f>AT22/SUM(AT$18:AT$25)</f>
        <v/>
      </c>
      <c r="AU58">
        <f>AU22/SUM(AU$18:AU$25)</f>
        <v/>
      </c>
      <c r="AV58">
        <f>AV22/SUM(AV$18:AV$25)</f>
        <v/>
      </c>
      <c r="AW58">
        <f>AW22/SUM(AW$18:AW$25)</f>
        <v/>
      </c>
      <c r="AX58">
        <f>AX22/SUM(AX$18:AX$25)</f>
        <v/>
      </c>
      <c r="AY58">
        <f>AY22/SUM(AY$18:AY$25)</f>
        <v/>
      </c>
      <c r="AZ58">
        <f>AZ22/SUM(AZ$18:AZ$25)</f>
        <v/>
      </c>
      <c r="BA58">
        <f>BA22/SUM(BA$18:BA$25)</f>
        <v/>
      </c>
      <c r="BB58">
        <f>BB22/SUM(BB$18:BB$25)</f>
        <v/>
      </c>
      <c r="BC58">
        <f>BC22/SUM(BC$18:BC$25)</f>
        <v/>
      </c>
      <c r="BD58">
        <f>BD22/SUM(BD$18:BD$25)</f>
        <v/>
      </c>
      <c r="BE58">
        <f>BE22/SUM(BE$18:BE$25)</f>
        <v/>
      </c>
      <c r="BF58">
        <f>BF22/SUM(BF$18:BF$25)</f>
        <v/>
      </c>
      <c r="BG58">
        <f>BG22/SUM(BG$18:BG$25)</f>
        <v/>
      </c>
      <c r="BH58">
        <f>BH22/SUM(BH$18:BH$25)</f>
        <v/>
      </c>
      <c r="BI58">
        <f>BI22/SUM(BI$18:BI$25)</f>
        <v/>
      </c>
      <c r="BJ58">
        <f>BJ22/SUM(BJ$18:BJ$25)</f>
        <v/>
      </c>
      <c r="BK58">
        <f>BK22/SUM(BK$18:BK$25)</f>
        <v/>
      </c>
      <c r="BL58">
        <f>BL22/SUM(BL$18:BL$25)</f>
        <v/>
      </c>
      <c r="BM58">
        <f>BM22/SUM(BM$18:BM$25)</f>
        <v/>
      </c>
      <c r="BN58">
        <f>BN22/SUM(BN$18:BN$25)</f>
        <v/>
      </c>
      <c r="BO58">
        <f>BO22/SUM(BO$18:BO$25)</f>
        <v/>
      </c>
      <c r="BP58">
        <f>BP22/SUM(BP$18:BP$25)</f>
        <v/>
      </c>
      <c r="BQ58">
        <f>BQ22/SUM(BQ$18:BQ$25)</f>
        <v/>
      </c>
      <c r="BR58">
        <f>BR22/SUM(BR$18:BR$25)</f>
        <v/>
      </c>
      <c r="BS58">
        <f>BS22/SUM(BS$18:BS$25)</f>
        <v/>
      </c>
      <c r="BT58">
        <f>BT22/SUM(BT$18:BT$25)</f>
        <v/>
      </c>
      <c r="BU58">
        <f>BU22/SUM(BU$18:BU$25)</f>
        <v/>
      </c>
      <c r="BV58">
        <f>BV22/SUM(BV$18:BV$25)</f>
        <v/>
      </c>
      <c r="BW58">
        <f>BW22/SUM(BW$18:BW$25)</f>
        <v/>
      </c>
      <c r="BX58">
        <f>BX22/SUM(BX$18:BX$25)</f>
        <v/>
      </c>
      <c r="BY58">
        <f>BY22/SUM(BY$18:BY$25)</f>
        <v/>
      </c>
      <c r="BZ58">
        <f>BZ22/SUM(BZ$18:BZ$25)</f>
        <v/>
      </c>
      <c r="CA58">
        <f>CA22/SUM(CA$18:CA$25)</f>
        <v/>
      </c>
      <c r="CB58">
        <f>CB22/SUM(CB$18:CB$25)</f>
        <v/>
      </c>
      <c r="CC58">
        <f>CC22/SUM(CC$18:CC$25)</f>
        <v/>
      </c>
      <c r="CD58">
        <f>CD22/SUM(CD$18:CD$25)</f>
        <v/>
      </c>
      <c r="CE58">
        <f>CE22/SUM(CE$18:CE$25)</f>
        <v/>
      </c>
      <c r="CF58">
        <f>CF22/SUM(CF$18:CF$25)</f>
        <v/>
      </c>
      <c r="CG58">
        <f>CG22/SUM(CG$18:CG$25)</f>
        <v/>
      </c>
      <c r="CH58">
        <f>CH22/SUM(CH$18:CH$25)</f>
        <v/>
      </c>
      <c r="CI58">
        <f>CI22/SUM(CI$18:CI$25)</f>
        <v/>
      </c>
      <c r="CJ58">
        <f>CJ22/SUM(CJ$18:CJ$25)</f>
        <v/>
      </c>
      <c r="CK58">
        <f>CK22/SUM(CK$18:CK$25)</f>
        <v/>
      </c>
      <c r="CL58">
        <f>CL22/SUM(CL$18:CL$25)</f>
        <v/>
      </c>
      <c r="CM58">
        <f>CM22/SUM(CM$18:CM$25)</f>
        <v/>
      </c>
      <c r="CN58">
        <f>CN22/SUM(CN$18:CN$25)</f>
        <v/>
      </c>
      <c r="CO58">
        <f>CO22/SUM(CO$18:CO$25)</f>
        <v/>
      </c>
      <c r="CP58">
        <f>CP22/SUM(CP$18:CP$25)</f>
        <v/>
      </c>
      <c r="CQ58">
        <f>CQ22/SUM(CQ$18:CQ$25)</f>
        <v/>
      </c>
      <c r="CR58">
        <f>CR22/SUM(CR$18:CR$25)</f>
        <v/>
      </c>
      <c r="CS58">
        <f>CS22/SUM(CS$18:CS$25)</f>
        <v/>
      </c>
      <c r="CT58">
        <f>CT22/SUM(CT$18:CT$25)</f>
        <v/>
      </c>
      <c r="CU58">
        <f>CU22/SUM(CU$18:CU$25)</f>
        <v/>
      </c>
      <c r="CV58">
        <f>CV22/SUM(CV$18:CV$25)</f>
        <v/>
      </c>
      <c r="CW58">
        <f>CW22/SUM(CW$18:CW$25)</f>
        <v/>
      </c>
      <c r="CX58">
        <f>CX22/SUM(CX$18:CX$25)</f>
        <v/>
      </c>
      <c r="CY58">
        <f>CY22/SUM(CY$18:CY$25)</f>
        <v/>
      </c>
      <c r="CZ58">
        <f>CZ22/SUM(CZ$18:CZ$25)</f>
        <v/>
      </c>
      <c r="DA58">
        <f>DA22/SUM(DA$18:DA$25)</f>
        <v/>
      </c>
      <c r="DB58">
        <f>DB22/SUM(DB$18:DB$25)</f>
        <v/>
      </c>
      <c r="DC58">
        <f>DC22/SUM(DC$18:DC$25)</f>
        <v/>
      </c>
      <c r="DD58">
        <f>DD22/SUM(DD$18:DD$25)</f>
        <v/>
      </c>
      <c r="DE58">
        <f>DE22/SUM(DE$18:DE$25)</f>
        <v/>
      </c>
      <c r="DF58">
        <f>DF22/SUM(DF$18:DF$25)</f>
        <v/>
      </c>
      <c r="DG58">
        <f>DG22/SUM(DG$18:DG$25)</f>
        <v/>
      </c>
      <c r="DH58">
        <f>DH22/SUM(DH$18:DH$25)</f>
        <v/>
      </c>
      <c r="DI58">
        <f>DI22/SUM(DI$18:DI$25)</f>
        <v/>
      </c>
      <c r="DJ58">
        <f>DJ22/SUM(DJ$18:DJ$25)</f>
        <v/>
      </c>
      <c r="DK58">
        <f>DK22/SUM(DK$18:DK$25)</f>
        <v/>
      </c>
      <c r="DL58">
        <f>DL22/SUM(DL$18:DL$25)</f>
        <v/>
      </c>
      <c r="DM58">
        <f>DM22/SUM(DM$18:DM$25)</f>
        <v/>
      </c>
      <c r="DN58">
        <f>DN22/SUM(DN$18:DN$25)</f>
        <v/>
      </c>
      <c r="DO58">
        <f>DO22/SUM(DO$18:DO$25)</f>
        <v/>
      </c>
      <c r="DP58">
        <f>DP22/SUM(DP$18:DP$25)</f>
        <v/>
      </c>
      <c r="DQ58">
        <f>DQ22/SUM(DQ$18:DQ$25)</f>
        <v/>
      </c>
      <c r="DR58">
        <f>DR22/SUM(DR$18:DR$25)</f>
        <v/>
      </c>
      <c r="DS58">
        <f>DS22/SUM(DS$18:DS$25)</f>
        <v/>
      </c>
      <c r="DT58">
        <f>DT22/SUM(DT$18:DT$25)</f>
        <v/>
      </c>
      <c r="DU58">
        <f>DU22/SUM(DU$18:DU$25)</f>
        <v/>
      </c>
      <c r="DV58">
        <f>DV22/SUM(DV$18:DV$25)</f>
        <v/>
      </c>
      <c r="DW58">
        <f>DW22/SUM(DW$18:DW$25)</f>
        <v/>
      </c>
      <c r="DX58">
        <f>DX22/SUM(DX$18:DX$25)</f>
        <v/>
      </c>
      <c r="DY58">
        <f>DY22/SUM(DY$18:DY$25)</f>
        <v/>
      </c>
      <c r="DZ58">
        <f>DZ22/SUM(DZ$18:DZ$25)</f>
        <v/>
      </c>
      <c r="EA58">
        <f>EA22/SUM(EA$18:EA$25)</f>
        <v/>
      </c>
      <c r="EB58">
        <f>EB22/SUM(EB$18:EB$25)</f>
        <v/>
      </c>
      <c r="EC58">
        <f>EC22/SUM(EC$18:EC$25)</f>
        <v/>
      </c>
      <c r="ED58">
        <f>ED22/SUM(ED$18:ED$25)</f>
        <v/>
      </c>
      <c r="EE58">
        <f>EE22/SUM(EE$18:EE$25)</f>
        <v/>
      </c>
      <c r="EF58">
        <f>EF22/SUM(EF$18:EF$25)</f>
        <v/>
      </c>
      <c r="EG58">
        <f>EG22/SUM(EG$18:EG$25)</f>
        <v/>
      </c>
      <c r="EH58">
        <f>EH22/SUM(EH$18:EH$25)</f>
        <v/>
      </c>
      <c r="EI58">
        <f>EI22/SUM(EI$18:EI$25)</f>
        <v/>
      </c>
      <c r="EJ58">
        <f>EJ22/SUM(EJ$18:EJ$25)</f>
        <v/>
      </c>
      <c r="EK58">
        <f>EK22/SUM(EK$18:EK$25)</f>
        <v/>
      </c>
      <c r="EL58">
        <f>EL22/SUM(EL$18:EL$25)</f>
        <v/>
      </c>
      <c r="EM58">
        <f>EM22/SUM(EM$18:EM$25)</f>
        <v/>
      </c>
      <c r="EN58">
        <f>EN22/SUM(EN$18:EN$25)</f>
        <v/>
      </c>
      <c r="EO58">
        <f>EO22/SUM(EO$18:EO$25)</f>
        <v/>
      </c>
      <c r="EP58">
        <f>EP22/SUM(EP$18:EP$25)</f>
        <v/>
      </c>
      <c r="EQ58">
        <f>EQ22/SUM(EQ$18:EQ$25)</f>
        <v/>
      </c>
      <c r="ER58">
        <f>ER22/SUM(ER$18:ER$25)</f>
        <v/>
      </c>
      <c r="ES58">
        <f>ES22/SUM(ES$18:ES$25)</f>
        <v/>
      </c>
      <c r="ET58">
        <f>ET22/SUM(ET$18:ET$25)</f>
        <v/>
      </c>
      <c r="EU58">
        <f>EU22/SUM(EU$18:EU$25)</f>
        <v/>
      </c>
      <c r="EV58">
        <f>EV22/SUM(EV$18:EV$25)</f>
        <v/>
      </c>
      <c r="EW58">
        <f>EW22/SUM(EW$18:EW$25)</f>
        <v/>
      </c>
      <c r="EX58">
        <f>EX22/SUM(EX$18:EX$25)</f>
        <v/>
      </c>
      <c r="EY58">
        <f>EY22/SUM(EY$18:EY$25)</f>
        <v/>
      </c>
      <c r="EZ58">
        <f>EZ22/SUM(EZ$18:EZ$25)</f>
        <v/>
      </c>
      <c r="FA58">
        <f>FA22/SUM(FA$18:FA$25)</f>
        <v/>
      </c>
      <c r="FB58">
        <f>FB22/SUM(FB$18:FB$25)</f>
        <v/>
      </c>
      <c r="FC58">
        <f>FC22/SUM(FC$18:FC$25)</f>
        <v/>
      </c>
      <c r="FD58">
        <f>FD22/SUM(FD$18:FD$25)</f>
        <v/>
      </c>
      <c r="FE58">
        <f>FE22/SUM(FE$18:FE$25)</f>
        <v/>
      </c>
      <c r="FF58">
        <f>FF22/SUM(FF$18:FF$25)</f>
        <v/>
      </c>
      <c r="FG58">
        <f>FG22/SUM(FG$18:FG$25)</f>
        <v/>
      </c>
      <c r="FH58">
        <f>FH22/SUM(FH$18:FH$25)</f>
        <v/>
      </c>
      <c r="FI58">
        <f>FI22/SUM(FI$18:FI$25)</f>
        <v/>
      </c>
      <c r="FJ58">
        <f>FJ22/SUM(FJ$18:FJ$25)</f>
        <v/>
      </c>
      <c r="FK58">
        <f>FK22/SUM(FK$18:FK$25)</f>
        <v/>
      </c>
      <c r="FL58">
        <f>FL22/SUM(FL$18:FL$25)</f>
        <v/>
      </c>
      <c r="FM58">
        <f>FM22/SUM(FM$18:FM$25)</f>
        <v/>
      </c>
      <c r="FN58">
        <f>FN22/SUM(FN$18:FN$25)</f>
        <v/>
      </c>
      <c r="FO58">
        <f>FO22/SUM(FO$18:FO$25)</f>
        <v/>
      </c>
      <c r="FP58">
        <f>FP22/SUM(FP$18:FP$25)</f>
        <v/>
      </c>
      <c r="FQ58">
        <f>FQ22/SUM(FQ$18:FQ$25)</f>
        <v/>
      </c>
      <c r="FR58">
        <f>FR22/SUM(FR$18:FR$25)</f>
        <v/>
      </c>
      <c r="FS58">
        <f>FS22/SUM(FS$18:FS$25)</f>
        <v/>
      </c>
      <c r="FT58">
        <f>FT22/SUM(FT$18:FT$25)</f>
        <v/>
      </c>
      <c r="FU58">
        <f>FU22/SUM(FU$18:FU$25)</f>
        <v/>
      </c>
      <c r="FV58">
        <f>FV22/SUM(FV$18:FV$25)</f>
        <v/>
      </c>
      <c r="FW58">
        <f>FW22/SUM(FW$18:FW$25)</f>
        <v/>
      </c>
      <c r="FX58">
        <f>FX22/SUM(FX$18:FX$25)</f>
        <v/>
      </c>
      <c r="FY58">
        <f>FY22/SUM(FY$18:FY$25)</f>
        <v/>
      </c>
      <c r="FZ58">
        <f>FZ22/SUM(FZ$18:FZ$25)</f>
        <v/>
      </c>
      <c r="GA58">
        <f>GA22/SUM(GA$18:GA$25)</f>
        <v/>
      </c>
      <c r="GB58">
        <f>GB22/SUM(GB$18:GB$25)</f>
        <v/>
      </c>
      <c r="GC58">
        <f>GC22/SUM(GC$18:GC$25)</f>
        <v/>
      </c>
      <c r="GD58">
        <f>GD22/SUM(GD$18:GD$25)</f>
        <v/>
      </c>
      <c r="GE58">
        <f>GE22/SUM(GE$18:GE$25)</f>
        <v/>
      </c>
      <c r="GF58">
        <f>GF22/SUM(GF$18:GF$25)</f>
        <v/>
      </c>
      <c r="GG58">
        <f>GG22/SUM(GG$18:GG$25)</f>
        <v/>
      </c>
      <c r="GH58">
        <f>GH22/SUM(GH$18:GH$25)</f>
        <v/>
      </c>
      <c r="GI58">
        <f>GI22/SUM(GI$18:GI$25)</f>
        <v/>
      </c>
      <c r="GJ58">
        <f>GJ22/SUM(GJ$18:GJ$25)</f>
        <v/>
      </c>
      <c r="GK58">
        <f>GK22/SUM(GK$18:GK$25)</f>
        <v/>
      </c>
      <c r="GL58">
        <f>GL22/SUM(GL$18:GL$25)</f>
        <v/>
      </c>
      <c r="GM58">
        <f>GM22/SUM(GM$18:GM$25)</f>
        <v/>
      </c>
      <c r="GN58">
        <f>GN22/SUM(GN$18:GN$25)</f>
        <v/>
      </c>
      <c r="GO58">
        <f>GO22/SUM(GO$18:GO$25)</f>
        <v/>
      </c>
      <c r="GP58">
        <f>GP22/SUM(GP$18:GP$25)</f>
        <v/>
      </c>
      <c r="GQ58">
        <f>GQ22/SUM(GQ$18:GQ$25)</f>
        <v/>
      </c>
      <c r="GR58">
        <f>GR22/SUM(GR$18:GR$25)</f>
        <v/>
      </c>
      <c r="GS58">
        <f>GS22/SUM(GS$18:GS$25)</f>
        <v/>
      </c>
      <c r="GT58">
        <f>GT22/SUM(GT$18:GT$25)</f>
        <v/>
      </c>
      <c r="GU58">
        <f>GU22/SUM(GU$18:GU$25)</f>
        <v/>
      </c>
      <c r="GV58">
        <f>GV22/SUM(GV$18:GV$25)</f>
        <v/>
      </c>
      <c r="GW58">
        <f>GW22/SUM(GW$18:GW$25)</f>
        <v/>
      </c>
      <c r="GX58">
        <f>GX22/SUM(GX$18:GX$25)</f>
        <v/>
      </c>
      <c r="GY58">
        <f>GY22/SUM(GY$18:GY$25)</f>
        <v/>
      </c>
      <c r="GZ58">
        <f>GZ22/SUM(GZ$18:GZ$25)</f>
        <v/>
      </c>
      <c r="HA58">
        <f>HA22/SUM(HA$18:HA$25)</f>
        <v/>
      </c>
      <c r="HB58">
        <f>HB22/SUM(HB$18:HB$25)</f>
        <v/>
      </c>
      <c r="HC58">
        <f>HC22/SUM(HC$18:HC$25)</f>
        <v/>
      </c>
      <c r="HD58">
        <f>HD22/SUM(HD$18:HD$25)</f>
        <v/>
      </c>
      <c r="HE58">
        <f>HE22/SUM(HE$18:HE$25)</f>
        <v/>
      </c>
      <c r="HF58">
        <f>HF22/SUM(HF$18:HF$25)</f>
        <v/>
      </c>
      <c r="HG58">
        <f>HG22/SUM(HG$18:HG$25)</f>
        <v/>
      </c>
      <c r="HH58">
        <f>HH22/SUM(HH$18:HH$25)</f>
        <v/>
      </c>
      <c r="HI58">
        <f>HI22/SUM(HI$18:HI$25)</f>
        <v/>
      </c>
      <c r="HJ58">
        <f>HJ22/SUM(HJ$18:HJ$25)</f>
        <v/>
      </c>
      <c r="HK58">
        <f>HK22/SUM(HK$18:HK$25)</f>
        <v/>
      </c>
      <c r="HL58">
        <f>HL22/SUM(HL$18:HL$25)</f>
        <v/>
      </c>
      <c r="HM58">
        <f>HM22/SUM(HM$18:HM$25)</f>
        <v/>
      </c>
      <c r="HN58">
        <f>HN22/SUM(HN$18:HN$25)</f>
        <v/>
      </c>
      <c r="HO58">
        <f>HO22/SUM(HO$18:HO$25)</f>
        <v/>
      </c>
      <c r="HP58">
        <f>HP22/SUM(HP$18:HP$25)</f>
        <v/>
      </c>
      <c r="HQ58">
        <f>HQ22/SUM(HQ$18:HQ$25)</f>
        <v/>
      </c>
      <c r="HR58">
        <f>HR22/SUM(HR$18:HR$25)</f>
        <v/>
      </c>
      <c r="HS58">
        <f>HS22/SUM(HS$18:HS$25)</f>
        <v/>
      </c>
      <c r="HT58">
        <f>HT22/SUM(HT$18:HT$25)</f>
        <v/>
      </c>
      <c r="HU58">
        <f>HU22/SUM(HU$18:HU$25)</f>
        <v/>
      </c>
      <c r="HV58">
        <f>HV22/SUM(HV$18:HV$25)</f>
        <v/>
      </c>
      <c r="HW58">
        <f>HW22/SUM(HW$18:HW$25)</f>
        <v/>
      </c>
      <c r="HX58">
        <f>HX22/SUM(HX$18:HX$25)</f>
        <v/>
      </c>
      <c r="HY58">
        <f>HY22/SUM(HY$18:HY$25)</f>
        <v/>
      </c>
      <c r="HZ58">
        <f>HZ22/SUM(HZ$18:HZ$25)</f>
        <v/>
      </c>
      <c r="IA58">
        <f>IA22/SUM(IA$18:IA$25)</f>
        <v/>
      </c>
      <c r="IB58">
        <f>IB22/SUM(IB$18:IB$25)</f>
        <v/>
      </c>
      <c r="IC58">
        <f>IC22/SUM(IC$18:IC$25)</f>
        <v/>
      </c>
      <c r="ID58">
        <f>ID22/SUM(ID$18:ID$25)</f>
        <v/>
      </c>
      <c r="IE58">
        <f>IE22/SUM(IE$18:IE$25)</f>
        <v/>
      </c>
      <c r="IF58">
        <f>IF22/SUM(IF$18:IF$25)</f>
        <v/>
      </c>
      <c r="IG58">
        <f>IG22/SUM(IG$18:IG$25)</f>
        <v/>
      </c>
      <c r="IH58">
        <f>IH22/SUM(IH$18:IH$25)</f>
        <v/>
      </c>
      <c r="II58">
        <f>II22/SUM(II$18:II$25)</f>
        <v/>
      </c>
      <c r="IJ58">
        <f>IJ22/SUM(IJ$18:IJ$25)</f>
        <v/>
      </c>
      <c r="IK58">
        <f>IK22/SUM(IK$18:IK$25)</f>
        <v/>
      </c>
      <c r="IL58">
        <f>IL22/SUM(IL$18:IL$25)</f>
        <v/>
      </c>
      <c r="IM58">
        <f>IM22/SUM(IM$18:IM$25)</f>
        <v/>
      </c>
      <c r="IN58">
        <f>IN22/SUM(IN$18:IN$25)</f>
        <v/>
      </c>
      <c r="IO58">
        <f>IO22/SUM(IO$18:IO$25)</f>
        <v/>
      </c>
      <c r="IP58">
        <f>IP22/SUM(IP$18:IP$25)</f>
        <v/>
      </c>
      <c r="IQ58">
        <f>IQ22/SUM(IQ$18:IQ$25)</f>
        <v/>
      </c>
      <c r="IR58">
        <f>IR22/SUM(IR$18:IR$25)</f>
        <v/>
      </c>
      <c r="IS58">
        <f>IS22/SUM(IS$18:IS$25)</f>
        <v/>
      </c>
      <c r="IT58">
        <f>IT22/SUM(IT$18:IT$25)</f>
        <v/>
      </c>
      <c r="IU58">
        <f>IU22/SUM(IU$18:IU$25)</f>
        <v/>
      </c>
      <c r="IV58">
        <f>IV22/SUM(IV$18:IV$25)</f>
        <v/>
      </c>
      <c r="IW58">
        <f>IW22/SUM(IW$18:IW$25)</f>
        <v/>
      </c>
      <c r="IX58">
        <f>IX22/SUM(IX$18:IX$25)</f>
        <v/>
      </c>
      <c r="IY58">
        <f>IY22/SUM(IY$18:IY$25)</f>
        <v/>
      </c>
      <c r="IZ58">
        <f>IZ22/SUM(IZ$18:IZ$25)</f>
        <v/>
      </c>
      <c r="JA58">
        <f>JA22/SUM(JA$18:JA$25)</f>
        <v/>
      </c>
      <c r="JB58">
        <f>JB22/SUM(JB$18:JB$25)</f>
        <v/>
      </c>
      <c r="JC58">
        <f>JC22/SUM(JC$18:JC$25)</f>
        <v/>
      </c>
      <c r="JD58">
        <f>JD22/SUM(JD$18:JD$25)</f>
        <v/>
      </c>
      <c r="JE58">
        <f>JE22/SUM(JE$18:JE$25)</f>
        <v/>
      </c>
      <c r="JF58">
        <f>JF22/SUM(JF$18:JF$25)</f>
        <v/>
      </c>
      <c r="JG58">
        <f>JG22/SUM(JG$18:JG$25)</f>
        <v/>
      </c>
      <c r="JH58">
        <f>JH22/SUM(JH$18:JH$25)</f>
        <v/>
      </c>
      <c r="JI58">
        <f>JI22/SUM(JI$18:JI$25)</f>
        <v/>
      </c>
      <c r="JJ58">
        <f>JJ22/SUM(JJ$18:JJ$25)</f>
        <v/>
      </c>
      <c r="JK58">
        <f>JK22/SUM(JK$18:JK$25)</f>
        <v/>
      </c>
      <c r="JL58">
        <f>JL22/SUM(JL$18:JL$25)</f>
        <v/>
      </c>
      <c r="JM58">
        <f>JM22/SUM(JM$18:JM$25)</f>
        <v/>
      </c>
      <c r="JN58">
        <f>JN22/SUM(JN$18:JN$25)</f>
        <v/>
      </c>
      <c r="JO58">
        <f>JO22/SUM(JO$18:JO$25)</f>
        <v/>
      </c>
      <c r="JP58">
        <f>JP22/SUM(JP$18:JP$25)</f>
        <v/>
      </c>
      <c r="JQ58">
        <f>JQ22/SUM(JQ$18:JQ$25)</f>
        <v/>
      </c>
      <c r="JR58">
        <f>JR22/SUM(JR$18:JR$25)</f>
        <v/>
      </c>
      <c r="JS58">
        <f>JS22/SUM(JS$18:JS$25)</f>
        <v/>
      </c>
      <c r="JT58">
        <f>JT22/SUM(JT$18:JT$25)</f>
        <v/>
      </c>
      <c r="JU58">
        <f>JU22/SUM(JU$18:JU$25)</f>
        <v/>
      </c>
      <c r="JV58">
        <f>JV22/SUM(JV$18:JV$25)</f>
        <v/>
      </c>
      <c r="JW58">
        <f>JW22/SUM(JW$18:JW$25)</f>
        <v/>
      </c>
      <c r="JX58">
        <f>JX22/SUM(JX$18:JX$25)</f>
        <v/>
      </c>
      <c r="JY58">
        <f>JY22/SUM(JY$18:JY$25)</f>
        <v/>
      </c>
      <c r="JZ58">
        <f>JZ22/SUM(JZ$18:JZ$25)</f>
        <v/>
      </c>
      <c r="KA58">
        <f>KA22/SUM(KA$18:KA$25)</f>
        <v/>
      </c>
      <c r="KB58">
        <f>KB22/SUM(KB$18:KB$25)</f>
        <v/>
      </c>
      <c r="KC58">
        <f>KC22/SUM(KC$18:KC$25)</f>
        <v/>
      </c>
      <c r="KD58">
        <f>KD22/SUM(KD$18:KD$25)</f>
        <v/>
      </c>
      <c r="KE58">
        <f>KE22/SUM(KE$18:KE$25)</f>
        <v/>
      </c>
      <c r="KF58">
        <f>KF22/SUM(KF$18:KF$25)</f>
        <v/>
      </c>
      <c r="KG58">
        <f>KG22/SUM(KG$18:KG$25)</f>
        <v/>
      </c>
      <c r="KH58">
        <f>KH22/SUM(KH$18:KH$25)</f>
        <v/>
      </c>
      <c r="KI58">
        <f>KI22/SUM(KI$18:KI$25)</f>
        <v/>
      </c>
      <c r="KJ58">
        <f>KJ22/SUM(KJ$18:KJ$25)</f>
        <v/>
      </c>
      <c r="KK58">
        <f>KK22/SUM(KK$18:KK$25)</f>
        <v/>
      </c>
      <c r="KL58">
        <f>KL22/SUM(KL$18:KL$25)</f>
        <v/>
      </c>
      <c r="KM58">
        <f>KM22/SUM(KM$18:KM$25)</f>
        <v/>
      </c>
      <c r="KN58">
        <f>KN22/SUM(KN$18:KN$25)</f>
        <v/>
      </c>
      <c r="KO58">
        <f>KO22/SUM(KO$18:KO$25)</f>
        <v/>
      </c>
      <c r="KP58">
        <f>KP22/SUM(KP$18:KP$25)</f>
        <v/>
      </c>
      <c r="KQ58">
        <f>KQ22/SUM(KQ$18:KQ$25)</f>
        <v/>
      </c>
      <c r="KR58">
        <f>KR22/SUM(KR$18:KR$25)</f>
        <v/>
      </c>
      <c r="KS58">
        <f>KS22/SUM(KS$18:KS$25)</f>
        <v/>
      </c>
      <c r="KT58">
        <f>KT22/SUM(KT$18:KT$25)</f>
        <v/>
      </c>
    </row>
    <row r="59" spans="1:306">
      <c r="B59" t="s">
        <v>16</v>
      </c>
      <c r="D59" t="s">
        <v>49</v>
      </c>
      <c r="G59">
        <f>G23/SUM(G$18:G$25)</f>
        <v/>
      </c>
      <c r="H59">
        <f>H23/SUM(H$18:H$25)</f>
        <v/>
      </c>
      <c r="I59">
        <f>I23/SUM(I$18:I$25)</f>
        <v/>
      </c>
      <c r="J59">
        <f>J23/SUM(J$18:J$25)</f>
        <v/>
      </c>
      <c r="K59">
        <f>K23/SUM(K$18:K$25)</f>
        <v/>
      </c>
      <c r="L59">
        <f>L23/SUM(L$18:L$25)</f>
        <v/>
      </c>
      <c r="M59">
        <f>M23/SUM(M$18:M$25)</f>
        <v/>
      </c>
      <c r="N59">
        <f>N23/SUM(N$18:N$25)</f>
        <v/>
      </c>
      <c r="O59">
        <f>O23/SUM(O$18:O$25)</f>
        <v/>
      </c>
      <c r="P59">
        <f>P23/SUM(P$18:P$25)</f>
        <v/>
      </c>
      <c r="Q59">
        <f>Q23/SUM(Q$18:Q$25)</f>
        <v/>
      </c>
      <c r="R59">
        <f>R23/SUM(R$18:R$25)</f>
        <v/>
      </c>
      <c r="S59">
        <f>S23/SUM(S$18:S$25)</f>
        <v/>
      </c>
      <c r="T59">
        <f>T23/SUM(T$18:T$25)</f>
        <v/>
      </c>
      <c r="U59">
        <f>U23/SUM(U$18:U$25)</f>
        <v/>
      </c>
      <c r="V59">
        <f>V23/SUM(V$18:V$25)</f>
        <v/>
      </c>
      <c r="W59">
        <f>W23/SUM(W$18:W$25)</f>
        <v/>
      </c>
      <c r="X59">
        <f>X23/SUM(X$18:X$25)</f>
        <v/>
      </c>
      <c r="Y59">
        <f>Y23/SUM(Y$18:Y$25)</f>
        <v/>
      </c>
      <c r="Z59">
        <f>Z23/SUM(Z$18:Z$25)</f>
        <v/>
      </c>
      <c r="AA59">
        <f>AA23/SUM(AA$18:AA$25)</f>
        <v/>
      </c>
      <c r="AB59">
        <f>AB23/SUM(AB$18:AB$25)</f>
        <v/>
      </c>
      <c r="AC59">
        <f>AC23/SUM(AC$18:AC$25)</f>
        <v/>
      </c>
      <c r="AD59">
        <f>AD23/SUM(AD$18:AD$25)</f>
        <v/>
      </c>
      <c r="AE59">
        <f>AE23/SUM(AE$18:AE$25)</f>
        <v/>
      </c>
      <c r="AF59">
        <f>AF23/SUM(AF$18:AF$25)</f>
        <v/>
      </c>
      <c r="AG59">
        <f>AG23/SUM(AG$18:AG$25)</f>
        <v/>
      </c>
      <c r="AH59">
        <f>AH23/SUM(AH$18:AH$25)</f>
        <v/>
      </c>
      <c r="AI59">
        <f>AI23/SUM(AI$18:AI$25)</f>
        <v/>
      </c>
      <c r="AJ59">
        <f>AJ23/SUM(AJ$18:AJ$25)</f>
        <v/>
      </c>
      <c r="AK59">
        <f>AK23/SUM(AK$18:AK$25)</f>
        <v/>
      </c>
      <c r="AL59">
        <f>AL23/SUM(AL$18:AL$25)</f>
        <v/>
      </c>
      <c r="AM59">
        <f>AM23/SUM(AM$18:AM$25)</f>
        <v/>
      </c>
      <c r="AN59">
        <f>AN23/SUM(AN$18:AN$25)</f>
        <v/>
      </c>
      <c r="AO59">
        <f>AO23/SUM(AO$18:AO$25)</f>
        <v/>
      </c>
      <c r="AP59">
        <f>AP23/SUM(AP$18:AP$25)</f>
        <v/>
      </c>
      <c r="AQ59">
        <f>AQ23/SUM(AQ$18:AQ$25)</f>
        <v/>
      </c>
      <c r="AR59">
        <f>AR23/SUM(AR$18:AR$25)</f>
        <v/>
      </c>
      <c r="AS59">
        <f>AS23/SUM(AS$18:AS$25)</f>
        <v/>
      </c>
      <c r="AT59">
        <f>AT23/SUM(AT$18:AT$25)</f>
        <v/>
      </c>
      <c r="AU59">
        <f>AU23/SUM(AU$18:AU$25)</f>
        <v/>
      </c>
      <c r="AV59">
        <f>AV23/SUM(AV$18:AV$25)</f>
        <v/>
      </c>
      <c r="AW59">
        <f>AW23/SUM(AW$18:AW$25)</f>
        <v/>
      </c>
      <c r="AX59">
        <f>AX23/SUM(AX$18:AX$25)</f>
        <v/>
      </c>
      <c r="AY59">
        <f>AY23/SUM(AY$18:AY$25)</f>
        <v/>
      </c>
      <c r="AZ59">
        <f>AZ23/SUM(AZ$18:AZ$25)</f>
        <v/>
      </c>
      <c r="BA59">
        <f>BA23/SUM(BA$18:BA$25)</f>
        <v/>
      </c>
      <c r="BB59">
        <f>BB23/SUM(BB$18:BB$25)</f>
        <v/>
      </c>
      <c r="BC59">
        <f>BC23/SUM(BC$18:BC$25)</f>
        <v/>
      </c>
      <c r="BD59">
        <f>BD23/SUM(BD$18:BD$25)</f>
        <v/>
      </c>
      <c r="BE59">
        <f>BE23/SUM(BE$18:BE$25)</f>
        <v/>
      </c>
      <c r="BF59">
        <f>BF23/SUM(BF$18:BF$25)</f>
        <v/>
      </c>
      <c r="BG59">
        <f>BG23/SUM(BG$18:BG$25)</f>
        <v/>
      </c>
      <c r="BH59">
        <f>BH23/SUM(BH$18:BH$25)</f>
        <v/>
      </c>
      <c r="BI59">
        <f>BI23/SUM(BI$18:BI$25)</f>
        <v/>
      </c>
      <c r="BJ59">
        <f>BJ23/SUM(BJ$18:BJ$25)</f>
        <v/>
      </c>
      <c r="BK59">
        <f>BK23/SUM(BK$18:BK$25)</f>
        <v/>
      </c>
      <c r="BL59">
        <f>BL23/SUM(BL$18:BL$25)</f>
        <v/>
      </c>
      <c r="BM59">
        <f>BM23/SUM(BM$18:BM$25)</f>
        <v/>
      </c>
      <c r="BN59">
        <f>BN23/SUM(BN$18:BN$25)</f>
        <v/>
      </c>
      <c r="BO59">
        <f>BO23/SUM(BO$18:BO$25)</f>
        <v/>
      </c>
      <c r="BP59">
        <f>BP23/SUM(BP$18:BP$25)</f>
        <v/>
      </c>
      <c r="BQ59">
        <f>BQ23/SUM(BQ$18:BQ$25)</f>
        <v/>
      </c>
      <c r="BR59">
        <f>BR23/SUM(BR$18:BR$25)</f>
        <v/>
      </c>
      <c r="BS59">
        <f>BS23/SUM(BS$18:BS$25)</f>
        <v/>
      </c>
      <c r="BT59">
        <f>BT23/SUM(BT$18:BT$25)</f>
        <v/>
      </c>
      <c r="BU59">
        <f>BU23/SUM(BU$18:BU$25)</f>
        <v/>
      </c>
      <c r="BV59">
        <f>BV23/SUM(BV$18:BV$25)</f>
        <v/>
      </c>
      <c r="BW59">
        <f>BW23/SUM(BW$18:BW$25)</f>
        <v/>
      </c>
      <c r="BX59">
        <f>BX23/SUM(BX$18:BX$25)</f>
        <v/>
      </c>
      <c r="BY59">
        <f>BY23/SUM(BY$18:BY$25)</f>
        <v/>
      </c>
      <c r="BZ59">
        <f>BZ23/SUM(BZ$18:BZ$25)</f>
        <v/>
      </c>
      <c r="CA59">
        <f>CA23/SUM(CA$18:CA$25)</f>
        <v/>
      </c>
      <c r="CB59">
        <f>CB23/SUM(CB$18:CB$25)</f>
        <v/>
      </c>
      <c r="CC59">
        <f>CC23/SUM(CC$18:CC$25)</f>
        <v/>
      </c>
      <c r="CD59">
        <f>CD23/SUM(CD$18:CD$25)</f>
        <v/>
      </c>
      <c r="CE59">
        <f>CE23/SUM(CE$18:CE$25)</f>
        <v/>
      </c>
      <c r="CF59">
        <f>CF23/SUM(CF$18:CF$25)</f>
        <v/>
      </c>
      <c r="CG59">
        <f>CG23/SUM(CG$18:CG$25)</f>
        <v/>
      </c>
      <c r="CH59">
        <f>CH23/SUM(CH$18:CH$25)</f>
        <v/>
      </c>
      <c r="CI59">
        <f>CI23/SUM(CI$18:CI$25)</f>
        <v/>
      </c>
      <c r="CJ59">
        <f>CJ23/SUM(CJ$18:CJ$25)</f>
        <v/>
      </c>
      <c r="CK59">
        <f>CK23/SUM(CK$18:CK$25)</f>
        <v/>
      </c>
      <c r="CL59">
        <f>CL23/SUM(CL$18:CL$25)</f>
        <v/>
      </c>
      <c r="CM59">
        <f>CM23/SUM(CM$18:CM$25)</f>
        <v/>
      </c>
      <c r="CN59">
        <f>CN23/SUM(CN$18:CN$25)</f>
        <v/>
      </c>
      <c r="CO59">
        <f>CO23/SUM(CO$18:CO$25)</f>
        <v/>
      </c>
      <c r="CP59">
        <f>CP23/SUM(CP$18:CP$25)</f>
        <v/>
      </c>
      <c r="CQ59">
        <f>CQ23/SUM(CQ$18:CQ$25)</f>
        <v/>
      </c>
      <c r="CR59">
        <f>CR23/SUM(CR$18:CR$25)</f>
        <v/>
      </c>
      <c r="CS59">
        <f>CS23/SUM(CS$18:CS$25)</f>
        <v/>
      </c>
      <c r="CT59">
        <f>CT23/SUM(CT$18:CT$25)</f>
        <v/>
      </c>
      <c r="CU59">
        <f>CU23/SUM(CU$18:CU$25)</f>
        <v/>
      </c>
      <c r="CV59">
        <f>CV23/SUM(CV$18:CV$25)</f>
        <v/>
      </c>
      <c r="CW59">
        <f>CW23/SUM(CW$18:CW$25)</f>
        <v/>
      </c>
      <c r="CX59">
        <f>CX23/SUM(CX$18:CX$25)</f>
        <v/>
      </c>
      <c r="CY59">
        <f>CY23/SUM(CY$18:CY$25)</f>
        <v/>
      </c>
      <c r="CZ59">
        <f>CZ23/SUM(CZ$18:CZ$25)</f>
        <v/>
      </c>
      <c r="DA59">
        <f>DA23/SUM(DA$18:DA$25)</f>
        <v/>
      </c>
      <c r="DB59">
        <f>DB23/SUM(DB$18:DB$25)</f>
        <v/>
      </c>
      <c r="DC59">
        <f>DC23/SUM(DC$18:DC$25)</f>
        <v/>
      </c>
      <c r="DD59">
        <f>DD23/SUM(DD$18:DD$25)</f>
        <v/>
      </c>
      <c r="DE59">
        <f>DE23/SUM(DE$18:DE$25)</f>
        <v/>
      </c>
      <c r="DF59">
        <f>DF23/SUM(DF$18:DF$25)</f>
        <v/>
      </c>
      <c r="DG59">
        <f>DG23/SUM(DG$18:DG$25)</f>
        <v/>
      </c>
      <c r="DH59">
        <f>DH23/SUM(DH$18:DH$25)</f>
        <v/>
      </c>
      <c r="DI59">
        <f>DI23/SUM(DI$18:DI$25)</f>
        <v/>
      </c>
      <c r="DJ59">
        <f>DJ23/SUM(DJ$18:DJ$25)</f>
        <v/>
      </c>
      <c r="DK59">
        <f>DK23/SUM(DK$18:DK$25)</f>
        <v/>
      </c>
      <c r="DL59">
        <f>DL23/SUM(DL$18:DL$25)</f>
        <v/>
      </c>
      <c r="DM59">
        <f>DM23/SUM(DM$18:DM$25)</f>
        <v/>
      </c>
      <c r="DN59">
        <f>DN23/SUM(DN$18:DN$25)</f>
        <v/>
      </c>
      <c r="DO59">
        <f>DO23/SUM(DO$18:DO$25)</f>
        <v/>
      </c>
      <c r="DP59">
        <f>DP23/SUM(DP$18:DP$25)</f>
        <v/>
      </c>
      <c r="DQ59">
        <f>DQ23/SUM(DQ$18:DQ$25)</f>
        <v/>
      </c>
      <c r="DR59">
        <f>DR23/SUM(DR$18:DR$25)</f>
        <v/>
      </c>
      <c r="DS59">
        <f>DS23/SUM(DS$18:DS$25)</f>
        <v/>
      </c>
      <c r="DT59">
        <f>DT23/SUM(DT$18:DT$25)</f>
        <v/>
      </c>
      <c r="DU59">
        <f>DU23/SUM(DU$18:DU$25)</f>
        <v/>
      </c>
      <c r="DV59">
        <f>DV23/SUM(DV$18:DV$25)</f>
        <v/>
      </c>
      <c r="DW59">
        <f>DW23/SUM(DW$18:DW$25)</f>
        <v/>
      </c>
      <c r="DX59">
        <f>DX23/SUM(DX$18:DX$25)</f>
        <v/>
      </c>
      <c r="DY59">
        <f>DY23/SUM(DY$18:DY$25)</f>
        <v/>
      </c>
      <c r="DZ59">
        <f>DZ23/SUM(DZ$18:DZ$25)</f>
        <v/>
      </c>
      <c r="EA59">
        <f>EA23/SUM(EA$18:EA$25)</f>
        <v/>
      </c>
      <c r="EB59">
        <f>EB23/SUM(EB$18:EB$25)</f>
        <v/>
      </c>
      <c r="EC59">
        <f>EC23/SUM(EC$18:EC$25)</f>
        <v/>
      </c>
      <c r="ED59">
        <f>ED23/SUM(ED$18:ED$25)</f>
        <v/>
      </c>
      <c r="EE59">
        <f>EE23/SUM(EE$18:EE$25)</f>
        <v/>
      </c>
      <c r="EF59">
        <f>EF23/SUM(EF$18:EF$25)</f>
        <v/>
      </c>
      <c r="EG59">
        <f>EG23/SUM(EG$18:EG$25)</f>
        <v/>
      </c>
      <c r="EH59">
        <f>EH23/SUM(EH$18:EH$25)</f>
        <v/>
      </c>
      <c r="EI59">
        <f>EI23/SUM(EI$18:EI$25)</f>
        <v/>
      </c>
      <c r="EJ59">
        <f>EJ23/SUM(EJ$18:EJ$25)</f>
        <v/>
      </c>
      <c r="EK59">
        <f>EK23/SUM(EK$18:EK$25)</f>
        <v/>
      </c>
      <c r="EL59">
        <f>EL23/SUM(EL$18:EL$25)</f>
        <v/>
      </c>
      <c r="EM59">
        <f>EM23/SUM(EM$18:EM$25)</f>
        <v/>
      </c>
      <c r="EN59">
        <f>EN23/SUM(EN$18:EN$25)</f>
        <v/>
      </c>
      <c r="EO59">
        <f>EO23/SUM(EO$18:EO$25)</f>
        <v/>
      </c>
      <c r="EP59">
        <f>EP23/SUM(EP$18:EP$25)</f>
        <v/>
      </c>
      <c r="EQ59">
        <f>EQ23/SUM(EQ$18:EQ$25)</f>
        <v/>
      </c>
      <c r="ER59">
        <f>ER23/SUM(ER$18:ER$25)</f>
        <v/>
      </c>
      <c r="ES59">
        <f>ES23/SUM(ES$18:ES$25)</f>
        <v/>
      </c>
      <c r="ET59">
        <f>ET23/SUM(ET$18:ET$25)</f>
        <v/>
      </c>
      <c r="EU59">
        <f>EU23/SUM(EU$18:EU$25)</f>
        <v/>
      </c>
      <c r="EV59">
        <f>EV23/SUM(EV$18:EV$25)</f>
        <v/>
      </c>
      <c r="EW59">
        <f>EW23/SUM(EW$18:EW$25)</f>
        <v/>
      </c>
      <c r="EX59">
        <f>EX23/SUM(EX$18:EX$25)</f>
        <v/>
      </c>
      <c r="EY59">
        <f>EY23/SUM(EY$18:EY$25)</f>
        <v/>
      </c>
      <c r="EZ59">
        <f>EZ23/SUM(EZ$18:EZ$25)</f>
        <v/>
      </c>
      <c r="FA59">
        <f>FA23/SUM(FA$18:FA$25)</f>
        <v/>
      </c>
      <c r="FB59">
        <f>FB23/SUM(FB$18:FB$25)</f>
        <v/>
      </c>
      <c r="FC59">
        <f>FC23/SUM(FC$18:FC$25)</f>
        <v/>
      </c>
      <c r="FD59">
        <f>FD23/SUM(FD$18:FD$25)</f>
        <v/>
      </c>
      <c r="FE59">
        <f>FE23/SUM(FE$18:FE$25)</f>
        <v/>
      </c>
      <c r="FF59">
        <f>FF23/SUM(FF$18:FF$25)</f>
        <v/>
      </c>
      <c r="FG59">
        <f>FG23/SUM(FG$18:FG$25)</f>
        <v/>
      </c>
      <c r="FH59">
        <f>FH23/SUM(FH$18:FH$25)</f>
        <v/>
      </c>
      <c r="FI59">
        <f>FI23/SUM(FI$18:FI$25)</f>
        <v/>
      </c>
      <c r="FJ59">
        <f>FJ23/SUM(FJ$18:FJ$25)</f>
        <v/>
      </c>
      <c r="FK59">
        <f>FK23/SUM(FK$18:FK$25)</f>
        <v/>
      </c>
      <c r="FL59">
        <f>FL23/SUM(FL$18:FL$25)</f>
        <v/>
      </c>
      <c r="FM59">
        <f>FM23/SUM(FM$18:FM$25)</f>
        <v/>
      </c>
      <c r="FN59">
        <f>FN23/SUM(FN$18:FN$25)</f>
        <v/>
      </c>
      <c r="FO59">
        <f>FO23/SUM(FO$18:FO$25)</f>
        <v/>
      </c>
      <c r="FP59">
        <f>FP23/SUM(FP$18:FP$25)</f>
        <v/>
      </c>
      <c r="FQ59">
        <f>FQ23/SUM(FQ$18:FQ$25)</f>
        <v/>
      </c>
      <c r="FR59">
        <f>FR23/SUM(FR$18:FR$25)</f>
        <v/>
      </c>
      <c r="FS59">
        <f>FS23/SUM(FS$18:FS$25)</f>
        <v/>
      </c>
      <c r="FT59">
        <f>FT23/SUM(FT$18:FT$25)</f>
        <v/>
      </c>
      <c r="FU59">
        <f>FU23/SUM(FU$18:FU$25)</f>
        <v/>
      </c>
      <c r="FV59">
        <f>FV23/SUM(FV$18:FV$25)</f>
        <v/>
      </c>
      <c r="FW59">
        <f>FW23/SUM(FW$18:FW$25)</f>
        <v/>
      </c>
      <c r="FX59">
        <f>FX23/SUM(FX$18:FX$25)</f>
        <v/>
      </c>
      <c r="FY59">
        <f>FY23/SUM(FY$18:FY$25)</f>
        <v/>
      </c>
      <c r="FZ59">
        <f>FZ23/SUM(FZ$18:FZ$25)</f>
        <v/>
      </c>
      <c r="GA59">
        <f>GA23/SUM(GA$18:GA$25)</f>
        <v/>
      </c>
      <c r="GB59">
        <f>GB23/SUM(GB$18:GB$25)</f>
        <v/>
      </c>
      <c r="GC59">
        <f>GC23/SUM(GC$18:GC$25)</f>
        <v/>
      </c>
      <c r="GD59">
        <f>GD23/SUM(GD$18:GD$25)</f>
        <v/>
      </c>
      <c r="GE59">
        <f>GE23/SUM(GE$18:GE$25)</f>
        <v/>
      </c>
      <c r="GF59">
        <f>GF23/SUM(GF$18:GF$25)</f>
        <v/>
      </c>
      <c r="GG59">
        <f>GG23/SUM(GG$18:GG$25)</f>
        <v/>
      </c>
      <c r="GH59">
        <f>GH23/SUM(GH$18:GH$25)</f>
        <v/>
      </c>
      <c r="GI59">
        <f>GI23/SUM(GI$18:GI$25)</f>
        <v/>
      </c>
      <c r="GJ59">
        <f>GJ23/SUM(GJ$18:GJ$25)</f>
        <v/>
      </c>
      <c r="GK59">
        <f>GK23/SUM(GK$18:GK$25)</f>
        <v/>
      </c>
      <c r="GL59">
        <f>GL23/SUM(GL$18:GL$25)</f>
        <v/>
      </c>
      <c r="GM59">
        <f>GM23/SUM(GM$18:GM$25)</f>
        <v/>
      </c>
      <c r="GN59">
        <f>GN23/SUM(GN$18:GN$25)</f>
        <v/>
      </c>
      <c r="GO59">
        <f>GO23/SUM(GO$18:GO$25)</f>
        <v/>
      </c>
      <c r="GP59">
        <f>GP23/SUM(GP$18:GP$25)</f>
        <v/>
      </c>
      <c r="GQ59">
        <f>GQ23/SUM(GQ$18:GQ$25)</f>
        <v/>
      </c>
      <c r="GR59">
        <f>GR23/SUM(GR$18:GR$25)</f>
        <v/>
      </c>
      <c r="GS59">
        <f>GS23/SUM(GS$18:GS$25)</f>
        <v/>
      </c>
      <c r="GT59">
        <f>GT23/SUM(GT$18:GT$25)</f>
        <v/>
      </c>
      <c r="GU59">
        <f>GU23/SUM(GU$18:GU$25)</f>
        <v/>
      </c>
      <c r="GV59">
        <f>GV23/SUM(GV$18:GV$25)</f>
        <v/>
      </c>
      <c r="GW59">
        <f>GW23/SUM(GW$18:GW$25)</f>
        <v/>
      </c>
      <c r="GX59">
        <f>GX23/SUM(GX$18:GX$25)</f>
        <v/>
      </c>
      <c r="GY59">
        <f>GY23/SUM(GY$18:GY$25)</f>
        <v/>
      </c>
      <c r="GZ59">
        <f>GZ23/SUM(GZ$18:GZ$25)</f>
        <v/>
      </c>
      <c r="HA59">
        <f>HA23/SUM(HA$18:HA$25)</f>
        <v/>
      </c>
      <c r="HB59">
        <f>HB23/SUM(HB$18:HB$25)</f>
        <v/>
      </c>
      <c r="HC59">
        <f>HC23/SUM(HC$18:HC$25)</f>
        <v/>
      </c>
      <c r="HD59">
        <f>HD23/SUM(HD$18:HD$25)</f>
        <v/>
      </c>
      <c r="HE59">
        <f>HE23/SUM(HE$18:HE$25)</f>
        <v/>
      </c>
      <c r="HF59">
        <f>HF23/SUM(HF$18:HF$25)</f>
        <v/>
      </c>
      <c r="HG59">
        <f>HG23/SUM(HG$18:HG$25)</f>
        <v/>
      </c>
      <c r="HH59">
        <f>HH23/SUM(HH$18:HH$25)</f>
        <v/>
      </c>
      <c r="HI59">
        <f>HI23/SUM(HI$18:HI$25)</f>
        <v/>
      </c>
      <c r="HJ59">
        <f>HJ23/SUM(HJ$18:HJ$25)</f>
        <v/>
      </c>
      <c r="HK59">
        <f>HK23/SUM(HK$18:HK$25)</f>
        <v/>
      </c>
      <c r="HL59">
        <f>HL23/SUM(HL$18:HL$25)</f>
        <v/>
      </c>
      <c r="HM59">
        <f>HM23/SUM(HM$18:HM$25)</f>
        <v/>
      </c>
      <c r="HN59">
        <f>HN23/SUM(HN$18:HN$25)</f>
        <v/>
      </c>
      <c r="HO59">
        <f>HO23/SUM(HO$18:HO$25)</f>
        <v/>
      </c>
      <c r="HP59">
        <f>HP23/SUM(HP$18:HP$25)</f>
        <v/>
      </c>
      <c r="HQ59">
        <f>HQ23/SUM(HQ$18:HQ$25)</f>
        <v/>
      </c>
      <c r="HR59">
        <f>HR23/SUM(HR$18:HR$25)</f>
        <v/>
      </c>
      <c r="HS59">
        <f>HS23/SUM(HS$18:HS$25)</f>
        <v/>
      </c>
      <c r="HT59">
        <f>HT23/SUM(HT$18:HT$25)</f>
        <v/>
      </c>
      <c r="HU59">
        <f>HU23/SUM(HU$18:HU$25)</f>
        <v/>
      </c>
      <c r="HV59">
        <f>HV23/SUM(HV$18:HV$25)</f>
        <v/>
      </c>
      <c r="HW59">
        <f>HW23/SUM(HW$18:HW$25)</f>
        <v/>
      </c>
      <c r="HX59">
        <f>HX23/SUM(HX$18:HX$25)</f>
        <v/>
      </c>
      <c r="HY59">
        <f>HY23/SUM(HY$18:HY$25)</f>
        <v/>
      </c>
      <c r="HZ59">
        <f>HZ23/SUM(HZ$18:HZ$25)</f>
        <v/>
      </c>
      <c r="IA59">
        <f>IA23/SUM(IA$18:IA$25)</f>
        <v/>
      </c>
      <c r="IB59">
        <f>IB23/SUM(IB$18:IB$25)</f>
        <v/>
      </c>
      <c r="IC59">
        <f>IC23/SUM(IC$18:IC$25)</f>
        <v/>
      </c>
      <c r="ID59">
        <f>ID23/SUM(ID$18:ID$25)</f>
        <v/>
      </c>
      <c r="IE59">
        <f>IE23/SUM(IE$18:IE$25)</f>
        <v/>
      </c>
      <c r="IF59">
        <f>IF23/SUM(IF$18:IF$25)</f>
        <v/>
      </c>
      <c r="IG59">
        <f>IG23/SUM(IG$18:IG$25)</f>
        <v/>
      </c>
      <c r="IH59">
        <f>IH23/SUM(IH$18:IH$25)</f>
        <v/>
      </c>
      <c r="II59">
        <f>II23/SUM(II$18:II$25)</f>
        <v/>
      </c>
      <c r="IJ59">
        <f>IJ23/SUM(IJ$18:IJ$25)</f>
        <v/>
      </c>
      <c r="IK59">
        <f>IK23/SUM(IK$18:IK$25)</f>
        <v/>
      </c>
      <c r="IL59">
        <f>IL23/SUM(IL$18:IL$25)</f>
        <v/>
      </c>
      <c r="IM59">
        <f>IM23/SUM(IM$18:IM$25)</f>
        <v/>
      </c>
      <c r="IN59">
        <f>IN23/SUM(IN$18:IN$25)</f>
        <v/>
      </c>
      <c r="IO59">
        <f>IO23/SUM(IO$18:IO$25)</f>
        <v/>
      </c>
      <c r="IP59">
        <f>IP23/SUM(IP$18:IP$25)</f>
        <v/>
      </c>
      <c r="IQ59">
        <f>IQ23/SUM(IQ$18:IQ$25)</f>
        <v/>
      </c>
      <c r="IR59">
        <f>IR23/SUM(IR$18:IR$25)</f>
        <v/>
      </c>
      <c r="IS59">
        <f>IS23/SUM(IS$18:IS$25)</f>
        <v/>
      </c>
      <c r="IT59">
        <f>IT23/SUM(IT$18:IT$25)</f>
        <v/>
      </c>
      <c r="IU59">
        <f>IU23/SUM(IU$18:IU$25)</f>
        <v/>
      </c>
      <c r="IV59">
        <f>IV23/SUM(IV$18:IV$25)</f>
        <v/>
      </c>
      <c r="IW59">
        <f>IW23/SUM(IW$18:IW$25)</f>
        <v/>
      </c>
      <c r="IX59">
        <f>IX23/SUM(IX$18:IX$25)</f>
        <v/>
      </c>
      <c r="IY59">
        <f>IY23/SUM(IY$18:IY$25)</f>
        <v/>
      </c>
      <c r="IZ59">
        <f>IZ23/SUM(IZ$18:IZ$25)</f>
        <v/>
      </c>
      <c r="JA59">
        <f>JA23/SUM(JA$18:JA$25)</f>
        <v/>
      </c>
      <c r="JB59">
        <f>JB23/SUM(JB$18:JB$25)</f>
        <v/>
      </c>
      <c r="JC59">
        <f>JC23/SUM(JC$18:JC$25)</f>
        <v/>
      </c>
      <c r="JD59">
        <f>JD23/SUM(JD$18:JD$25)</f>
        <v/>
      </c>
      <c r="JE59">
        <f>JE23/SUM(JE$18:JE$25)</f>
        <v/>
      </c>
      <c r="JF59">
        <f>JF23/SUM(JF$18:JF$25)</f>
        <v/>
      </c>
      <c r="JG59">
        <f>JG23/SUM(JG$18:JG$25)</f>
        <v/>
      </c>
      <c r="JH59">
        <f>JH23/SUM(JH$18:JH$25)</f>
        <v/>
      </c>
      <c r="JI59">
        <f>JI23/SUM(JI$18:JI$25)</f>
        <v/>
      </c>
      <c r="JJ59">
        <f>JJ23/SUM(JJ$18:JJ$25)</f>
        <v/>
      </c>
      <c r="JK59">
        <f>JK23/SUM(JK$18:JK$25)</f>
        <v/>
      </c>
      <c r="JL59">
        <f>JL23/SUM(JL$18:JL$25)</f>
        <v/>
      </c>
      <c r="JM59">
        <f>JM23/SUM(JM$18:JM$25)</f>
        <v/>
      </c>
      <c r="JN59">
        <f>JN23/SUM(JN$18:JN$25)</f>
        <v/>
      </c>
      <c r="JO59">
        <f>JO23/SUM(JO$18:JO$25)</f>
        <v/>
      </c>
      <c r="JP59">
        <f>JP23/SUM(JP$18:JP$25)</f>
        <v/>
      </c>
      <c r="JQ59">
        <f>JQ23/SUM(JQ$18:JQ$25)</f>
        <v/>
      </c>
      <c r="JR59">
        <f>JR23/SUM(JR$18:JR$25)</f>
        <v/>
      </c>
      <c r="JS59">
        <f>JS23/SUM(JS$18:JS$25)</f>
        <v/>
      </c>
      <c r="JT59">
        <f>JT23/SUM(JT$18:JT$25)</f>
        <v/>
      </c>
      <c r="JU59">
        <f>JU23/SUM(JU$18:JU$25)</f>
        <v/>
      </c>
      <c r="JV59">
        <f>JV23/SUM(JV$18:JV$25)</f>
        <v/>
      </c>
      <c r="JW59">
        <f>JW23/SUM(JW$18:JW$25)</f>
        <v/>
      </c>
      <c r="JX59">
        <f>JX23/SUM(JX$18:JX$25)</f>
        <v/>
      </c>
      <c r="JY59">
        <f>JY23/SUM(JY$18:JY$25)</f>
        <v/>
      </c>
      <c r="JZ59">
        <f>JZ23/SUM(JZ$18:JZ$25)</f>
        <v/>
      </c>
      <c r="KA59">
        <f>KA23/SUM(KA$18:KA$25)</f>
        <v/>
      </c>
      <c r="KB59">
        <f>KB23/SUM(KB$18:KB$25)</f>
        <v/>
      </c>
      <c r="KC59">
        <f>KC23/SUM(KC$18:KC$25)</f>
        <v/>
      </c>
      <c r="KD59">
        <f>KD23/SUM(KD$18:KD$25)</f>
        <v/>
      </c>
      <c r="KE59">
        <f>KE23/SUM(KE$18:KE$25)</f>
        <v/>
      </c>
      <c r="KF59">
        <f>KF23/SUM(KF$18:KF$25)</f>
        <v/>
      </c>
      <c r="KG59">
        <f>KG23/SUM(KG$18:KG$25)</f>
        <v/>
      </c>
      <c r="KH59">
        <f>KH23/SUM(KH$18:KH$25)</f>
        <v/>
      </c>
      <c r="KI59">
        <f>KI23/SUM(KI$18:KI$25)</f>
        <v/>
      </c>
      <c r="KJ59">
        <f>KJ23/SUM(KJ$18:KJ$25)</f>
        <v/>
      </c>
      <c r="KK59">
        <f>KK23/SUM(KK$18:KK$25)</f>
        <v/>
      </c>
      <c r="KL59">
        <f>KL23/SUM(KL$18:KL$25)</f>
        <v/>
      </c>
      <c r="KM59">
        <f>KM23/SUM(KM$18:KM$25)</f>
        <v/>
      </c>
      <c r="KN59">
        <f>KN23/SUM(KN$18:KN$25)</f>
        <v/>
      </c>
      <c r="KO59">
        <f>KO23/SUM(KO$18:KO$25)</f>
        <v/>
      </c>
      <c r="KP59">
        <f>KP23/SUM(KP$18:KP$25)</f>
        <v/>
      </c>
      <c r="KQ59">
        <f>KQ23/SUM(KQ$18:KQ$25)</f>
        <v/>
      </c>
      <c r="KR59">
        <f>KR23/SUM(KR$18:KR$25)</f>
        <v/>
      </c>
      <c r="KS59">
        <f>KS23/SUM(KS$18:KS$25)</f>
        <v/>
      </c>
      <c r="KT59">
        <f>KT23/SUM(KT$18:KT$25)</f>
        <v/>
      </c>
    </row>
    <row r="60" spans="1:306">
      <c r="B60" t="s">
        <v>17</v>
      </c>
      <c r="D60" t="s">
        <v>49</v>
      </c>
      <c r="G60">
        <f>G24/SUM(G$18:G$25)</f>
        <v/>
      </c>
      <c r="H60">
        <f>H24/SUM(H$18:H$25)</f>
        <v/>
      </c>
      <c r="I60">
        <f>I24/SUM(I$18:I$25)</f>
        <v/>
      </c>
      <c r="J60">
        <f>J24/SUM(J$18:J$25)</f>
        <v/>
      </c>
      <c r="K60">
        <f>K24/SUM(K$18:K$25)</f>
        <v/>
      </c>
      <c r="L60">
        <f>L24/SUM(L$18:L$25)</f>
        <v/>
      </c>
      <c r="M60">
        <f>M24/SUM(M$18:M$25)</f>
        <v/>
      </c>
      <c r="N60">
        <f>N24/SUM(N$18:N$25)</f>
        <v/>
      </c>
      <c r="O60">
        <f>O24/SUM(O$18:O$25)</f>
        <v/>
      </c>
      <c r="P60">
        <f>P24/SUM(P$18:P$25)</f>
        <v/>
      </c>
      <c r="Q60">
        <f>Q24/SUM(Q$18:Q$25)</f>
        <v/>
      </c>
      <c r="R60">
        <f>R24/SUM(R$18:R$25)</f>
        <v/>
      </c>
      <c r="S60">
        <f>S24/SUM(S$18:S$25)</f>
        <v/>
      </c>
      <c r="T60">
        <f>T24/SUM(T$18:T$25)</f>
        <v/>
      </c>
      <c r="U60">
        <f>U24/SUM(U$18:U$25)</f>
        <v/>
      </c>
      <c r="V60">
        <f>V24/SUM(V$18:V$25)</f>
        <v/>
      </c>
      <c r="W60">
        <f>W24/SUM(W$18:W$25)</f>
        <v/>
      </c>
      <c r="X60">
        <f>X24/SUM(X$18:X$25)</f>
        <v/>
      </c>
      <c r="Y60">
        <f>Y24/SUM(Y$18:Y$25)</f>
        <v/>
      </c>
      <c r="Z60">
        <f>Z24/SUM(Z$18:Z$25)</f>
        <v/>
      </c>
      <c r="AA60">
        <f>AA24/SUM(AA$18:AA$25)</f>
        <v/>
      </c>
      <c r="AB60">
        <f>AB24/SUM(AB$18:AB$25)</f>
        <v/>
      </c>
      <c r="AC60">
        <f>AC24/SUM(AC$18:AC$25)</f>
        <v/>
      </c>
      <c r="AD60">
        <f>AD24/SUM(AD$18:AD$25)</f>
        <v/>
      </c>
      <c r="AE60">
        <f>AE24/SUM(AE$18:AE$25)</f>
        <v/>
      </c>
      <c r="AF60">
        <f>AF24/SUM(AF$18:AF$25)</f>
        <v/>
      </c>
      <c r="AG60">
        <f>AG24/SUM(AG$18:AG$25)</f>
        <v/>
      </c>
      <c r="AH60">
        <f>AH24/SUM(AH$18:AH$25)</f>
        <v/>
      </c>
      <c r="AI60">
        <f>AI24/SUM(AI$18:AI$25)</f>
        <v/>
      </c>
      <c r="AJ60">
        <f>AJ24/SUM(AJ$18:AJ$25)</f>
        <v/>
      </c>
      <c r="AK60">
        <f>AK24/SUM(AK$18:AK$25)</f>
        <v/>
      </c>
      <c r="AL60">
        <f>AL24/SUM(AL$18:AL$25)</f>
        <v/>
      </c>
      <c r="AM60">
        <f>AM24/SUM(AM$18:AM$25)</f>
        <v/>
      </c>
      <c r="AN60">
        <f>AN24/SUM(AN$18:AN$25)</f>
        <v/>
      </c>
      <c r="AO60">
        <f>AO24/SUM(AO$18:AO$25)</f>
        <v/>
      </c>
      <c r="AP60">
        <f>AP24/SUM(AP$18:AP$25)</f>
        <v/>
      </c>
      <c r="AQ60">
        <f>AQ24/SUM(AQ$18:AQ$25)</f>
        <v/>
      </c>
      <c r="AR60">
        <f>AR24/SUM(AR$18:AR$25)</f>
        <v/>
      </c>
      <c r="AS60">
        <f>AS24/SUM(AS$18:AS$25)</f>
        <v/>
      </c>
      <c r="AT60">
        <f>AT24/SUM(AT$18:AT$25)</f>
        <v/>
      </c>
      <c r="AU60">
        <f>AU24/SUM(AU$18:AU$25)</f>
        <v/>
      </c>
      <c r="AV60">
        <f>AV24/SUM(AV$18:AV$25)</f>
        <v/>
      </c>
      <c r="AW60">
        <f>AW24/SUM(AW$18:AW$25)</f>
        <v/>
      </c>
      <c r="AX60">
        <f>AX24/SUM(AX$18:AX$25)</f>
        <v/>
      </c>
      <c r="AY60">
        <f>AY24/SUM(AY$18:AY$25)</f>
        <v/>
      </c>
      <c r="AZ60">
        <f>AZ24/SUM(AZ$18:AZ$25)</f>
        <v/>
      </c>
      <c r="BA60">
        <f>BA24/SUM(BA$18:BA$25)</f>
        <v/>
      </c>
      <c r="BB60">
        <f>BB24/SUM(BB$18:BB$25)</f>
        <v/>
      </c>
      <c r="BC60">
        <f>BC24/SUM(BC$18:BC$25)</f>
        <v/>
      </c>
      <c r="BD60">
        <f>BD24/SUM(BD$18:BD$25)</f>
        <v/>
      </c>
      <c r="BE60">
        <f>BE24/SUM(BE$18:BE$25)</f>
        <v/>
      </c>
      <c r="BF60">
        <f>BF24/SUM(BF$18:BF$25)</f>
        <v/>
      </c>
      <c r="BG60">
        <f>BG24/SUM(BG$18:BG$25)</f>
        <v/>
      </c>
      <c r="BH60">
        <f>BH24/SUM(BH$18:BH$25)</f>
        <v/>
      </c>
      <c r="BI60">
        <f>BI24/SUM(BI$18:BI$25)</f>
        <v/>
      </c>
      <c r="BJ60">
        <f>BJ24/SUM(BJ$18:BJ$25)</f>
        <v/>
      </c>
      <c r="BK60">
        <f>BK24/SUM(BK$18:BK$25)</f>
        <v/>
      </c>
      <c r="BL60">
        <f>BL24/SUM(BL$18:BL$25)</f>
        <v/>
      </c>
      <c r="BM60">
        <f>BM24/SUM(BM$18:BM$25)</f>
        <v/>
      </c>
      <c r="BN60">
        <f>BN24/SUM(BN$18:BN$25)</f>
        <v/>
      </c>
      <c r="BO60">
        <f>BO24/SUM(BO$18:BO$25)</f>
        <v/>
      </c>
      <c r="BP60">
        <f>BP24/SUM(BP$18:BP$25)</f>
        <v/>
      </c>
      <c r="BQ60">
        <f>BQ24/SUM(BQ$18:BQ$25)</f>
        <v/>
      </c>
      <c r="BR60">
        <f>BR24/SUM(BR$18:BR$25)</f>
        <v/>
      </c>
      <c r="BS60">
        <f>BS24/SUM(BS$18:BS$25)</f>
        <v/>
      </c>
      <c r="BT60">
        <f>BT24/SUM(BT$18:BT$25)</f>
        <v/>
      </c>
      <c r="BU60">
        <f>BU24/SUM(BU$18:BU$25)</f>
        <v/>
      </c>
      <c r="BV60">
        <f>BV24/SUM(BV$18:BV$25)</f>
        <v/>
      </c>
      <c r="BW60">
        <f>BW24/SUM(BW$18:BW$25)</f>
        <v/>
      </c>
      <c r="BX60">
        <f>BX24/SUM(BX$18:BX$25)</f>
        <v/>
      </c>
      <c r="BY60">
        <f>BY24/SUM(BY$18:BY$25)</f>
        <v/>
      </c>
      <c r="BZ60">
        <f>BZ24/SUM(BZ$18:BZ$25)</f>
        <v/>
      </c>
      <c r="CA60">
        <f>CA24/SUM(CA$18:CA$25)</f>
        <v/>
      </c>
      <c r="CB60">
        <f>CB24/SUM(CB$18:CB$25)</f>
        <v/>
      </c>
      <c r="CC60">
        <f>CC24/SUM(CC$18:CC$25)</f>
        <v/>
      </c>
      <c r="CD60">
        <f>CD24/SUM(CD$18:CD$25)</f>
        <v/>
      </c>
      <c r="CE60">
        <f>CE24/SUM(CE$18:CE$25)</f>
        <v/>
      </c>
      <c r="CF60">
        <f>CF24/SUM(CF$18:CF$25)</f>
        <v/>
      </c>
      <c r="CG60">
        <f>CG24/SUM(CG$18:CG$25)</f>
        <v/>
      </c>
      <c r="CH60">
        <f>CH24/SUM(CH$18:CH$25)</f>
        <v/>
      </c>
      <c r="CI60">
        <f>CI24/SUM(CI$18:CI$25)</f>
        <v/>
      </c>
      <c r="CJ60">
        <f>CJ24/SUM(CJ$18:CJ$25)</f>
        <v/>
      </c>
      <c r="CK60">
        <f>CK24/SUM(CK$18:CK$25)</f>
        <v/>
      </c>
      <c r="CL60">
        <f>CL24/SUM(CL$18:CL$25)</f>
        <v/>
      </c>
      <c r="CM60">
        <f>CM24/SUM(CM$18:CM$25)</f>
        <v/>
      </c>
      <c r="CN60">
        <f>CN24/SUM(CN$18:CN$25)</f>
        <v/>
      </c>
      <c r="CO60">
        <f>CO24/SUM(CO$18:CO$25)</f>
        <v/>
      </c>
      <c r="CP60">
        <f>CP24/SUM(CP$18:CP$25)</f>
        <v/>
      </c>
      <c r="CQ60">
        <f>CQ24/SUM(CQ$18:CQ$25)</f>
        <v/>
      </c>
      <c r="CR60">
        <f>CR24/SUM(CR$18:CR$25)</f>
        <v/>
      </c>
      <c r="CS60">
        <f>CS24/SUM(CS$18:CS$25)</f>
        <v/>
      </c>
      <c r="CT60">
        <f>CT24/SUM(CT$18:CT$25)</f>
        <v/>
      </c>
      <c r="CU60">
        <f>CU24/SUM(CU$18:CU$25)</f>
        <v/>
      </c>
      <c r="CV60">
        <f>CV24/SUM(CV$18:CV$25)</f>
        <v/>
      </c>
      <c r="CW60">
        <f>CW24/SUM(CW$18:CW$25)</f>
        <v/>
      </c>
      <c r="CX60">
        <f>CX24/SUM(CX$18:CX$25)</f>
        <v/>
      </c>
      <c r="CY60">
        <f>CY24/SUM(CY$18:CY$25)</f>
        <v/>
      </c>
      <c r="CZ60">
        <f>CZ24/SUM(CZ$18:CZ$25)</f>
        <v/>
      </c>
      <c r="DA60">
        <f>DA24/SUM(DA$18:DA$25)</f>
        <v/>
      </c>
      <c r="DB60">
        <f>DB24/SUM(DB$18:DB$25)</f>
        <v/>
      </c>
      <c r="DC60">
        <f>DC24/SUM(DC$18:DC$25)</f>
        <v/>
      </c>
      <c r="DD60">
        <f>DD24/SUM(DD$18:DD$25)</f>
        <v/>
      </c>
      <c r="DE60">
        <f>DE24/SUM(DE$18:DE$25)</f>
        <v/>
      </c>
      <c r="DF60">
        <f>DF24/SUM(DF$18:DF$25)</f>
        <v/>
      </c>
      <c r="DG60">
        <f>DG24/SUM(DG$18:DG$25)</f>
        <v/>
      </c>
      <c r="DH60">
        <f>DH24/SUM(DH$18:DH$25)</f>
        <v/>
      </c>
      <c r="DI60">
        <f>DI24/SUM(DI$18:DI$25)</f>
        <v/>
      </c>
      <c r="DJ60">
        <f>DJ24/SUM(DJ$18:DJ$25)</f>
        <v/>
      </c>
      <c r="DK60">
        <f>DK24/SUM(DK$18:DK$25)</f>
        <v/>
      </c>
      <c r="DL60">
        <f>DL24/SUM(DL$18:DL$25)</f>
        <v/>
      </c>
      <c r="DM60">
        <f>DM24/SUM(DM$18:DM$25)</f>
        <v/>
      </c>
      <c r="DN60">
        <f>DN24/SUM(DN$18:DN$25)</f>
        <v/>
      </c>
      <c r="DO60">
        <f>DO24/SUM(DO$18:DO$25)</f>
        <v/>
      </c>
      <c r="DP60">
        <f>DP24/SUM(DP$18:DP$25)</f>
        <v/>
      </c>
      <c r="DQ60">
        <f>DQ24/SUM(DQ$18:DQ$25)</f>
        <v/>
      </c>
      <c r="DR60">
        <f>DR24/SUM(DR$18:DR$25)</f>
        <v/>
      </c>
      <c r="DS60">
        <f>DS24/SUM(DS$18:DS$25)</f>
        <v/>
      </c>
      <c r="DT60">
        <f>DT24/SUM(DT$18:DT$25)</f>
        <v/>
      </c>
      <c r="DU60">
        <f>DU24/SUM(DU$18:DU$25)</f>
        <v/>
      </c>
      <c r="DV60">
        <f>DV24/SUM(DV$18:DV$25)</f>
        <v/>
      </c>
      <c r="DW60">
        <f>DW24/SUM(DW$18:DW$25)</f>
        <v/>
      </c>
      <c r="DX60">
        <f>DX24/SUM(DX$18:DX$25)</f>
        <v/>
      </c>
      <c r="DY60">
        <f>DY24/SUM(DY$18:DY$25)</f>
        <v/>
      </c>
      <c r="DZ60">
        <f>DZ24/SUM(DZ$18:DZ$25)</f>
        <v/>
      </c>
      <c r="EA60">
        <f>EA24/SUM(EA$18:EA$25)</f>
        <v/>
      </c>
      <c r="EB60">
        <f>EB24/SUM(EB$18:EB$25)</f>
        <v/>
      </c>
      <c r="EC60">
        <f>EC24/SUM(EC$18:EC$25)</f>
        <v/>
      </c>
      <c r="ED60">
        <f>ED24/SUM(ED$18:ED$25)</f>
        <v/>
      </c>
      <c r="EE60">
        <f>EE24/SUM(EE$18:EE$25)</f>
        <v/>
      </c>
      <c r="EF60">
        <f>EF24/SUM(EF$18:EF$25)</f>
        <v/>
      </c>
      <c r="EG60">
        <f>EG24/SUM(EG$18:EG$25)</f>
        <v/>
      </c>
      <c r="EH60">
        <f>EH24/SUM(EH$18:EH$25)</f>
        <v/>
      </c>
      <c r="EI60">
        <f>EI24/SUM(EI$18:EI$25)</f>
        <v/>
      </c>
      <c r="EJ60">
        <f>EJ24/SUM(EJ$18:EJ$25)</f>
        <v/>
      </c>
      <c r="EK60">
        <f>EK24/SUM(EK$18:EK$25)</f>
        <v/>
      </c>
      <c r="EL60">
        <f>EL24/SUM(EL$18:EL$25)</f>
        <v/>
      </c>
      <c r="EM60">
        <f>EM24/SUM(EM$18:EM$25)</f>
        <v/>
      </c>
      <c r="EN60">
        <f>EN24/SUM(EN$18:EN$25)</f>
        <v/>
      </c>
      <c r="EO60">
        <f>EO24/SUM(EO$18:EO$25)</f>
        <v/>
      </c>
      <c r="EP60">
        <f>EP24/SUM(EP$18:EP$25)</f>
        <v/>
      </c>
      <c r="EQ60">
        <f>EQ24/SUM(EQ$18:EQ$25)</f>
        <v/>
      </c>
      <c r="ER60">
        <f>ER24/SUM(ER$18:ER$25)</f>
        <v/>
      </c>
      <c r="ES60">
        <f>ES24/SUM(ES$18:ES$25)</f>
        <v/>
      </c>
      <c r="ET60">
        <f>ET24/SUM(ET$18:ET$25)</f>
        <v/>
      </c>
      <c r="EU60">
        <f>EU24/SUM(EU$18:EU$25)</f>
        <v/>
      </c>
      <c r="EV60">
        <f>EV24/SUM(EV$18:EV$25)</f>
        <v/>
      </c>
      <c r="EW60">
        <f>EW24/SUM(EW$18:EW$25)</f>
        <v/>
      </c>
      <c r="EX60">
        <f>EX24/SUM(EX$18:EX$25)</f>
        <v/>
      </c>
      <c r="EY60">
        <f>EY24/SUM(EY$18:EY$25)</f>
        <v/>
      </c>
      <c r="EZ60">
        <f>EZ24/SUM(EZ$18:EZ$25)</f>
        <v/>
      </c>
      <c r="FA60">
        <f>FA24/SUM(FA$18:FA$25)</f>
        <v/>
      </c>
      <c r="FB60">
        <f>FB24/SUM(FB$18:FB$25)</f>
        <v/>
      </c>
      <c r="FC60">
        <f>FC24/SUM(FC$18:FC$25)</f>
        <v/>
      </c>
      <c r="FD60">
        <f>FD24/SUM(FD$18:FD$25)</f>
        <v/>
      </c>
      <c r="FE60">
        <f>FE24/SUM(FE$18:FE$25)</f>
        <v/>
      </c>
      <c r="FF60">
        <f>FF24/SUM(FF$18:FF$25)</f>
        <v/>
      </c>
      <c r="FG60">
        <f>FG24/SUM(FG$18:FG$25)</f>
        <v/>
      </c>
      <c r="FH60">
        <f>FH24/SUM(FH$18:FH$25)</f>
        <v/>
      </c>
      <c r="FI60">
        <f>FI24/SUM(FI$18:FI$25)</f>
        <v/>
      </c>
      <c r="FJ60">
        <f>FJ24/SUM(FJ$18:FJ$25)</f>
        <v/>
      </c>
      <c r="FK60">
        <f>FK24/SUM(FK$18:FK$25)</f>
        <v/>
      </c>
      <c r="FL60">
        <f>FL24/SUM(FL$18:FL$25)</f>
        <v/>
      </c>
      <c r="FM60">
        <f>FM24/SUM(FM$18:FM$25)</f>
        <v/>
      </c>
      <c r="FN60">
        <f>FN24/SUM(FN$18:FN$25)</f>
        <v/>
      </c>
      <c r="FO60">
        <f>FO24/SUM(FO$18:FO$25)</f>
        <v/>
      </c>
      <c r="FP60">
        <f>FP24/SUM(FP$18:FP$25)</f>
        <v/>
      </c>
      <c r="FQ60">
        <f>FQ24/SUM(FQ$18:FQ$25)</f>
        <v/>
      </c>
      <c r="FR60">
        <f>FR24/SUM(FR$18:FR$25)</f>
        <v/>
      </c>
      <c r="FS60">
        <f>FS24/SUM(FS$18:FS$25)</f>
        <v/>
      </c>
      <c r="FT60">
        <f>FT24/SUM(FT$18:FT$25)</f>
        <v/>
      </c>
      <c r="FU60">
        <f>FU24/SUM(FU$18:FU$25)</f>
        <v/>
      </c>
      <c r="FV60">
        <f>FV24/SUM(FV$18:FV$25)</f>
        <v/>
      </c>
      <c r="FW60">
        <f>FW24/SUM(FW$18:FW$25)</f>
        <v/>
      </c>
      <c r="FX60">
        <f>FX24/SUM(FX$18:FX$25)</f>
        <v/>
      </c>
      <c r="FY60">
        <f>FY24/SUM(FY$18:FY$25)</f>
        <v/>
      </c>
      <c r="FZ60">
        <f>FZ24/SUM(FZ$18:FZ$25)</f>
        <v/>
      </c>
      <c r="GA60">
        <f>GA24/SUM(GA$18:GA$25)</f>
        <v/>
      </c>
      <c r="GB60">
        <f>GB24/SUM(GB$18:GB$25)</f>
        <v/>
      </c>
      <c r="GC60">
        <f>GC24/SUM(GC$18:GC$25)</f>
        <v/>
      </c>
      <c r="GD60">
        <f>GD24/SUM(GD$18:GD$25)</f>
        <v/>
      </c>
      <c r="GE60">
        <f>GE24/SUM(GE$18:GE$25)</f>
        <v/>
      </c>
      <c r="GF60">
        <f>GF24/SUM(GF$18:GF$25)</f>
        <v/>
      </c>
      <c r="GG60">
        <f>GG24/SUM(GG$18:GG$25)</f>
        <v/>
      </c>
      <c r="GH60">
        <f>GH24/SUM(GH$18:GH$25)</f>
        <v/>
      </c>
      <c r="GI60">
        <f>GI24/SUM(GI$18:GI$25)</f>
        <v/>
      </c>
      <c r="GJ60">
        <f>GJ24/SUM(GJ$18:GJ$25)</f>
        <v/>
      </c>
      <c r="GK60">
        <f>GK24/SUM(GK$18:GK$25)</f>
        <v/>
      </c>
      <c r="GL60">
        <f>GL24/SUM(GL$18:GL$25)</f>
        <v/>
      </c>
      <c r="GM60">
        <f>GM24/SUM(GM$18:GM$25)</f>
        <v/>
      </c>
      <c r="GN60">
        <f>GN24/SUM(GN$18:GN$25)</f>
        <v/>
      </c>
      <c r="GO60">
        <f>GO24/SUM(GO$18:GO$25)</f>
        <v/>
      </c>
      <c r="GP60">
        <f>GP24/SUM(GP$18:GP$25)</f>
        <v/>
      </c>
      <c r="GQ60">
        <f>GQ24/SUM(GQ$18:GQ$25)</f>
        <v/>
      </c>
      <c r="GR60">
        <f>GR24/SUM(GR$18:GR$25)</f>
        <v/>
      </c>
      <c r="GS60">
        <f>GS24/SUM(GS$18:GS$25)</f>
        <v/>
      </c>
      <c r="GT60">
        <f>GT24/SUM(GT$18:GT$25)</f>
        <v/>
      </c>
      <c r="GU60">
        <f>GU24/SUM(GU$18:GU$25)</f>
        <v/>
      </c>
      <c r="GV60">
        <f>GV24/SUM(GV$18:GV$25)</f>
        <v/>
      </c>
      <c r="GW60">
        <f>GW24/SUM(GW$18:GW$25)</f>
        <v/>
      </c>
      <c r="GX60">
        <f>GX24/SUM(GX$18:GX$25)</f>
        <v/>
      </c>
      <c r="GY60">
        <f>GY24/SUM(GY$18:GY$25)</f>
        <v/>
      </c>
      <c r="GZ60">
        <f>GZ24/SUM(GZ$18:GZ$25)</f>
        <v/>
      </c>
      <c r="HA60">
        <f>HA24/SUM(HA$18:HA$25)</f>
        <v/>
      </c>
      <c r="HB60">
        <f>HB24/SUM(HB$18:HB$25)</f>
        <v/>
      </c>
      <c r="HC60">
        <f>HC24/SUM(HC$18:HC$25)</f>
        <v/>
      </c>
      <c r="HD60">
        <f>HD24/SUM(HD$18:HD$25)</f>
        <v/>
      </c>
      <c r="HE60">
        <f>HE24/SUM(HE$18:HE$25)</f>
        <v/>
      </c>
      <c r="HF60">
        <f>HF24/SUM(HF$18:HF$25)</f>
        <v/>
      </c>
      <c r="HG60">
        <f>HG24/SUM(HG$18:HG$25)</f>
        <v/>
      </c>
      <c r="HH60">
        <f>HH24/SUM(HH$18:HH$25)</f>
        <v/>
      </c>
      <c r="HI60">
        <f>HI24/SUM(HI$18:HI$25)</f>
        <v/>
      </c>
      <c r="HJ60">
        <f>HJ24/SUM(HJ$18:HJ$25)</f>
        <v/>
      </c>
      <c r="HK60">
        <f>HK24/SUM(HK$18:HK$25)</f>
        <v/>
      </c>
      <c r="HL60">
        <f>HL24/SUM(HL$18:HL$25)</f>
        <v/>
      </c>
      <c r="HM60">
        <f>HM24/SUM(HM$18:HM$25)</f>
        <v/>
      </c>
      <c r="HN60">
        <f>HN24/SUM(HN$18:HN$25)</f>
        <v/>
      </c>
      <c r="HO60">
        <f>HO24/SUM(HO$18:HO$25)</f>
        <v/>
      </c>
      <c r="HP60">
        <f>HP24/SUM(HP$18:HP$25)</f>
        <v/>
      </c>
      <c r="HQ60">
        <f>HQ24/SUM(HQ$18:HQ$25)</f>
        <v/>
      </c>
      <c r="HR60">
        <f>HR24/SUM(HR$18:HR$25)</f>
        <v/>
      </c>
      <c r="HS60">
        <f>HS24/SUM(HS$18:HS$25)</f>
        <v/>
      </c>
      <c r="HT60">
        <f>HT24/SUM(HT$18:HT$25)</f>
        <v/>
      </c>
      <c r="HU60">
        <f>HU24/SUM(HU$18:HU$25)</f>
        <v/>
      </c>
      <c r="HV60">
        <f>HV24/SUM(HV$18:HV$25)</f>
        <v/>
      </c>
      <c r="HW60">
        <f>HW24/SUM(HW$18:HW$25)</f>
        <v/>
      </c>
      <c r="HX60">
        <f>HX24/SUM(HX$18:HX$25)</f>
        <v/>
      </c>
      <c r="HY60">
        <f>HY24/SUM(HY$18:HY$25)</f>
        <v/>
      </c>
      <c r="HZ60">
        <f>HZ24/SUM(HZ$18:HZ$25)</f>
        <v/>
      </c>
      <c r="IA60">
        <f>IA24/SUM(IA$18:IA$25)</f>
        <v/>
      </c>
      <c r="IB60">
        <f>IB24/SUM(IB$18:IB$25)</f>
        <v/>
      </c>
      <c r="IC60">
        <f>IC24/SUM(IC$18:IC$25)</f>
        <v/>
      </c>
      <c r="ID60">
        <f>ID24/SUM(ID$18:ID$25)</f>
        <v/>
      </c>
      <c r="IE60">
        <f>IE24/SUM(IE$18:IE$25)</f>
        <v/>
      </c>
      <c r="IF60">
        <f>IF24/SUM(IF$18:IF$25)</f>
        <v/>
      </c>
      <c r="IG60">
        <f>IG24/SUM(IG$18:IG$25)</f>
        <v/>
      </c>
      <c r="IH60">
        <f>IH24/SUM(IH$18:IH$25)</f>
        <v/>
      </c>
      <c r="II60">
        <f>II24/SUM(II$18:II$25)</f>
        <v/>
      </c>
      <c r="IJ60">
        <f>IJ24/SUM(IJ$18:IJ$25)</f>
        <v/>
      </c>
      <c r="IK60">
        <f>IK24/SUM(IK$18:IK$25)</f>
        <v/>
      </c>
      <c r="IL60">
        <f>IL24/SUM(IL$18:IL$25)</f>
        <v/>
      </c>
      <c r="IM60">
        <f>IM24/SUM(IM$18:IM$25)</f>
        <v/>
      </c>
      <c r="IN60">
        <f>IN24/SUM(IN$18:IN$25)</f>
        <v/>
      </c>
      <c r="IO60">
        <f>IO24/SUM(IO$18:IO$25)</f>
        <v/>
      </c>
      <c r="IP60">
        <f>IP24/SUM(IP$18:IP$25)</f>
        <v/>
      </c>
      <c r="IQ60">
        <f>IQ24/SUM(IQ$18:IQ$25)</f>
        <v/>
      </c>
      <c r="IR60">
        <f>IR24/SUM(IR$18:IR$25)</f>
        <v/>
      </c>
      <c r="IS60">
        <f>IS24/SUM(IS$18:IS$25)</f>
        <v/>
      </c>
      <c r="IT60">
        <f>IT24/SUM(IT$18:IT$25)</f>
        <v/>
      </c>
      <c r="IU60">
        <f>IU24/SUM(IU$18:IU$25)</f>
        <v/>
      </c>
      <c r="IV60">
        <f>IV24/SUM(IV$18:IV$25)</f>
        <v/>
      </c>
      <c r="IW60">
        <f>IW24/SUM(IW$18:IW$25)</f>
        <v/>
      </c>
      <c r="IX60">
        <f>IX24/SUM(IX$18:IX$25)</f>
        <v/>
      </c>
      <c r="IY60">
        <f>IY24/SUM(IY$18:IY$25)</f>
        <v/>
      </c>
      <c r="IZ60">
        <f>IZ24/SUM(IZ$18:IZ$25)</f>
        <v/>
      </c>
      <c r="JA60">
        <f>JA24/SUM(JA$18:JA$25)</f>
        <v/>
      </c>
      <c r="JB60">
        <f>JB24/SUM(JB$18:JB$25)</f>
        <v/>
      </c>
      <c r="JC60">
        <f>JC24/SUM(JC$18:JC$25)</f>
        <v/>
      </c>
      <c r="JD60">
        <f>JD24/SUM(JD$18:JD$25)</f>
        <v/>
      </c>
      <c r="JE60">
        <f>JE24/SUM(JE$18:JE$25)</f>
        <v/>
      </c>
      <c r="JF60">
        <f>JF24/SUM(JF$18:JF$25)</f>
        <v/>
      </c>
      <c r="JG60">
        <f>JG24/SUM(JG$18:JG$25)</f>
        <v/>
      </c>
      <c r="JH60">
        <f>JH24/SUM(JH$18:JH$25)</f>
        <v/>
      </c>
      <c r="JI60">
        <f>JI24/SUM(JI$18:JI$25)</f>
        <v/>
      </c>
      <c r="JJ60">
        <f>JJ24/SUM(JJ$18:JJ$25)</f>
        <v/>
      </c>
      <c r="JK60">
        <f>JK24/SUM(JK$18:JK$25)</f>
        <v/>
      </c>
      <c r="JL60">
        <f>JL24/SUM(JL$18:JL$25)</f>
        <v/>
      </c>
      <c r="JM60">
        <f>JM24/SUM(JM$18:JM$25)</f>
        <v/>
      </c>
      <c r="JN60">
        <f>JN24/SUM(JN$18:JN$25)</f>
        <v/>
      </c>
      <c r="JO60">
        <f>JO24/SUM(JO$18:JO$25)</f>
        <v/>
      </c>
      <c r="JP60">
        <f>JP24/SUM(JP$18:JP$25)</f>
        <v/>
      </c>
      <c r="JQ60">
        <f>JQ24/SUM(JQ$18:JQ$25)</f>
        <v/>
      </c>
      <c r="JR60">
        <f>JR24/SUM(JR$18:JR$25)</f>
        <v/>
      </c>
      <c r="JS60">
        <f>JS24/SUM(JS$18:JS$25)</f>
        <v/>
      </c>
      <c r="JT60">
        <f>JT24/SUM(JT$18:JT$25)</f>
        <v/>
      </c>
      <c r="JU60">
        <f>JU24/SUM(JU$18:JU$25)</f>
        <v/>
      </c>
      <c r="JV60">
        <f>JV24/SUM(JV$18:JV$25)</f>
        <v/>
      </c>
      <c r="JW60">
        <f>JW24/SUM(JW$18:JW$25)</f>
        <v/>
      </c>
      <c r="JX60">
        <f>JX24/SUM(JX$18:JX$25)</f>
        <v/>
      </c>
      <c r="JY60">
        <f>JY24/SUM(JY$18:JY$25)</f>
        <v/>
      </c>
      <c r="JZ60">
        <f>JZ24/SUM(JZ$18:JZ$25)</f>
        <v/>
      </c>
      <c r="KA60">
        <f>KA24/SUM(KA$18:KA$25)</f>
        <v/>
      </c>
      <c r="KB60">
        <f>KB24/SUM(KB$18:KB$25)</f>
        <v/>
      </c>
      <c r="KC60">
        <f>KC24/SUM(KC$18:KC$25)</f>
        <v/>
      </c>
      <c r="KD60">
        <f>KD24/SUM(KD$18:KD$25)</f>
        <v/>
      </c>
      <c r="KE60">
        <f>KE24/SUM(KE$18:KE$25)</f>
        <v/>
      </c>
      <c r="KF60">
        <f>KF24/SUM(KF$18:KF$25)</f>
        <v/>
      </c>
      <c r="KG60">
        <f>KG24/SUM(KG$18:KG$25)</f>
        <v/>
      </c>
      <c r="KH60">
        <f>KH24/SUM(KH$18:KH$25)</f>
        <v/>
      </c>
      <c r="KI60">
        <f>KI24/SUM(KI$18:KI$25)</f>
        <v/>
      </c>
      <c r="KJ60">
        <f>KJ24/SUM(KJ$18:KJ$25)</f>
        <v/>
      </c>
      <c r="KK60">
        <f>KK24/SUM(KK$18:KK$25)</f>
        <v/>
      </c>
      <c r="KL60">
        <f>KL24/SUM(KL$18:KL$25)</f>
        <v/>
      </c>
      <c r="KM60">
        <f>KM24/SUM(KM$18:KM$25)</f>
        <v/>
      </c>
      <c r="KN60">
        <f>KN24/SUM(KN$18:KN$25)</f>
        <v/>
      </c>
      <c r="KO60">
        <f>KO24/SUM(KO$18:KO$25)</f>
        <v/>
      </c>
      <c r="KP60">
        <f>KP24/SUM(KP$18:KP$25)</f>
        <v/>
      </c>
      <c r="KQ60">
        <f>KQ24/SUM(KQ$18:KQ$25)</f>
        <v/>
      </c>
      <c r="KR60">
        <f>KR24/SUM(KR$18:KR$25)</f>
        <v/>
      </c>
      <c r="KS60">
        <f>KS24/SUM(KS$18:KS$25)</f>
        <v/>
      </c>
      <c r="KT60">
        <f>KT24/SUM(KT$18:KT$25)</f>
        <v/>
      </c>
    </row>
    <row r="61" spans="1:306">
      <c r="B61" t="s">
        <v>31</v>
      </c>
      <c r="D61" t="s">
        <v>49</v>
      </c>
      <c r="G61">
        <f>G25/SUM(G$18:G$25)</f>
        <v/>
      </c>
      <c r="H61">
        <f>H25/SUM(H$18:H$25)</f>
        <v/>
      </c>
      <c r="I61">
        <f>I25/SUM(I$18:I$25)</f>
        <v/>
      </c>
      <c r="J61">
        <f>J25/SUM(J$18:J$25)</f>
        <v/>
      </c>
      <c r="K61">
        <f>K25/SUM(K$18:K$25)</f>
        <v/>
      </c>
      <c r="L61">
        <f>L25/SUM(L$18:L$25)</f>
        <v/>
      </c>
      <c r="M61">
        <f>M25/SUM(M$18:M$25)</f>
        <v/>
      </c>
      <c r="N61">
        <f>N25/SUM(N$18:N$25)</f>
        <v/>
      </c>
      <c r="O61">
        <f>O25/SUM(O$18:O$25)</f>
        <v/>
      </c>
      <c r="P61">
        <f>P25/SUM(P$18:P$25)</f>
        <v/>
      </c>
      <c r="Q61">
        <f>Q25/SUM(Q$18:Q$25)</f>
        <v/>
      </c>
      <c r="R61">
        <f>R25/SUM(R$18:R$25)</f>
        <v/>
      </c>
      <c r="S61">
        <f>S25/SUM(S$18:S$25)</f>
        <v/>
      </c>
      <c r="T61">
        <f>T25/SUM(T$18:T$25)</f>
        <v/>
      </c>
      <c r="U61">
        <f>U25/SUM(U$18:U$25)</f>
        <v/>
      </c>
      <c r="V61">
        <f>V25/SUM(V$18:V$25)</f>
        <v/>
      </c>
      <c r="W61">
        <f>W25/SUM(W$18:W$25)</f>
        <v/>
      </c>
      <c r="X61">
        <f>X25/SUM(X$18:X$25)</f>
        <v/>
      </c>
      <c r="Y61">
        <f>Y25/SUM(Y$18:Y$25)</f>
        <v/>
      </c>
      <c r="Z61">
        <f>Z25/SUM(Z$18:Z$25)</f>
        <v/>
      </c>
      <c r="AA61">
        <f>AA25/SUM(AA$18:AA$25)</f>
        <v/>
      </c>
      <c r="AB61">
        <f>AB25/SUM(AB$18:AB$25)</f>
        <v/>
      </c>
      <c r="AC61">
        <f>AC25/SUM(AC$18:AC$25)</f>
        <v/>
      </c>
      <c r="AD61">
        <f>AD25/SUM(AD$18:AD$25)</f>
        <v/>
      </c>
      <c r="AE61">
        <f>AE25/SUM(AE$18:AE$25)</f>
        <v/>
      </c>
      <c r="AF61">
        <f>AF25/SUM(AF$18:AF$25)</f>
        <v/>
      </c>
      <c r="AG61">
        <f>AG25/SUM(AG$18:AG$25)</f>
        <v/>
      </c>
      <c r="AH61">
        <f>AH25/SUM(AH$18:AH$25)</f>
        <v/>
      </c>
      <c r="AI61">
        <f>AI25/SUM(AI$18:AI$25)</f>
        <v/>
      </c>
      <c r="AJ61">
        <f>AJ25/SUM(AJ$18:AJ$25)</f>
        <v/>
      </c>
      <c r="AK61">
        <f>AK25/SUM(AK$18:AK$25)</f>
        <v/>
      </c>
      <c r="AL61">
        <f>AL25/SUM(AL$18:AL$25)</f>
        <v/>
      </c>
      <c r="AM61">
        <f>AM25/SUM(AM$18:AM$25)</f>
        <v/>
      </c>
      <c r="AN61">
        <f>AN25/SUM(AN$18:AN$25)</f>
        <v/>
      </c>
      <c r="AO61">
        <f>AO25/SUM(AO$18:AO$25)</f>
        <v/>
      </c>
      <c r="AP61">
        <f>AP25/SUM(AP$18:AP$25)</f>
        <v/>
      </c>
      <c r="AQ61">
        <f>AQ25/SUM(AQ$18:AQ$25)</f>
        <v/>
      </c>
      <c r="AR61">
        <f>AR25/SUM(AR$18:AR$25)</f>
        <v/>
      </c>
      <c r="AS61">
        <f>AS25/SUM(AS$18:AS$25)</f>
        <v/>
      </c>
      <c r="AT61">
        <f>AT25/SUM(AT$18:AT$25)</f>
        <v/>
      </c>
      <c r="AU61">
        <f>AU25/SUM(AU$18:AU$25)</f>
        <v/>
      </c>
      <c r="AV61">
        <f>AV25/SUM(AV$18:AV$25)</f>
        <v/>
      </c>
      <c r="AW61">
        <f>AW25/SUM(AW$18:AW$25)</f>
        <v/>
      </c>
      <c r="AX61">
        <f>AX25/SUM(AX$18:AX$25)</f>
        <v/>
      </c>
      <c r="AY61">
        <f>AY25/SUM(AY$18:AY$25)</f>
        <v/>
      </c>
      <c r="AZ61">
        <f>AZ25/SUM(AZ$18:AZ$25)</f>
        <v/>
      </c>
      <c r="BA61">
        <f>BA25/SUM(BA$18:BA$25)</f>
        <v/>
      </c>
      <c r="BB61">
        <f>BB25/SUM(BB$18:BB$25)</f>
        <v/>
      </c>
      <c r="BC61">
        <f>BC25/SUM(BC$18:BC$25)</f>
        <v/>
      </c>
      <c r="BD61">
        <f>BD25/SUM(BD$18:BD$25)</f>
        <v/>
      </c>
      <c r="BE61">
        <f>BE25/SUM(BE$18:BE$25)</f>
        <v/>
      </c>
      <c r="BF61">
        <f>BF25/SUM(BF$18:BF$25)</f>
        <v/>
      </c>
      <c r="BG61">
        <f>BG25/SUM(BG$18:BG$25)</f>
        <v/>
      </c>
      <c r="BH61">
        <f>BH25/SUM(BH$18:BH$25)</f>
        <v/>
      </c>
      <c r="BI61">
        <f>BI25/SUM(BI$18:BI$25)</f>
        <v/>
      </c>
      <c r="BJ61">
        <f>BJ25/SUM(BJ$18:BJ$25)</f>
        <v/>
      </c>
      <c r="BK61">
        <f>BK25/SUM(BK$18:BK$25)</f>
        <v/>
      </c>
      <c r="BL61">
        <f>BL25/SUM(BL$18:BL$25)</f>
        <v/>
      </c>
      <c r="BM61">
        <f>BM25/SUM(BM$18:BM$25)</f>
        <v/>
      </c>
      <c r="BN61">
        <f>BN25/SUM(BN$18:BN$25)</f>
        <v/>
      </c>
      <c r="BO61">
        <f>BO25/SUM(BO$18:BO$25)</f>
        <v/>
      </c>
      <c r="BP61">
        <f>BP25/SUM(BP$18:BP$25)</f>
        <v/>
      </c>
      <c r="BQ61">
        <f>BQ25/SUM(BQ$18:BQ$25)</f>
        <v/>
      </c>
      <c r="BR61">
        <f>BR25/SUM(BR$18:BR$25)</f>
        <v/>
      </c>
      <c r="BS61">
        <f>BS25/SUM(BS$18:BS$25)</f>
        <v/>
      </c>
      <c r="BT61">
        <f>BT25/SUM(BT$18:BT$25)</f>
        <v/>
      </c>
      <c r="BU61">
        <f>BU25/SUM(BU$18:BU$25)</f>
        <v/>
      </c>
      <c r="BV61">
        <f>BV25/SUM(BV$18:BV$25)</f>
        <v/>
      </c>
      <c r="BW61">
        <f>BW25/SUM(BW$18:BW$25)</f>
        <v/>
      </c>
      <c r="BX61">
        <f>BX25/SUM(BX$18:BX$25)</f>
        <v/>
      </c>
      <c r="BY61">
        <f>BY25/SUM(BY$18:BY$25)</f>
        <v/>
      </c>
      <c r="BZ61">
        <f>BZ25/SUM(BZ$18:BZ$25)</f>
        <v/>
      </c>
      <c r="CA61">
        <f>CA25/SUM(CA$18:CA$25)</f>
        <v/>
      </c>
      <c r="CB61">
        <f>CB25/SUM(CB$18:CB$25)</f>
        <v/>
      </c>
      <c r="CC61">
        <f>CC25/SUM(CC$18:CC$25)</f>
        <v/>
      </c>
      <c r="CD61">
        <f>CD25/SUM(CD$18:CD$25)</f>
        <v/>
      </c>
      <c r="CE61">
        <f>CE25/SUM(CE$18:CE$25)</f>
        <v/>
      </c>
      <c r="CF61">
        <f>CF25/SUM(CF$18:CF$25)</f>
        <v/>
      </c>
      <c r="CG61">
        <f>CG25/SUM(CG$18:CG$25)</f>
        <v/>
      </c>
      <c r="CH61">
        <f>CH25/SUM(CH$18:CH$25)</f>
        <v/>
      </c>
      <c r="CI61">
        <f>CI25/SUM(CI$18:CI$25)</f>
        <v/>
      </c>
      <c r="CJ61">
        <f>CJ25/SUM(CJ$18:CJ$25)</f>
        <v/>
      </c>
      <c r="CK61">
        <f>CK25/SUM(CK$18:CK$25)</f>
        <v/>
      </c>
      <c r="CL61">
        <f>CL25/SUM(CL$18:CL$25)</f>
        <v/>
      </c>
      <c r="CM61">
        <f>CM25/SUM(CM$18:CM$25)</f>
        <v/>
      </c>
      <c r="CN61">
        <f>CN25/SUM(CN$18:CN$25)</f>
        <v/>
      </c>
      <c r="CO61">
        <f>CO25/SUM(CO$18:CO$25)</f>
        <v/>
      </c>
      <c r="CP61">
        <f>CP25/SUM(CP$18:CP$25)</f>
        <v/>
      </c>
      <c r="CQ61">
        <f>CQ25/SUM(CQ$18:CQ$25)</f>
        <v/>
      </c>
      <c r="CR61">
        <f>CR25/SUM(CR$18:CR$25)</f>
        <v/>
      </c>
      <c r="CS61">
        <f>CS25/SUM(CS$18:CS$25)</f>
        <v/>
      </c>
      <c r="CT61">
        <f>CT25/SUM(CT$18:CT$25)</f>
        <v/>
      </c>
      <c r="CU61">
        <f>CU25/SUM(CU$18:CU$25)</f>
        <v/>
      </c>
      <c r="CV61">
        <f>CV25/SUM(CV$18:CV$25)</f>
        <v/>
      </c>
      <c r="CW61">
        <f>CW25/SUM(CW$18:CW$25)</f>
        <v/>
      </c>
      <c r="CX61">
        <f>CX25/SUM(CX$18:CX$25)</f>
        <v/>
      </c>
      <c r="CY61">
        <f>CY25/SUM(CY$18:CY$25)</f>
        <v/>
      </c>
      <c r="CZ61">
        <f>CZ25/SUM(CZ$18:CZ$25)</f>
        <v/>
      </c>
      <c r="DA61">
        <f>DA25/SUM(DA$18:DA$25)</f>
        <v/>
      </c>
      <c r="DB61">
        <f>DB25/SUM(DB$18:DB$25)</f>
        <v/>
      </c>
      <c r="DC61">
        <f>DC25/SUM(DC$18:DC$25)</f>
        <v/>
      </c>
      <c r="DD61">
        <f>DD25/SUM(DD$18:DD$25)</f>
        <v/>
      </c>
      <c r="DE61">
        <f>DE25/SUM(DE$18:DE$25)</f>
        <v/>
      </c>
      <c r="DF61">
        <f>DF25/SUM(DF$18:DF$25)</f>
        <v/>
      </c>
      <c r="DG61">
        <f>DG25/SUM(DG$18:DG$25)</f>
        <v/>
      </c>
      <c r="DH61">
        <f>DH25/SUM(DH$18:DH$25)</f>
        <v/>
      </c>
      <c r="DI61">
        <f>DI25/SUM(DI$18:DI$25)</f>
        <v/>
      </c>
      <c r="DJ61">
        <f>DJ25/SUM(DJ$18:DJ$25)</f>
        <v/>
      </c>
      <c r="DK61">
        <f>DK25/SUM(DK$18:DK$25)</f>
        <v/>
      </c>
      <c r="DL61">
        <f>DL25/SUM(DL$18:DL$25)</f>
        <v/>
      </c>
      <c r="DM61">
        <f>DM25/SUM(DM$18:DM$25)</f>
        <v/>
      </c>
      <c r="DN61">
        <f>DN25/SUM(DN$18:DN$25)</f>
        <v/>
      </c>
      <c r="DO61">
        <f>DO25/SUM(DO$18:DO$25)</f>
        <v/>
      </c>
      <c r="DP61">
        <f>DP25/SUM(DP$18:DP$25)</f>
        <v/>
      </c>
      <c r="DQ61">
        <f>DQ25/SUM(DQ$18:DQ$25)</f>
        <v/>
      </c>
      <c r="DR61">
        <f>DR25/SUM(DR$18:DR$25)</f>
        <v/>
      </c>
      <c r="DS61">
        <f>DS25/SUM(DS$18:DS$25)</f>
        <v/>
      </c>
      <c r="DT61">
        <f>DT25/SUM(DT$18:DT$25)</f>
        <v/>
      </c>
      <c r="DU61">
        <f>DU25/SUM(DU$18:DU$25)</f>
        <v/>
      </c>
      <c r="DV61">
        <f>DV25/SUM(DV$18:DV$25)</f>
        <v/>
      </c>
      <c r="DW61">
        <f>DW25/SUM(DW$18:DW$25)</f>
        <v/>
      </c>
      <c r="DX61">
        <f>DX25/SUM(DX$18:DX$25)</f>
        <v/>
      </c>
      <c r="DY61">
        <f>DY25/SUM(DY$18:DY$25)</f>
        <v/>
      </c>
      <c r="DZ61">
        <f>DZ25/SUM(DZ$18:DZ$25)</f>
        <v/>
      </c>
      <c r="EA61">
        <f>EA25/SUM(EA$18:EA$25)</f>
        <v/>
      </c>
      <c r="EB61">
        <f>EB25/SUM(EB$18:EB$25)</f>
        <v/>
      </c>
      <c r="EC61">
        <f>EC25/SUM(EC$18:EC$25)</f>
        <v/>
      </c>
      <c r="ED61">
        <f>ED25/SUM(ED$18:ED$25)</f>
        <v/>
      </c>
      <c r="EE61">
        <f>EE25/SUM(EE$18:EE$25)</f>
        <v/>
      </c>
      <c r="EF61">
        <f>EF25/SUM(EF$18:EF$25)</f>
        <v/>
      </c>
      <c r="EG61">
        <f>EG25/SUM(EG$18:EG$25)</f>
        <v/>
      </c>
      <c r="EH61">
        <f>EH25/SUM(EH$18:EH$25)</f>
        <v/>
      </c>
      <c r="EI61">
        <f>EI25/SUM(EI$18:EI$25)</f>
        <v/>
      </c>
      <c r="EJ61">
        <f>EJ25/SUM(EJ$18:EJ$25)</f>
        <v/>
      </c>
      <c r="EK61">
        <f>EK25/SUM(EK$18:EK$25)</f>
        <v/>
      </c>
      <c r="EL61">
        <f>EL25/SUM(EL$18:EL$25)</f>
        <v/>
      </c>
      <c r="EM61">
        <f>EM25/SUM(EM$18:EM$25)</f>
        <v/>
      </c>
      <c r="EN61">
        <f>EN25/SUM(EN$18:EN$25)</f>
        <v/>
      </c>
      <c r="EO61">
        <f>EO25/SUM(EO$18:EO$25)</f>
        <v/>
      </c>
      <c r="EP61">
        <f>EP25/SUM(EP$18:EP$25)</f>
        <v/>
      </c>
      <c r="EQ61">
        <f>EQ25/SUM(EQ$18:EQ$25)</f>
        <v/>
      </c>
      <c r="ER61">
        <f>ER25/SUM(ER$18:ER$25)</f>
        <v/>
      </c>
      <c r="ES61">
        <f>ES25/SUM(ES$18:ES$25)</f>
        <v/>
      </c>
      <c r="ET61">
        <f>ET25/SUM(ET$18:ET$25)</f>
        <v/>
      </c>
      <c r="EU61">
        <f>EU25/SUM(EU$18:EU$25)</f>
        <v/>
      </c>
      <c r="EV61">
        <f>EV25/SUM(EV$18:EV$25)</f>
        <v/>
      </c>
      <c r="EW61">
        <f>EW25/SUM(EW$18:EW$25)</f>
        <v/>
      </c>
      <c r="EX61">
        <f>EX25/SUM(EX$18:EX$25)</f>
        <v/>
      </c>
      <c r="EY61">
        <f>EY25/SUM(EY$18:EY$25)</f>
        <v/>
      </c>
      <c r="EZ61">
        <f>EZ25/SUM(EZ$18:EZ$25)</f>
        <v/>
      </c>
      <c r="FA61">
        <f>FA25/SUM(FA$18:FA$25)</f>
        <v/>
      </c>
      <c r="FB61">
        <f>FB25/SUM(FB$18:FB$25)</f>
        <v/>
      </c>
      <c r="FC61">
        <f>FC25/SUM(FC$18:FC$25)</f>
        <v/>
      </c>
      <c r="FD61">
        <f>FD25/SUM(FD$18:FD$25)</f>
        <v/>
      </c>
      <c r="FE61">
        <f>FE25/SUM(FE$18:FE$25)</f>
        <v/>
      </c>
      <c r="FF61">
        <f>FF25/SUM(FF$18:FF$25)</f>
        <v/>
      </c>
      <c r="FG61">
        <f>FG25/SUM(FG$18:FG$25)</f>
        <v/>
      </c>
      <c r="FH61">
        <f>FH25/SUM(FH$18:FH$25)</f>
        <v/>
      </c>
      <c r="FI61">
        <f>FI25/SUM(FI$18:FI$25)</f>
        <v/>
      </c>
      <c r="FJ61">
        <f>FJ25/SUM(FJ$18:FJ$25)</f>
        <v/>
      </c>
      <c r="FK61">
        <f>FK25/SUM(FK$18:FK$25)</f>
        <v/>
      </c>
      <c r="FL61">
        <f>FL25/SUM(FL$18:FL$25)</f>
        <v/>
      </c>
      <c r="FM61">
        <f>FM25/SUM(FM$18:FM$25)</f>
        <v/>
      </c>
      <c r="FN61">
        <f>FN25/SUM(FN$18:FN$25)</f>
        <v/>
      </c>
      <c r="FO61">
        <f>FO25/SUM(FO$18:FO$25)</f>
        <v/>
      </c>
      <c r="FP61">
        <f>FP25/SUM(FP$18:FP$25)</f>
        <v/>
      </c>
      <c r="FQ61">
        <f>FQ25/SUM(FQ$18:FQ$25)</f>
        <v/>
      </c>
      <c r="FR61">
        <f>FR25/SUM(FR$18:FR$25)</f>
        <v/>
      </c>
      <c r="FS61">
        <f>FS25/SUM(FS$18:FS$25)</f>
        <v/>
      </c>
      <c r="FT61">
        <f>FT25/SUM(FT$18:FT$25)</f>
        <v/>
      </c>
      <c r="FU61">
        <f>FU25/SUM(FU$18:FU$25)</f>
        <v/>
      </c>
      <c r="FV61">
        <f>FV25/SUM(FV$18:FV$25)</f>
        <v/>
      </c>
      <c r="FW61">
        <f>FW25/SUM(FW$18:FW$25)</f>
        <v/>
      </c>
      <c r="FX61">
        <f>FX25/SUM(FX$18:FX$25)</f>
        <v/>
      </c>
      <c r="FY61">
        <f>FY25/SUM(FY$18:FY$25)</f>
        <v/>
      </c>
      <c r="FZ61">
        <f>FZ25/SUM(FZ$18:FZ$25)</f>
        <v/>
      </c>
      <c r="GA61">
        <f>GA25/SUM(GA$18:GA$25)</f>
        <v/>
      </c>
      <c r="GB61">
        <f>GB25/SUM(GB$18:GB$25)</f>
        <v/>
      </c>
      <c r="GC61">
        <f>GC25/SUM(GC$18:GC$25)</f>
        <v/>
      </c>
      <c r="GD61">
        <f>GD25/SUM(GD$18:GD$25)</f>
        <v/>
      </c>
      <c r="GE61">
        <f>GE25/SUM(GE$18:GE$25)</f>
        <v/>
      </c>
      <c r="GF61">
        <f>GF25/SUM(GF$18:GF$25)</f>
        <v/>
      </c>
      <c r="GG61">
        <f>GG25/SUM(GG$18:GG$25)</f>
        <v/>
      </c>
      <c r="GH61">
        <f>GH25/SUM(GH$18:GH$25)</f>
        <v/>
      </c>
      <c r="GI61">
        <f>GI25/SUM(GI$18:GI$25)</f>
        <v/>
      </c>
      <c r="GJ61">
        <f>GJ25/SUM(GJ$18:GJ$25)</f>
        <v/>
      </c>
      <c r="GK61">
        <f>GK25/SUM(GK$18:GK$25)</f>
        <v/>
      </c>
      <c r="GL61">
        <f>GL25/SUM(GL$18:GL$25)</f>
        <v/>
      </c>
      <c r="GM61">
        <f>GM25/SUM(GM$18:GM$25)</f>
        <v/>
      </c>
      <c r="GN61">
        <f>GN25/SUM(GN$18:GN$25)</f>
        <v/>
      </c>
      <c r="GO61">
        <f>GO25/SUM(GO$18:GO$25)</f>
        <v/>
      </c>
      <c r="GP61">
        <f>GP25/SUM(GP$18:GP$25)</f>
        <v/>
      </c>
      <c r="GQ61">
        <f>GQ25/SUM(GQ$18:GQ$25)</f>
        <v/>
      </c>
      <c r="GR61">
        <f>GR25/SUM(GR$18:GR$25)</f>
        <v/>
      </c>
      <c r="GS61">
        <f>GS25/SUM(GS$18:GS$25)</f>
        <v/>
      </c>
      <c r="GT61">
        <f>GT25/SUM(GT$18:GT$25)</f>
        <v/>
      </c>
      <c r="GU61">
        <f>GU25/SUM(GU$18:GU$25)</f>
        <v/>
      </c>
      <c r="GV61">
        <f>GV25/SUM(GV$18:GV$25)</f>
        <v/>
      </c>
      <c r="GW61">
        <f>GW25/SUM(GW$18:GW$25)</f>
        <v/>
      </c>
      <c r="GX61">
        <f>GX25/SUM(GX$18:GX$25)</f>
        <v/>
      </c>
      <c r="GY61">
        <f>GY25/SUM(GY$18:GY$25)</f>
        <v/>
      </c>
      <c r="GZ61">
        <f>GZ25/SUM(GZ$18:GZ$25)</f>
        <v/>
      </c>
      <c r="HA61">
        <f>HA25/SUM(HA$18:HA$25)</f>
        <v/>
      </c>
      <c r="HB61">
        <f>HB25/SUM(HB$18:HB$25)</f>
        <v/>
      </c>
      <c r="HC61">
        <f>HC25/SUM(HC$18:HC$25)</f>
        <v/>
      </c>
      <c r="HD61">
        <f>HD25/SUM(HD$18:HD$25)</f>
        <v/>
      </c>
      <c r="HE61">
        <f>HE25/SUM(HE$18:HE$25)</f>
        <v/>
      </c>
      <c r="HF61">
        <f>HF25/SUM(HF$18:HF$25)</f>
        <v/>
      </c>
      <c r="HG61">
        <f>HG25/SUM(HG$18:HG$25)</f>
        <v/>
      </c>
      <c r="HH61">
        <f>HH25/SUM(HH$18:HH$25)</f>
        <v/>
      </c>
      <c r="HI61">
        <f>HI25/SUM(HI$18:HI$25)</f>
        <v/>
      </c>
      <c r="HJ61">
        <f>HJ25/SUM(HJ$18:HJ$25)</f>
        <v/>
      </c>
      <c r="HK61">
        <f>HK25/SUM(HK$18:HK$25)</f>
        <v/>
      </c>
      <c r="HL61">
        <f>HL25/SUM(HL$18:HL$25)</f>
        <v/>
      </c>
      <c r="HM61">
        <f>HM25/SUM(HM$18:HM$25)</f>
        <v/>
      </c>
      <c r="HN61">
        <f>HN25/SUM(HN$18:HN$25)</f>
        <v/>
      </c>
      <c r="HO61">
        <f>HO25/SUM(HO$18:HO$25)</f>
        <v/>
      </c>
      <c r="HP61">
        <f>HP25/SUM(HP$18:HP$25)</f>
        <v/>
      </c>
      <c r="HQ61">
        <f>HQ25/SUM(HQ$18:HQ$25)</f>
        <v/>
      </c>
      <c r="HR61">
        <f>HR25/SUM(HR$18:HR$25)</f>
        <v/>
      </c>
      <c r="HS61">
        <f>HS25/SUM(HS$18:HS$25)</f>
        <v/>
      </c>
      <c r="HT61">
        <f>HT25/SUM(HT$18:HT$25)</f>
        <v/>
      </c>
      <c r="HU61">
        <f>HU25/SUM(HU$18:HU$25)</f>
        <v/>
      </c>
      <c r="HV61">
        <f>HV25/SUM(HV$18:HV$25)</f>
        <v/>
      </c>
      <c r="HW61">
        <f>HW25/SUM(HW$18:HW$25)</f>
        <v/>
      </c>
      <c r="HX61">
        <f>HX25/SUM(HX$18:HX$25)</f>
        <v/>
      </c>
      <c r="HY61">
        <f>HY25/SUM(HY$18:HY$25)</f>
        <v/>
      </c>
      <c r="HZ61">
        <f>HZ25/SUM(HZ$18:HZ$25)</f>
        <v/>
      </c>
      <c r="IA61">
        <f>IA25/SUM(IA$18:IA$25)</f>
        <v/>
      </c>
      <c r="IB61">
        <f>IB25/SUM(IB$18:IB$25)</f>
        <v/>
      </c>
      <c r="IC61">
        <f>IC25/SUM(IC$18:IC$25)</f>
        <v/>
      </c>
      <c r="ID61">
        <f>ID25/SUM(ID$18:ID$25)</f>
        <v/>
      </c>
      <c r="IE61">
        <f>IE25/SUM(IE$18:IE$25)</f>
        <v/>
      </c>
      <c r="IF61">
        <f>IF25/SUM(IF$18:IF$25)</f>
        <v/>
      </c>
      <c r="IG61">
        <f>IG25/SUM(IG$18:IG$25)</f>
        <v/>
      </c>
      <c r="IH61">
        <f>IH25/SUM(IH$18:IH$25)</f>
        <v/>
      </c>
      <c r="II61">
        <f>II25/SUM(II$18:II$25)</f>
        <v/>
      </c>
      <c r="IJ61">
        <f>IJ25/SUM(IJ$18:IJ$25)</f>
        <v/>
      </c>
      <c r="IK61">
        <f>IK25/SUM(IK$18:IK$25)</f>
        <v/>
      </c>
      <c r="IL61">
        <f>IL25/SUM(IL$18:IL$25)</f>
        <v/>
      </c>
      <c r="IM61">
        <f>IM25/SUM(IM$18:IM$25)</f>
        <v/>
      </c>
      <c r="IN61">
        <f>IN25/SUM(IN$18:IN$25)</f>
        <v/>
      </c>
      <c r="IO61">
        <f>IO25/SUM(IO$18:IO$25)</f>
        <v/>
      </c>
      <c r="IP61">
        <f>IP25/SUM(IP$18:IP$25)</f>
        <v/>
      </c>
      <c r="IQ61">
        <f>IQ25/SUM(IQ$18:IQ$25)</f>
        <v/>
      </c>
      <c r="IR61">
        <f>IR25/SUM(IR$18:IR$25)</f>
        <v/>
      </c>
      <c r="IS61">
        <f>IS25/SUM(IS$18:IS$25)</f>
        <v/>
      </c>
      <c r="IT61">
        <f>IT25/SUM(IT$18:IT$25)</f>
        <v/>
      </c>
      <c r="IU61">
        <f>IU25/SUM(IU$18:IU$25)</f>
        <v/>
      </c>
      <c r="IV61">
        <f>IV25/SUM(IV$18:IV$25)</f>
        <v/>
      </c>
      <c r="IW61">
        <f>IW25/SUM(IW$18:IW$25)</f>
        <v/>
      </c>
      <c r="IX61">
        <f>IX25/SUM(IX$18:IX$25)</f>
        <v/>
      </c>
      <c r="IY61">
        <f>IY25/SUM(IY$18:IY$25)</f>
        <v/>
      </c>
      <c r="IZ61">
        <f>IZ25/SUM(IZ$18:IZ$25)</f>
        <v/>
      </c>
      <c r="JA61">
        <f>JA25/SUM(JA$18:JA$25)</f>
        <v/>
      </c>
      <c r="JB61">
        <f>JB25/SUM(JB$18:JB$25)</f>
        <v/>
      </c>
      <c r="JC61">
        <f>JC25/SUM(JC$18:JC$25)</f>
        <v/>
      </c>
      <c r="JD61">
        <f>JD25/SUM(JD$18:JD$25)</f>
        <v/>
      </c>
      <c r="JE61">
        <f>JE25/SUM(JE$18:JE$25)</f>
        <v/>
      </c>
      <c r="JF61">
        <f>JF25/SUM(JF$18:JF$25)</f>
        <v/>
      </c>
      <c r="JG61">
        <f>JG25/SUM(JG$18:JG$25)</f>
        <v/>
      </c>
      <c r="JH61">
        <f>JH25/SUM(JH$18:JH$25)</f>
        <v/>
      </c>
      <c r="JI61">
        <f>JI25/SUM(JI$18:JI$25)</f>
        <v/>
      </c>
      <c r="JJ61">
        <f>JJ25/SUM(JJ$18:JJ$25)</f>
        <v/>
      </c>
      <c r="JK61">
        <f>JK25/SUM(JK$18:JK$25)</f>
        <v/>
      </c>
      <c r="JL61">
        <f>JL25/SUM(JL$18:JL$25)</f>
        <v/>
      </c>
      <c r="JM61">
        <f>JM25/SUM(JM$18:JM$25)</f>
        <v/>
      </c>
      <c r="JN61">
        <f>JN25/SUM(JN$18:JN$25)</f>
        <v/>
      </c>
      <c r="JO61">
        <f>JO25/SUM(JO$18:JO$25)</f>
        <v/>
      </c>
      <c r="JP61">
        <f>JP25/SUM(JP$18:JP$25)</f>
        <v/>
      </c>
      <c r="JQ61">
        <f>JQ25/SUM(JQ$18:JQ$25)</f>
        <v/>
      </c>
      <c r="JR61">
        <f>JR25/SUM(JR$18:JR$25)</f>
        <v/>
      </c>
      <c r="JS61">
        <f>JS25/SUM(JS$18:JS$25)</f>
        <v/>
      </c>
      <c r="JT61">
        <f>JT25/SUM(JT$18:JT$25)</f>
        <v/>
      </c>
      <c r="JU61">
        <f>JU25/SUM(JU$18:JU$25)</f>
        <v/>
      </c>
      <c r="JV61">
        <f>JV25/SUM(JV$18:JV$25)</f>
        <v/>
      </c>
      <c r="JW61">
        <f>JW25/SUM(JW$18:JW$25)</f>
        <v/>
      </c>
      <c r="JX61">
        <f>JX25/SUM(JX$18:JX$25)</f>
        <v/>
      </c>
      <c r="JY61">
        <f>JY25/SUM(JY$18:JY$25)</f>
        <v/>
      </c>
      <c r="JZ61">
        <f>JZ25/SUM(JZ$18:JZ$25)</f>
        <v/>
      </c>
      <c r="KA61">
        <f>KA25/SUM(KA$18:KA$25)</f>
        <v/>
      </c>
      <c r="KB61">
        <f>KB25/SUM(KB$18:KB$25)</f>
        <v/>
      </c>
      <c r="KC61">
        <f>KC25/SUM(KC$18:KC$25)</f>
        <v/>
      </c>
      <c r="KD61">
        <f>KD25/SUM(KD$18:KD$25)</f>
        <v/>
      </c>
      <c r="KE61">
        <f>KE25/SUM(KE$18:KE$25)</f>
        <v/>
      </c>
      <c r="KF61">
        <f>KF25/SUM(KF$18:KF$25)</f>
        <v/>
      </c>
      <c r="KG61">
        <f>KG25/SUM(KG$18:KG$25)</f>
        <v/>
      </c>
      <c r="KH61">
        <f>KH25/SUM(KH$18:KH$25)</f>
        <v/>
      </c>
      <c r="KI61">
        <f>KI25/SUM(KI$18:KI$25)</f>
        <v/>
      </c>
      <c r="KJ61">
        <f>KJ25/SUM(KJ$18:KJ$25)</f>
        <v/>
      </c>
      <c r="KK61">
        <f>KK25/SUM(KK$18:KK$25)</f>
        <v/>
      </c>
      <c r="KL61">
        <f>KL25/SUM(KL$18:KL$25)</f>
        <v/>
      </c>
      <c r="KM61">
        <f>KM25/SUM(KM$18:KM$25)</f>
        <v/>
      </c>
      <c r="KN61">
        <f>KN25/SUM(KN$18:KN$25)</f>
        <v/>
      </c>
      <c r="KO61">
        <f>KO25/SUM(KO$18:KO$25)</f>
        <v/>
      </c>
      <c r="KP61">
        <f>KP25/SUM(KP$18:KP$25)</f>
        <v/>
      </c>
      <c r="KQ61">
        <f>KQ25/SUM(KQ$18:KQ$25)</f>
        <v/>
      </c>
      <c r="KR61">
        <f>KR25/SUM(KR$18:KR$25)</f>
        <v/>
      </c>
      <c r="KS61">
        <f>KS25/SUM(KS$18:KS$25)</f>
        <v/>
      </c>
      <c r="KT61">
        <f>KT25/SUM(KT$18:KT$25)</f>
        <v/>
      </c>
    </row>
    <row r="62" spans="1:306">
      <c r="B62" t="s">
        <v>33</v>
      </c>
      <c r="D62" t="s">
        <v>49</v>
      </c>
      <c r="G62">
        <f>G26/SUM(G$18:G$25)</f>
        <v/>
      </c>
      <c r="H62">
        <f>H26/SUM(H$18:H$25)</f>
        <v/>
      </c>
      <c r="I62">
        <f>I26/SUM(I$18:I$25)</f>
        <v/>
      </c>
      <c r="J62">
        <f>J26/SUM(J$18:J$25)</f>
        <v/>
      </c>
      <c r="K62">
        <f>K26/SUM(K$18:K$25)</f>
        <v/>
      </c>
      <c r="L62">
        <f>L26/SUM(L$18:L$25)</f>
        <v/>
      </c>
      <c r="M62">
        <f>M26/SUM(M$18:M$25)</f>
        <v/>
      </c>
      <c r="N62">
        <f>N26/SUM(N$18:N$25)</f>
        <v/>
      </c>
      <c r="O62">
        <f>O26/SUM(O$18:O$25)</f>
        <v/>
      </c>
      <c r="P62">
        <f>P26/SUM(P$18:P$25)</f>
        <v/>
      </c>
      <c r="Q62">
        <f>Q26/SUM(Q$18:Q$25)</f>
        <v/>
      </c>
      <c r="R62">
        <f>R26/SUM(R$18:R$25)</f>
        <v/>
      </c>
      <c r="S62">
        <f>S26/SUM(S$18:S$25)</f>
        <v/>
      </c>
      <c r="T62">
        <f>T26/SUM(T$18:T$25)</f>
        <v/>
      </c>
      <c r="U62">
        <f>U26/SUM(U$18:U$25)</f>
        <v/>
      </c>
      <c r="V62">
        <f>V26/SUM(V$18:V$25)</f>
        <v/>
      </c>
      <c r="W62">
        <f>W26/SUM(W$18:W$25)</f>
        <v/>
      </c>
      <c r="X62">
        <f>X26/SUM(X$18:X$25)</f>
        <v/>
      </c>
      <c r="Y62">
        <f>Y26/SUM(Y$18:Y$25)</f>
        <v/>
      </c>
      <c r="Z62">
        <f>Z26/SUM(Z$18:Z$25)</f>
        <v/>
      </c>
      <c r="AA62">
        <f>AA26/SUM(AA$18:AA$25)</f>
        <v/>
      </c>
      <c r="AB62">
        <f>AB26/SUM(AB$18:AB$25)</f>
        <v/>
      </c>
      <c r="AC62">
        <f>AC26/SUM(AC$18:AC$25)</f>
        <v/>
      </c>
      <c r="AD62">
        <f>AD26/SUM(AD$18:AD$25)</f>
        <v/>
      </c>
      <c r="AE62">
        <f>AE26/SUM(AE$18:AE$25)</f>
        <v/>
      </c>
      <c r="AF62">
        <f>AF26/SUM(AF$18:AF$25)</f>
        <v/>
      </c>
      <c r="AG62">
        <f>AG26/SUM(AG$18:AG$25)</f>
        <v/>
      </c>
      <c r="AH62">
        <f>AH26/SUM(AH$18:AH$25)</f>
        <v/>
      </c>
      <c r="AI62">
        <f>AI26/SUM(AI$18:AI$25)</f>
        <v/>
      </c>
      <c r="AJ62">
        <f>AJ26/SUM(AJ$18:AJ$25)</f>
        <v/>
      </c>
      <c r="AK62">
        <f>AK26/SUM(AK$18:AK$25)</f>
        <v/>
      </c>
      <c r="AL62">
        <f>AL26/SUM(AL$18:AL$25)</f>
        <v/>
      </c>
      <c r="AM62">
        <f>AM26/SUM(AM$18:AM$25)</f>
        <v/>
      </c>
      <c r="AN62">
        <f>AN26/SUM(AN$18:AN$25)</f>
        <v/>
      </c>
      <c r="AO62">
        <f>AO26/SUM(AO$18:AO$25)</f>
        <v/>
      </c>
      <c r="AP62">
        <f>AP26/SUM(AP$18:AP$25)</f>
        <v/>
      </c>
      <c r="AQ62">
        <f>AQ26/SUM(AQ$18:AQ$25)</f>
        <v/>
      </c>
      <c r="AR62">
        <f>AR26/SUM(AR$18:AR$25)</f>
        <v/>
      </c>
      <c r="AS62">
        <f>AS26/SUM(AS$18:AS$25)</f>
        <v/>
      </c>
      <c r="AT62">
        <f>AT26/SUM(AT$18:AT$25)</f>
        <v/>
      </c>
      <c r="AU62">
        <f>AU26/SUM(AU$18:AU$25)</f>
        <v/>
      </c>
      <c r="AV62">
        <f>AV26/SUM(AV$18:AV$25)</f>
        <v/>
      </c>
      <c r="AW62">
        <f>AW26/SUM(AW$18:AW$25)</f>
        <v/>
      </c>
      <c r="AX62">
        <f>AX26/SUM(AX$18:AX$25)</f>
        <v/>
      </c>
      <c r="AY62">
        <f>AY26/SUM(AY$18:AY$25)</f>
        <v/>
      </c>
      <c r="AZ62">
        <f>AZ26/SUM(AZ$18:AZ$25)</f>
        <v/>
      </c>
      <c r="BA62">
        <f>BA26/SUM(BA$18:BA$25)</f>
        <v/>
      </c>
      <c r="BB62">
        <f>BB26/SUM(BB$18:BB$25)</f>
        <v/>
      </c>
      <c r="BC62">
        <f>BC26/SUM(BC$18:BC$25)</f>
        <v/>
      </c>
      <c r="BD62">
        <f>BD26/SUM(BD$18:BD$25)</f>
        <v/>
      </c>
      <c r="BE62">
        <f>BE26/SUM(BE$18:BE$25)</f>
        <v/>
      </c>
      <c r="BF62">
        <f>BF26/SUM(BF$18:BF$25)</f>
        <v/>
      </c>
      <c r="BG62">
        <f>BG26/SUM(BG$18:BG$25)</f>
        <v/>
      </c>
      <c r="BH62">
        <f>BH26/SUM(BH$18:BH$25)</f>
        <v/>
      </c>
      <c r="BI62">
        <f>BI26/SUM(BI$18:BI$25)</f>
        <v/>
      </c>
      <c r="BJ62">
        <f>BJ26/SUM(BJ$18:BJ$25)</f>
        <v/>
      </c>
      <c r="BK62">
        <f>BK26/SUM(BK$18:BK$25)</f>
        <v/>
      </c>
      <c r="BL62">
        <f>BL26/SUM(BL$18:BL$25)</f>
        <v/>
      </c>
      <c r="BM62">
        <f>BM26/SUM(BM$18:BM$25)</f>
        <v/>
      </c>
      <c r="BN62">
        <f>BN26/SUM(BN$18:BN$25)</f>
        <v/>
      </c>
      <c r="BO62">
        <f>BO26/SUM(BO$18:BO$25)</f>
        <v/>
      </c>
      <c r="BP62">
        <f>BP26/SUM(BP$18:BP$25)</f>
        <v/>
      </c>
      <c r="BQ62">
        <f>BQ26/SUM(BQ$18:BQ$25)</f>
        <v/>
      </c>
      <c r="BR62">
        <f>BR26/SUM(BR$18:BR$25)</f>
        <v/>
      </c>
      <c r="BS62">
        <f>BS26/SUM(BS$18:BS$25)</f>
        <v/>
      </c>
      <c r="BT62">
        <f>BT26/SUM(BT$18:BT$25)</f>
        <v/>
      </c>
      <c r="BU62">
        <f>BU26/SUM(BU$18:BU$25)</f>
        <v/>
      </c>
      <c r="BV62">
        <f>BV26/SUM(BV$18:BV$25)</f>
        <v/>
      </c>
      <c r="BW62">
        <f>BW26/SUM(BW$18:BW$25)</f>
        <v/>
      </c>
      <c r="BX62">
        <f>BX26/SUM(BX$18:BX$25)</f>
        <v/>
      </c>
      <c r="BY62">
        <f>BY26/SUM(BY$18:BY$25)</f>
        <v/>
      </c>
      <c r="BZ62">
        <f>BZ26/SUM(BZ$18:BZ$25)</f>
        <v/>
      </c>
      <c r="CA62">
        <f>CA26/SUM(CA$18:CA$25)</f>
        <v/>
      </c>
      <c r="CB62">
        <f>CB26/SUM(CB$18:CB$25)</f>
        <v/>
      </c>
      <c r="CC62">
        <f>CC26/SUM(CC$18:CC$25)</f>
        <v/>
      </c>
      <c r="CD62">
        <f>CD26/SUM(CD$18:CD$25)</f>
        <v/>
      </c>
      <c r="CE62">
        <f>CE26/SUM(CE$18:CE$25)</f>
        <v/>
      </c>
      <c r="CF62">
        <f>CF26/SUM(CF$18:CF$25)</f>
        <v/>
      </c>
      <c r="CG62">
        <f>CG26/SUM(CG$18:CG$25)</f>
        <v/>
      </c>
      <c r="CH62">
        <f>CH26/SUM(CH$18:CH$25)</f>
        <v/>
      </c>
      <c r="CI62">
        <f>CI26/SUM(CI$18:CI$25)</f>
        <v/>
      </c>
      <c r="CJ62">
        <f>CJ26/SUM(CJ$18:CJ$25)</f>
        <v/>
      </c>
      <c r="CK62">
        <f>CK26/SUM(CK$18:CK$25)</f>
        <v/>
      </c>
      <c r="CL62">
        <f>CL26/SUM(CL$18:CL$25)</f>
        <v/>
      </c>
      <c r="CM62">
        <f>CM26/SUM(CM$18:CM$25)</f>
        <v/>
      </c>
      <c r="CN62">
        <f>CN26/SUM(CN$18:CN$25)</f>
        <v/>
      </c>
      <c r="CO62">
        <f>CO26/SUM(CO$18:CO$25)</f>
        <v/>
      </c>
      <c r="CP62">
        <f>CP26/SUM(CP$18:CP$25)</f>
        <v/>
      </c>
      <c r="CQ62">
        <f>CQ26/SUM(CQ$18:CQ$25)</f>
        <v/>
      </c>
      <c r="CR62">
        <f>CR26/SUM(CR$18:CR$25)</f>
        <v/>
      </c>
      <c r="CS62">
        <f>CS26/SUM(CS$18:CS$25)</f>
        <v/>
      </c>
      <c r="CT62">
        <f>CT26/SUM(CT$18:CT$25)</f>
        <v/>
      </c>
      <c r="CU62">
        <f>CU26/SUM(CU$18:CU$25)</f>
        <v/>
      </c>
      <c r="CV62">
        <f>CV26/SUM(CV$18:CV$25)</f>
        <v/>
      </c>
      <c r="CW62">
        <f>CW26/SUM(CW$18:CW$25)</f>
        <v/>
      </c>
      <c r="CX62">
        <f>CX26/SUM(CX$18:CX$25)</f>
        <v/>
      </c>
      <c r="CY62">
        <f>CY26/SUM(CY$18:CY$25)</f>
        <v/>
      </c>
      <c r="CZ62">
        <f>CZ26/SUM(CZ$18:CZ$25)</f>
        <v/>
      </c>
      <c r="DA62">
        <f>DA26/SUM(DA$18:DA$25)</f>
        <v/>
      </c>
      <c r="DB62">
        <f>DB26/SUM(DB$18:DB$25)</f>
        <v/>
      </c>
      <c r="DC62">
        <f>DC26/SUM(DC$18:DC$25)</f>
        <v/>
      </c>
      <c r="DD62">
        <f>DD26/SUM(DD$18:DD$25)</f>
        <v/>
      </c>
      <c r="DE62">
        <f>DE26/SUM(DE$18:DE$25)</f>
        <v/>
      </c>
      <c r="DF62">
        <f>DF26/SUM(DF$18:DF$25)</f>
        <v/>
      </c>
      <c r="DG62">
        <f>DG26/SUM(DG$18:DG$25)</f>
        <v/>
      </c>
      <c r="DH62">
        <f>DH26/SUM(DH$18:DH$25)</f>
        <v/>
      </c>
      <c r="DI62">
        <f>DI26/SUM(DI$18:DI$25)</f>
        <v/>
      </c>
      <c r="DJ62">
        <f>DJ26/SUM(DJ$18:DJ$25)</f>
        <v/>
      </c>
      <c r="DK62">
        <f>DK26/SUM(DK$18:DK$25)</f>
        <v/>
      </c>
      <c r="DL62">
        <f>DL26/SUM(DL$18:DL$25)</f>
        <v/>
      </c>
      <c r="DM62">
        <f>DM26/SUM(DM$18:DM$25)</f>
        <v/>
      </c>
      <c r="DN62">
        <f>DN26/SUM(DN$18:DN$25)</f>
        <v/>
      </c>
      <c r="DO62">
        <f>DO26/SUM(DO$18:DO$25)</f>
        <v/>
      </c>
      <c r="DP62">
        <f>DP26/SUM(DP$18:DP$25)</f>
        <v/>
      </c>
      <c r="DQ62">
        <f>DQ26/SUM(DQ$18:DQ$25)</f>
        <v/>
      </c>
      <c r="DR62">
        <f>DR26/SUM(DR$18:DR$25)</f>
        <v/>
      </c>
      <c r="DS62">
        <f>DS26/SUM(DS$18:DS$25)</f>
        <v/>
      </c>
      <c r="DT62">
        <f>DT26/SUM(DT$18:DT$25)</f>
        <v/>
      </c>
      <c r="DU62">
        <f>DU26/SUM(DU$18:DU$25)</f>
        <v/>
      </c>
      <c r="DV62">
        <f>DV26/SUM(DV$18:DV$25)</f>
        <v/>
      </c>
      <c r="DW62">
        <f>DW26/SUM(DW$18:DW$25)</f>
        <v/>
      </c>
      <c r="DX62">
        <f>DX26/SUM(DX$18:DX$25)</f>
        <v/>
      </c>
      <c r="DY62">
        <f>DY26/SUM(DY$18:DY$25)</f>
        <v/>
      </c>
      <c r="DZ62">
        <f>DZ26/SUM(DZ$18:DZ$25)</f>
        <v/>
      </c>
      <c r="EA62">
        <f>EA26/SUM(EA$18:EA$25)</f>
        <v/>
      </c>
      <c r="EB62">
        <f>EB26/SUM(EB$18:EB$25)</f>
        <v/>
      </c>
      <c r="EC62">
        <f>EC26/SUM(EC$18:EC$25)</f>
        <v/>
      </c>
      <c r="ED62">
        <f>ED26/SUM(ED$18:ED$25)</f>
        <v/>
      </c>
      <c r="EE62">
        <f>EE26/SUM(EE$18:EE$25)</f>
        <v/>
      </c>
      <c r="EF62">
        <f>EF26/SUM(EF$18:EF$25)</f>
        <v/>
      </c>
      <c r="EG62">
        <f>EG26/SUM(EG$18:EG$25)</f>
        <v/>
      </c>
      <c r="EH62">
        <f>EH26/SUM(EH$18:EH$25)</f>
        <v/>
      </c>
      <c r="EI62">
        <f>EI26/SUM(EI$18:EI$25)</f>
        <v/>
      </c>
      <c r="EJ62">
        <f>EJ26/SUM(EJ$18:EJ$25)</f>
        <v/>
      </c>
      <c r="EK62">
        <f>EK26/SUM(EK$18:EK$25)</f>
        <v/>
      </c>
      <c r="EL62">
        <f>EL26/SUM(EL$18:EL$25)</f>
        <v/>
      </c>
      <c r="EM62">
        <f>EM26/SUM(EM$18:EM$25)</f>
        <v/>
      </c>
      <c r="EN62">
        <f>EN26/SUM(EN$18:EN$25)</f>
        <v/>
      </c>
      <c r="EO62">
        <f>EO26/SUM(EO$18:EO$25)</f>
        <v/>
      </c>
      <c r="EP62">
        <f>EP26/SUM(EP$18:EP$25)</f>
        <v/>
      </c>
      <c r="EQ62">
        <f>EQ26/SUM(EQ$18:EQ$25)</f>
        <v/>
      </c>
      <c r="ER62">
        <f>ER26/SUM(ER$18:ER$25)</f>
        <v/>
      </c>
      <c r="ES62">
        <f>ES26/SUM(ES$18:ES$25)</f>
        <v/>
      </c>
      <c r="ET62">
        <f>ET26/SUM(ET$18:ET$25)</f>
        <v/>
      </c>
      <c r="EU62">
        <f>EU26/SUM(EU$18:EU$25)</f>
        <v/>
      </c>
      <c r="EV62">
        <f>EV26/SUM(EV$18:EV$25)</f>
        <v/>
      </c>
      <c r="EW62">
        <f>EW26/SUM(EW$18:EW$25)</f>
        <v/>
      </c>
      <c r="EX62">
        <f>EX26/SUM(EX$18:EX$25)</f>
        <v/>
      </c>
      <c r="EY62">
        <f>EY26/SUM(EY$18:EY$25)</f>
        <v/>
      </c>
      <c r="EZ62">
        <f>EZ26/SUM(EZ$18:EZ$25)</f>
        <v/>
      </c>
      <c r="FA62">
        <f>FA26/SUM(FA$18:FA$25)</f>
        <v/>
      </c>
      <c r="FB62">
        <f>FB26/SUM(FB$18:FB$25)</f>
        <v/>
      </c>
      <c r="FC62">
        <f>FC26/SUM(FC$18:FC$25)</f>
        <v/>
      </c>
      <c r="FD62">
        <f>FD26/SUM(FD$18:FD$25)</f>
        <v/>
      </c>
      <c r="FE62">
        <f>FE26/SUM(FE$18:FE$25)</f>
        <v/>
      </c>
      <c r="FF62">
        <f>FF26/SUM(FF$18:FF$25)</f>
        <v/>
      </c>
      <c r="FG62">
        <f>FG26/SUM(FG$18:FG$25)</f>
        <v/>
      </c>
      <c r="FH62">
        <f>FH26/SUM(FH$18:FH$25)</f>
        <v/>
      </c>
      <c r="FI62">
        <f>FI26/SUM(FI$18:FI$25)</f>
        <v/>
      </c>
      <c r="FJ62">
        <f>FJ26/SUM(FJ$18:FJ$25)</f>
        <v/>
      </c>
      <c r="FK62">
        <f>FK26/SUM(FK$18:FK$25)</f>
        <v/>
      </c>
      <c r="FL62">
        <f>FL26/SUM(FL$18:FL$25)</f>
        <v/>
      </c>
      <c r="FM62">
        <f>FM26/SUM(FM$18:FM$25)</f>
        <v/>
      </c>
      <c r="FN62">
        <f>FN26/SUM(FN$18:FN$25)</f>
        <v/>
      </c>
      <c r="FO62">
        <f>FO26/SUM(FO$18:FO$25)</f>
        <v/>
      </c>
      <c r="FP62">
        <f>FP26/SUM(FP$18:FP$25)</f>
        <v/>
      </c>
      <c r="FQ62">
        <f>FQ26/SUM(FQ$18:FQ$25)</f>
        <v/>
      </c>
      <c r="FR62">
        <f>FR26/SUM(FR$18:FR$25)</f>
        <v/>
      </c>
      <c r="FS62">
        <f>FS26/SUM(FS$18:FS$25)</f>
        <v/>
      </c>
      <c r="FT62">
        <f>FT26/SUM(FT$18:FT$25)</f>
        <v/>
      </c>
      <c r="FU62">
        <f>FU26/SUM(FU$18:FU$25)</f>
        <v/>
      </c>
      <c r="FV62">
        <f>FV26/SUM(FV$18:FV$25)</f>
        <v/>
      </c>
      <c r="FW62">
        <f>FW26/SUM(FW$18:FW$25)</f>
        <v/>
      </c>
      <c r="FX62">
        <f>FX26/SUM(FX$18:FX$25)</f>
        <v/>
      </c>
      <c r="FY62">
        <f>FY26/SUM(FY$18:FY$25)</f>
        <v/>
      </c>
      <c r="FZ62">
        <f>FZ26/SUM(FZ$18:FZ$25)</f>
        <v/>
      </c>
      <c r="GA62">
        <f>GA26/SUM(GA$18:GA$25)</f>
        <v/>
      </c>
      <c r="GB62">
        <f>GB26/SUM(GB$18:GB$25)</f>
        <v/>
      </c>
      <c r="GC62">
        <f>GC26/SUM(GC$18:GC$25)</f>
        <v/>
      </c>
      <c r="GD62">
        <f>GD26/SUM(GD$18:GD$25)</f>
        <v/>
      </c>
      <c r="GE62">
        <f>GE26/SUM(GE$18:GE$25)</f>
        <v/>
      </c>
      <c r="GF62">
        <f>GF26/SUM(GF$18:GF$25)</f>
        <v/>
      </c>
      <c r="GG62">
        <f>GG26/SUM(GG$18:GG$25)</f>
        <v/>
      </c>
      <c r="GH62">
        <f>GH26/SUM(GH$18:GH$25)</f>
        <v/>
      </c>
      <c r="GI62">
        <f>GI26/SUM(GI$18:GI$25)</f>
        <v/>
      </c>
      <c r="GJ62">
        <f>GJ26/SUM(GJ$18:GJ$25)</f>
        <v/>
      </c>
      <c r="GK62">
        <f>GK26/SUM(GK$18:GK$25)</f>
        <v/>
      </c>
      <c r="GL62">
        <f>GL26/SUM(GL$18:GL$25)</f>
        <v/>
      </c>
      <c r="GM62">
        <f>GM26/SUM(GM$18:GM$25)</f>
        <v/>
      </c>
      <c r="GN62">
        <f>GN26/SUM(GN$18:GN$25)</f>
        <v/>
      </c>
      <c r="GO62">
        <f>GO26/SUM(GO$18:GO$25)</f>
        <v/>
      </c>
      <c r="GP62">
        <f>GP26/SUM(GP$18:GP$25)</f>
        <v/>
      </c>
      <c r="GQ62">
        <f>GQ26/SUM(GQ$18:GQ$25)</f>
        <v/>
      </c>
      <c r="GR62">
        <f>GR26/SUM(GR$18:GR$25)</f>
        <v/>
      </c>
      <c r="GS62">
        <f>GS26/SUM(GS$18:GS$25)</f>
        <v/>
      </c>
      <c r="GT62">
        <f>GT26/SUM(GT$18:GT$25)</f>
        <v/>
      </c>
      <c r="GU62">
        <f>GU26/SUM(GU$18:GU$25)</f>
        <v/>
      </c>
      <c r="GV62">
        <f>GV26/SUM(GV$18:GV$25)</f>
        <v/>
      </c>
      <c r="GW62">
        <f>GW26/SUM(GW$18:GW$25)</f>
        <v/>
      </c>
      <c r="GX62">
        <f>GX26/SUM(GX$18:GX$25)</f>
        <v/>
      </c>
      <c r="GY62">
        <f>GY26/SUM(GY$18:GY$25)</f>
        <v/>
      </c>
      <c r="GZ62">
        <f>GZ26/SUM(GZ$18:GZ$25)</f>
        <v/>
      </c>
      <c r="HA62">
        <f>HA26/SUM(HA$18:HA$25)</f>
        <v/>
      </c>
      <c r="HB62">
        <f>HB26/SUM(HB$18:HB$25)</f>
        <v/>
      </c>
      <c r="HC62">
        <f>HC26/SUM(HC$18:HC$25)</f>
        <v/>
      </c>
      <c r="HD62">
        <f>HD26/SUM(HD$18:HD$25)</f>
        <v/>
      </c>
      <c r="HE62">
        <f>HE26/SUM(HE$18:HE$25)</f>
        <v/>
      </c>
      <c r="HF62">
        <f>HF26/SUM(HF$18:HF$25)</f>
        <v/>
      </c>
      <c r="HG62">
        <f>HG26/SUM(HG$18:HG$25)</f>
        <v/>
      </c>
      <c r="HH62">
        <f>HH26/SUM(HH$18:HH$25)</f>
        <v/>
      </c>
      <c r="HI62">
        <f>HI26/SUM(HI$18:HI$25)</f>
        <v/>
      </c>
      <c r="HJ62">
        <f>HJ26/SUM(HJ$18:HJ$25)</f>
        <v/>
      </c>
      <c r="HK62">
        <f>HK26/SUM(HK$18:HK$25)</f>
        <v/>
      </c>
      <c r="HL62">
        <f>HL26/SUM(HL$18:HL$25)</f>
        <v/>
      </c>
      <c r="HM62">
        <f>HM26/SUM(HM$18:HM$25)</f>
        <v/>
      </c>
      <c r="HN62">
        <f>HN26/SUM(HN$18:HN$25)</f>
        <v/>
      </c>
      <c r="HO62">
        <f>HO26/SUM(HO$18:HO$25)</f>
        <v/>
      </c>
      <c r="HP62">
        <f>HP26/SUM(HP$18:HP$25)</f>
        <v/>
      </c>
      <c r="HQ62">
        <f>HQ26/SUM(HQ$18:HQ$25)</f>
        <v/>
      </c>
      <c r="HR62">
        <f>HR26/SUM(HR$18:HR$25)</f>
        <v/>
      </c>
      <c r="HS62">
        <f>HS26/SUM(HS$18:HS$25)</f>
        <v/>
      </c>
      <c r="HT62">
        <f>HT26/SUM(HT$18:HT$25)</f>
        <v/>
      </c>
      <c r="HU62">
        <f>HU26/SUM(HU$18:HU$25)</f>
        <v/>
      </c>
      <c r="HV62">
        <f>HV26/SUM(HV$18:HV$25)</f>
        <v/>
      </c>
      <c r="HW62">
        <f>HW26/SUM(HW$18:HW$25)</f>
        <v/>
      </c>
      <c r="HX62">
        <f>HX26/SUM(HX$18:HX$25)</f>
        <v/>
      </c>
      <c r="HY62">
        <f>HY26/SUM(HY$18:HY$25)</f>
        <v/>
      </c>
      <c r="HZ62">
        <f>HZ26/SUM(HZ$18:HZ$25)</f>
        <v/>
      </c>
      <c r="IA62">
        <f>IA26/SUM(IA$18:IA$25)</f>
        <v/>
      </c>
      <c r="IB62">
        <f>IB26/SUM(IB$18:IB$25)</f>
        <v/>
      </c>
      <c r="IC62">
        <f>IC26/SUM(IC$18:IC$25)</f>
        <v/>
      </c>
      <c r="ID62">
        <f>ID26/SUM(ID$18:ID$25)</f>
        <v/>
      </c>
      <c r="IE62">
        <f>IE26/SUM(IE$18:IE$25)</f>
        <v/>
      </c>
      <c r="IF62">
        <f>IF26/SUM(IF$18:IF$25)</f>
        <v/>
      </c>
      <c r="IG62">
        <f>IG26/SUM(IG$18:IG$25)</f>
        <v/>
      </c>
      <c r="IH62">
        <f>IH26/SUM(IH$18:IH$25)</f>
        <v/>
      </c>
      <c r="II62">
        <f>II26/SUM(II$18:II$25)</f>
        <v/>
      </c>
      <c r="IJ62">
        <f>IJ26/SUM(IJ$18:IJ$25)</f>
        <v/>
      </c>
      <c r="IK62">
        <f>IK26/SUM(IK$18:IK$25)</f>
        <v/>
      </c>
      <c r="IL62">
        <f>IL26/SUM(IL$18:IL$25)</f>
        <v/>
      </c>
      <c r="IM62">
        <f>IM26/SUM(IM$18:IM$25)</f>
        <v/>
      </c>
      <c r="IN62">
        <f>IN26/SUM(IN$18:IN$25)</f>
        <v/>
      </c>
      <c r="IO62">
        <f>IO26/SUM(IO$18:IO$25)</f>
        <v/>
      </c>
      <c r="IP62">
        <f>IP26/SUM(IP$18:IP$25)</f>
        <v/>
      </c>
      <c r="IQ62">
        <f>IQ26/SUM(IQ$18:IQ$25)</f>
        <v/>
      </c>
      <c r="IR62">
        <f>IR26/SUM(IR$18:IR$25)</f>
        <v/>
      </c>
      <c r="IS62">
        <f>IS26/SUM(IS$18:IS$25)</f>
        <v/>
      </c>
      <c r="IT62">
        <f>IT26/SUM(IT$18:IT$25)</f>
        <v/>
      </c>
      <c r="IU62">
        <f>IU26/SUM(IU$18:IU$25)</f>
        <v/>
      </c>
      <c r="IV62">
        <f>IV26/SUM(IV$18:IV$25)</f>
        <v/>
      </c>
      <c r="IW62">
        <f>IW26/SUM(IW$18:IW$25)</f>
        <v/>
      </c>
      <c r="IX62">
        <f>IX26/SUM(IX$18:IX$25)</f>
        <v/>
      </c>
      <c r="IY62">
        <f>IY26/SUM(IY$18:IY$25)</f>
        <v/>
      </c>
      <c r="IZ62">
        <f>IZ26/SUM(IZ$18:IZ$25)</f>
        <v/>
      </c>
      <c r="JA62">
        <f>JA26/SUM(JA$18:JA$25)</f>
        <v/>
      </c>
      <c r="JB62">
        <f>JB26/SUM(JB$18:JB$25)</f>
        <v/>
      </c>
      <c r="JC62">
        <f>JC26/SUM(JC$18:JC$25)</f>
        <v/>
      </c>
      <c r="JD62">
        <f>JD26/SUM(JD$18:JD$25)</f>
        <v/>
      </c>
      <c r="JE62">
        <f>JE26/SUM(JE$18:JE$25)</f>
        <v/>
      </c>
      <c r="JF62">
        <f>JF26/SUM(JF$18:JF$25)</f>
        <v/>
      </c>
      <c r="JG62">
        <f>JG26/SUM(JG$18:JG$25)</f>
        <v/>
      </c>
      <c r="JH62">
        <f>JH26/SUM(JH$18:JH$25)</f>
        <v/>
      </c>
      <c r="JI62">
        <f>JI26/SUM(JI$18:JI$25)</f>
        <v/>
      </c>
      <c r="JJ62">
        <f>JJ26/SUM(JJ$18:JJ$25)</f>
        <v/>
      </c>
      <c r="JK62">
        <f>JK26/SUM(JK$18:JK$25)</f>
        <v/>
      </c>
      <c r="JL62">
        <f>JL26/SUM(JL$18:JL$25)</f>
        <v/>
      </c>
      <c r="JM62">
        <f>JM26/SUM(JM$18:JM$25)</f>
        <v/>
      </c>
      <c r="JN62">
        <f>JN26/SUM(JN$18:JN$25)</f>
        <v/>
      </c>
      <c r="JO62">
        <f>JO26/SUM(JO$18:JO$25)</f>
        <v/>
      </c>
      <c r="JP62">
        <f>JP26/SUM(JP$18:JP$25)</f>
        <v/>
      </c>
      <c r="JQ62">
        <f>JQ26/SUM(JQ$18:JQ$25)</f>
        <v/>
      </c>
      <c r="JR62">
        <f>JR26/SUM(JR$18:JR$25)</f>
        <v/>
      </c>
      <c r="JS62">
        <f>JS26/SUM(JS$18:JS$25)</f>
        <v/>
      </c>
      <c r="JT62">
        <f>JT26/SUM(JT$18:JT$25)</f>
        <v/>
      </c>
      <c r="JU62">
        <f>JU26/SUM(JU$18:JU$25)</f>
        <v/>
      </c>
      <c r="JV62">
        <f>JV26/SUM(JV$18:JV$25)</f>
        <v/>
      </c>
      <c r="JW62">
        <f>JW26/SUM(JW$18:JW$25)</f>
        <v/>
      </c>
      <c r="JX62">
        <f>JX26/SUM(JX$18:JX$25)</f>
        <v/>
      </c>
      <c r="JY62">
        <f>JY26/SUM(JY$18:JY$25)</f>
        <v/>
      </c>
      <c r="JZ62">
        <f>JZ26/SUM(JZ$18:JZ$25)</f>
        <v/>
      </c>
      <c r="KA62">
        <f>KA26/SUM(KA$18:KA$25)</f>
        <v/>
      </c>
      <c r="KB62">
        <f>KB26/SUM(KB$18:KB$25)</f>
        <v/>
      </c>
      <c r="KC62">
        <f>KC26/SUM(KC$18:KC$25)</f>
        <v/>
      </c>
      <c r="KD62">
        <f>KD26/SUM(KD$18:KD$25)</f>
        <v/>
      </c>
      <c r="KE62">
        <f>KE26/SUM(KE$18:KE$25)</f>
        <v/>
      </c>
      <c r="KF62">
        <f>KF26/SUM(KF$18:KF$25)</f>
        <v/>
      </c>
      <c r="KG62">
        <f>KG26/SUM(KG$18:KG$25)</f>
        <v/>
      </c>
      <c r="KH62">
        <f>KH26/SUM(KH$18:KH$25)</f>
        <v/>
      </c>
      <c r="KI62">
        <f>KI26/SUM(KI$18:KI$25)</f>
        <v/>
      </c>
      <c r="KJ62">
        <f>KJ26/SUM(KJ$18:KJ$25)</f>
        <v/>
      </c>
      <c r="KK62">
        <f>KK26/SUM(KK$18:KK$25)</f>
        <v/>
      </c>
      <c r="KL62">
        <f>KL26/SUM(KL$18:KL$25)</f>
        <v/>
      </c>
      <c r="KM62">
        <f>KM26/SUM(KM$18:KM$25)</f>
        <v/>
      </c>
      <c r="KN62">
        <f>KN26/SUM(KN$18:KN$25)</f>
        <v/>
      </c>
      <c r="KO62">
        <f>KO26/SUM(KO$18:KO$25)</f>
        <v/>
      </c>
      <c r="KP62">
        <f>KP26/SUM(KP$18:KP$25)</f>
        <v/>
      </c>
      <c r="KQ62">
        <f>KQ26/SUM(KQ$18:KQ$25)</f>
        <v/>
      </c>
      <c r="KR62">
        <f>KR26/SUM(KR$18:KR$25)</f>
        <v/>
      </c>
      <c r="KS62">
        <f>KS26/SUM(KS$18:KS$25)</f>
        <v/>
      </c>
      <c r="KT62">
        <f>KT26/SUM(KT$18:KT$25)</f>
        <v/>
      </c>
    </row>
    <row r="64" spans="1:306">
      <c r="A64" t="s">
        <v>50</v>
      </c>
    </row>
    <row r="66" spans="1:306">
      <c r="A66" t="s">
        <v>37</v>
      </c>
      <c r="C66" t="s">
        <v>51</v>
      </c>
    </row>
    <row r="67" spans="1:306">
      <c r="B67" t="s">
        <v>8</v>
      </c>
      <c r="D67" t="s">
        <v>45</v>
      </c>
      <c r="G67">
        <f>G54*G$41</f>
        <v/>
      </c>
      <c r="H67">
        <f>H54*H$41</f>
        <v/>
      </c>
      <c r="I67">
        <f>I54*I$41</f>
        <v/>
      </c>
      <c r="J67">
        <f>J54*J$41</f>
        <v/>
      </c>
      <c r="K67">
        <f>K54*K$41</f>
        <v/>
      </c>
      <c r="L67">
        <f>L54*L$41</f>
        <v/>
      </c>
      <c r="M67">
        <f>M54*M$41</f>
        <v/>
      </c>
      <c r="N67">
        <f>N54*N$41</f>
        <v/>
      </c>
      <c r="O67">
        <f>O54*O$41</f>
        <v/>
      </c>
      <c r="P67">
        <f>P54*P$41</f>
        <v/>
      </c>
      <c r="Q67">
        <f>Q54*Q$41</f>
        <v/>
      </c>
      <c r="R67">
        <f>R54*R$41</f>
        <v/>
      </c>
      <c r="S67">
        <f>S54*S$41</f>
        <v/>
      </c>
      <c r="T67">
        <f>T54*T$41</f>
        <v/>
      </c>
      <c r="U67">
        <f>U54*U$41</f>
        <v/>
      </c>
      <c r="V67">
        <f>V54*V$41</f>
        <v/>
      </c>
      <c r="W67">
        <f>W54*W$41</f>
        <v/>
      </c>
      <c r="X67">
        <f>X54*X$41</f>
        <v/>
      </c>
      <c r="Y67">
        <f>Y54*Y$41</f>
        <v/>
      </c>
      <c r="Z67">
        <f>Z54*Z$41</f>
        <v/>
      </c>
      <c r="AA67">
        <f>AA54*AA$41</f>
        <v/>
      </c>
      <c r="AB67">
        <f>AB54*AB$41</f>
        <v/>
      </c>
      <c r="AC67">
        <f>AC54*AC$41</f>
        <v/>
      </c>
      <c r="AD67">
        <f>AD54*AD$41</f>
        <v/>
      </c>
      <c r="AE67">
        <f>AE54*AE$41</f>
        <v/>
      </c>
      <c r="AF67">
        <f>AF54*AF$41</f>
        <v/>
      </c>
      <c r="AG67">
        <f>AG54*AG$41</f>
        <v/>
      </c>
      <c r="AH67">
        <f>AH54*AH$41</f>
        <v/>
      </c>
      <c r="AI67">
        <f>AI54*AI$41</f>
        <v/>
      </c>
      <c r="AJ67">
        <f>AJ54*AJ$41</f>
        <v/>
      </c>
      <c r="AK67">
        <f>AK54*AK$41</f>
        <v/>
      </c>
      <c r="AL67">
        <f>AL54*AL$41</f>
        <v/>
      </c>
      <c r="AM67">
        <f>AM54*AM$41</f>
        <v/>
      </c>
      <c r="AN67">
        <f>AN54*AN$41</f>
        <v/>
      </c>
      <c r="AO67">
        <f>AO54*AO$41</f>
        <v/>
      </c>
      <c r="AP67">
        <f>AP54*AP$41</f>
        <v/>
      </c>
      <c r="AQ67">
        <f>AQ54*AQ$41</f>
        <v/>
      </c>
      <c r="AR67">
        <f>AR54*AR$41</f>
        <v/>
      </c>
      <c r="AS67">
        <f>AS54*AS$41</f>
        <v/>
      </c>
      <c r="AT67">
        <f>AT54*AT$41</f>
        <v/>
      </c>
      <c r="AU67">
        <f>AU54*AU$41</f>
        <v/>
      </c>
      <c r="AV67">
        <f>AV54*AV$41</f>
        <v/>
      </c>
      <c r="AW67">
        <f>AW54*AW$41</f>
        <v/>
      </c>
      <c r="AX67">
        <f>AX54*AX$41</f>
        <v/>
      </c>
      <c r="AY67">
        <f>AY54*AY$41</f>
        <v/>
      </c>
      <c r="AZ67">
        <f>AZ54*AZ$41</f>
        <v/>
      </c>
      <c r="BA67">
        <f>BA54*BA$41</f>
        <v/>
      </c>
      <c r="BB67">
        <f>BB54*BB$41</f>
        <v/>
      </c>
      <c r="BC67">
        <f>BC54*BC$41</f>
        <v/>
      </c>
      <c r="BD67">
        <f>BD54*BD$41</f>
        <v/>
      </c>
      <c r="BE67">
        <f>BE54*BE$41</f>
        <v/>
      </c>
      <c r="BF67">
        <f>BF54*BF$41</f>
        <v/>
      </c>
      <c r="BG67">
        <f>BG54*BG$41</f>
        <v/>
      </c>
      <c r="BH67">
        <f>BH54*BH$41</f>
        <v/>
      </c>
      <c r="BI67">
        <f>BI54*BI$41</f>
        <v/>
      </c>
      <c r="BJ67">
        <f>BJ54*BJ$41</f>
        <v/>
      </c>
      <c r="BK67">
        <f>BK54*BK$41</f>
        <v/>
      </c>
      <c r="BL67">
        <f>BL54*BL$41</f>
        <v/>
      </c>
      <c r="BM67">
        <f>BM54*BM$41</f>
        <v/>
      </c>
      <c r="BN67">
        <f>BN54*BN$41</f>
        <v/>
      </c>
      <c r="BO67">
        <f>BO54*BO$41</f>
        <v/>
      </c>
      <c r="BP67">
        <f>BP54*BP$41</f>
        <v/>
      </c>
      <c r="BQ67">
        <f>BQ54*BQ$41</f>
        <v/>
      </c>
      <c r="BR67">
        <f>BR54*BR$41</f>
        <v/>
      </c>
      <c r="BS67">
        <f>BS54*BS$41</f>
        <v/>
      </c>
      <c r="BT67">
        <f>BT54*BT$41</f>
        <v/>
      </c>
      <c r="BU67">
        <f>BU54*BU$41</f>
        <v/>
      </c>
      <c r="BV67">
        <f>BV54*BV$41</f>
        <v/>
      </c>
      <c r="BW67">
        <f>BW54*BW$41</f>
        <v/>
      </c>
      <c r="BX67">
        <f>BX54*BX$41</f>
        <v/>
      </c>
      <c r="BY67">
        <f>BY54*BY$41</f>
        <v/>
      </c>
      <c r="BZ67">
        <f>BZ54*BZ$41</f>
        <v/>
      </c>
      <c r="CA67">
        <f>CA54*CA$41</f>
        <v/>
      </c>
      <c r="CB67">
        <f>CB54*CB$41</f>
        <v/>
      </c>
      <c r="CC67">
        <f>CC54*CC$41</f>
        <v/>
      </c>
      <c r="CD67">
        <f>CD54*CD$41</f>
        <v/>
      </c>
      <c r="CE67">
        <f>CE54*CE$41</f>
        <v/>
      </c>
      <c r="CF67">
        <f>CF54*CF$41</f>
        <v/>
      </c>
      <c r="CG67">
        <f>CG54*CG$41</f>
        <v/>
      </c>
      <c r="CH67">
        <f>CH54*CH$41</f>
        <v/>
      </c>
      <c r="CI67">
        <f>CI54*CI$41</f>
        <v/>
      </c>
      <c r="CJ67">
        <f>CJ54*CJ$41</f>
        <v/>
      </c>
      <c r="CK67">
        <f>CK54*CK$41</f>
        <v/>
      </c>
      <c r="CL67">
        <f>CL54*CL$41</f>
        <v/>
      </c>
      <c r="CM67">
        <f>CM54*CM$41</f>
        <v/>
      </c>
      <c r="CN67">
        <f>CN54*CN$41</f>
        <v/>
      </c>
      <c r="CO67">
        <f>CO54*CO$41</f>
        <v/>
      </c>
      <c r="CP67">
        <f>CP54*CP$41</f>
        <v/>
      </c>
      <c r="CQ67">
        <f>CQ54*CQ$41</f>
        <v/>
      </c>
      <c r="CR67">
        <f>CR54*CR$41</f>
        <v/>
      </c>
      <c r="CS67">
        <f>CS54*CS$41</f>
        <v/>
      </c>
      <c r="CT67">
        <f>CT54*CT$41</f>
        <v/>
      </c>
      <c r="CU67">
        <f>CU54*CU$41</f>
        <v/>
      </c>
      <c r="CV67">
        <f>CV54*CV$41</f>
        <v/>
      </c>
      <c r="CW67">
        <f>CW54*CW$41</f>
        <v/>
      </c>
      <c r="CX67">
        <f>CX54*CX$41</f>
        <v/>
      </c>
      <c r="CY67">
        <f>CY54*CY$41</f>
        <v/>
      </c>
      <c r="CZ67">
        <f>CZ54*CZ$41</f>
        <v/>
      </c>
      <c r="DA67">
        <f>DA54*DA$41</f>
        <v/>
      </c>
      <c r="DB67">
        <f>DB54*DB$41</f>
        <v/>
      </c>
      <c r="DC67">
        <f>DC54*DC$41</f>
        <v/>
      </c>
      <c r="DD67">
        <f>DD54*DD$41</f>
        <v/>
      </c>
      <c r="DE67">
        <f>DE54*DE$41</f>
        <v/>
      </c>
      <c r="DF67">
        <f>DF54*DF$41</f>
        <v/>
      </c>
      <c r="DG67">
        <f>DG54*DG$41</f>
        <v/>
      </c>
      <c r="DH67">
        <f>DH54*DH$41</f>
        <v/>
      </c>
      <c r="DI67">
        <f>DI54*DI$41</f>
        <v/>
      </c>
      <c r="DJ67">
        <f>DJ54*DJ$41</f>
        <v/>
      </c>
      <c r="DK67">
        <f>DK54*DK$41</f>
        <v/>
      </c>
      <c r="DL67">
        <f>DL54*DL$41</f>
        <v/>
      </c>
      <c r="DM67">
        <f>DM54*DM$41</f>
        <v/>
      </c>
      <c r="DN67">
        <f>DN54*DN$41</f>
        <v/>
      </c>
      <c r="DO67">
        <f>DO54*DO$41</f>
        <v/>
      </c>
      <c r="DP67">
        <f>DP54*DP$41</f>
        <v/>
      </c>
      <c r="DQ67">
        <f>DQ54*DQ$41</f>
        <v/>
      </c>
      <c r="DR67">
        <f>DR54*DR$41</f>
        <v/>
      </c>
      <c r="DS67">
        <f>DS54*DS$41</f>
        <v/>
      </c>
      <c r="DT67">
        <f>DT54*DT$41</f>
        <v/>
      </c>
      <c r="DU67">
        <f>DU54*DU$41</f>
        <v/>
      </c>
      <c r="DV67">
        <f>DV54*DV$41</f>
        <v/>
      </c>
      <c r="DW67">
        <f>DW54*DW$41</f>
        <v/>
      </c>
      <c r="DX67">
        <f>DX54*DX$41</f>
        <v/>
      </c>
      <c r="DY67">
        <f>DY54*DY$41</f>
        <v/>
      </c>
      <c r="DZ67">
        <f>DZ54*DZ$41</f>
        <v/>
      </c>
      <c r="EA67">
        <f>EA54*EA$41</f>
        <v/>
      </c>
      <c r="EB67">
        <f>EB54*EB$41</f>
        <v/>
      </c>
      <c r="EC67">
        <f>EC54*EC$41</f>
        <v/>
      </c>
      <c r="ED67">
        <f>ED54*ED$41</f>
        <v/>
      </c>
      <c r="EE67">
        <f>EE54*EE$41</f>
        <v/>
      </c>
      <c r="EF67">
        <f>EF54*EF$41</f>
        <v/>
      </c>
      <c r="EG67">
        <f>EG54*EG$41</f>
        <v/>
      </c>
      <c r="EH67">
        <f>EH54*EH$41</f>
        <v/>
      </c>
      <c r="EI67">
        <f>EI54*EI$41</f>
        <v/>
      </c>
      <c r="EJ67">
        <f>EJ54*EJ$41</f>
        <v/>
      </c>
      <c r="EK67">
        <f>EK54*EK$41</f>
        <v/>
      </c>
      <c r="EL67">
        <f>EL54*EL$41</f>
        <v/>
      </c>
      <c r="EM67">
        <f>EM54*EM$41</f>
        <v/>
      </c>
      <c r="EN67">
        <f>EN54*EN$41</f>
        <v/>
      </c>
      <c r="EO67">
        <f>EO54*EO$41</f>
        <v/>
      </c>
      <c r="EP67">
        <f>EP54*EP$41</f>
        <v/>
      </c>
      <c r="EQ67">
        <f>EQ54*EQ$41</f>
        <v/>
      </c>
      <c r="ER67">
        <f>ER54*ER$41</f>
        <v/>
      </c>
      <c r="ES67">
        <f>ES54*ES$41</f>
        <v/>
      </c>
      <c r="ET67">
        <f>ET54*ET$41</f>
        <v/>
      </c>
      <c r="EU67">
        <f>EU54*EU$41</f>
        <v/>
      </c>
      <c r="EV67">
        <f>EV54*EV$41</f>
        <v/>
      </c>
      <c r="EW67">
        <f>EW54*EW$41</f>
        <v/>
      </c>
      <c r="EX67">
        <f>EX54*EX$41</f>
        <v/>
      </c>
      <c r="EY67">
        <f>EY54*EY$41</f>
        <v/>
      </c>
      <c r="EZ67">
        <f>EZ54*EZ$41</f>
        <v/>
      </c>
      <c r="FA67">
        <f>FA54*FA$41</f>
        <v/>
      </c>
      <c r="FB67">
        <f>FB54*FB$41</f>
        <v/>
      </c>
      <c r="FC67">
        <f>FC54*FC$41</f>
        <v/>
      </c>
      <c r="FD67">
        <f>FD54*FD$41</f>
        <v/>
      </c>
      <c r="FE67">
        <f>FE54*FE$41</f>
        <v/>
      </c>
      <c r="FF67">
        <f>FF54*FF$41</f>
        <v/>
      </c>
      <c r="FG67">
        <f>FG54*FG$41</f>
        <v/>
      </c>
      <c r="FH67">
        <f>FH54*FH$41</f>
        <v/>
      </c>
      <c r="FI67">
        <f>FI54*FI$41</f>
        <v/>
      </c>
      <c r="FJ67">
        <f>FJ54*FJ$41</f>
        <v/>
      </c>
      <c r="FK67">
        <f>FK54*FK$41</f>
        <v/>
      </c>
      <c r="FL67">
        <f>FL54*FL$41</f>
        <v/>
      </c>
      <c r="FM67">
        <f>FM54*FM$41</f>
        <v/>
      </c>
      <c r="FN67">
        <f>FN54*FN$41</f>
        <v/>
      </c>
      <c r="FO67">
        <f>FO54*FO$41</f>
        <v/>
      </c>
      <c r="FP67">
        <f>FP54*FP$41</f>
        <v/>
      </c>
      <c r="FQ67">
        <f>FQ54*FQ$41</f>
        <v/>
      </c>
      <c r="FR67">
        <f>FR54*FR$41</f>
        <v/>
      </c>
      <c r="FS67">
        <f>FS54*FS$41</f>
        <v/>
      </c>
      <c r="FT67">
        <f>FT54*FT$41</f>
        <v/>
      </c>
      <c r="FU67">
        <f>FU54*FU$41</f>
        <v/>
      </c>
      <c r="FV67">
        <f>FV54*FV$41</f>
        <v/>
      </c>
      <c r="FW67">
        <f>FW54*FW$41</f>
        <v/>
      </c>
      <c r="FX67">
        <f>FX54*FX$41</f>
        <v/>
      </c>
      <c r="FY67">
        <f>FY54*FY$41</f>
        <v/>
      </c>
      <c r="FZ67">
        <f>FZ54*FZ$41</f>
        <v/>
      </c>
      <c r="GA67">
        <f>GA54*GA$41</f>
        <v/>
      </c>
      <c r="GB67">
        <f>GB54*GB$41</f>
        <v/>
      </c>
      <c r="GC67">
        <f>GC54*GC$41</f>
        <v/>
      </c>
      <c r="GD67">
        <f>GD54*GD$41</f>
        <v/>
      </c>
      <c r="GE67">
        <f>GE54*GE$41</f>
        <v/>
      </c>
      <c r="GF67">
        <f>GF54*GF$41</f>
        <v/>
      </c>
      <c r="GG67">
        <f>GG54*GG$41</f>
        <v/>
      </c>
      <c r="GH67">
        <f>GH54*GH$41</f>
        <v/>
      </c>
      <c r="GI67">
        <f>GI54*GI$41</f>
        <v/>
      </c>
      <c r="GJ67">
        <f>GJ54*GJ$41</f>
        <v/>
      </c>
      <c r="GK67">
        <f>GK54*GK$41</f>
        <v/>
      </c>
      <c r="GL67">
        <f>GL54*GL$41</f>
        <v/>
      </c>
      <c r="GM67">
        <f>GM54*GM$41</f>
        <v/>
      </c>
      <c r="GN67">
        <f>GN54*GN$41</f>
        <v/>
      </c>
      <c r="GO67">
        <f>GO54*GO$41</f>
        <v/>
      </c>
      <c r="GP67">
        <f>GP54*GP$41</f>
        <v/>
      </c>
      <c r="GQ67">
        <f>GQ54*GQ$41</f>
        <v/>
      </c>
      <c r="GR67">
        <f>GR54*GR$41</f>
        <v/>
      </c>
      <c r="GS67">
        <f>GS54*GS$41</f>
        <v/>
      </c>
      <c r="GT67">
        <f>GT54*GT$41</f>
        <v/>
      </c>
      <c r="GU67">
        <f>GU54*GU$41</f>
        <v/>
      </c>
      <c r="GV67">
        <f>GV54*GV$41</f>
        <v/>
      </c>
      <c r="GW67">
        <f>GW54*GW$41</f>
        <v/>
      </c>
      <c r="GX67">
        <f>GX54*GX$41</f>
        <v/>
      </c>
      <c r="GY67">
        <f>GY54*GY$41</f>
        <v/>
      </c>
      <c r="GZ67">
        <f>GZ54*GZ$41</f>
        <v/>
      </c>
      <c r="HA67">
        <f>HA54*HA$41</f>
        <v/>
      </c>
      <c r="HB67">
        <f>HB54*HB$41</f>
        <v/>
      </c>
      <c r="HC67">
        <f>HC54*HC$41</f>
        <v/>
      </c>
      <c r="HD67">
        <f>HD54*HD$41</f>
        <v/>
      </c>
      <c r="HE67">
        <f>HE54*HE$41</f>
        <v/>
      </c>
      <c r="HF67">
        <f>HF54*HF$41</f>
        <v/>
      </c>
      <c r="HG67">
        <f>HG54*HG$41</f>
        <v/>
      </c>
      <c r="HH67">
        <f>HH54*HH$41</f>
        <v/>
      </c>
      <c r="HI67">
        <f>HI54*HI$41</f>
        <v/>
      </c>
      <c r="HJ67">
        <f>HJ54*HJ$41</f>
        <v/>
      </c>
      <c r="HK67">
        <f>HK54*HK$41</f>
        <v/>
      </c>
      <c r="HL67">
        <f>HL54*HL$41</f>
        <v/>
      </c>
      <c r="HM67">
        <f>HM54*HM$41</f>
        <v/>
      </c>
      <c r="HN67">
        <f>HN54*HN$41</f>
        <v/>
      </c>
      <c r="HO67">
        <f>HO54*HO$41</f>
        <v/>
      </c>
      <c r="HP67">
        <f>HP54*HP$41</f>
        <v/>
      </c>
      <c r="HQ67">
        <f>HQ54*HQ$41</f>
        <v/>
      </c>
      <c r="HR67">
        <f>HR54*HR$41</f>
        <v/>
      </c>
      <c r="HS67">
        <f>HS54*HS$41</f>
        <v/>
      </c>
      <c r="HT67">
        <f>HT54*HT$41</f>
        <v/>
      </c>
      <c r="HU67">
        <f>HU54*HU$41</f>
        <v/>
      </c>
      <c r="HV67">
        <f>HV54*HV$41</f>
        <v/>
      </c>
      <c r="HW67">
        <f>HW54*HW$41</f>
        <v/>
      </c>
      <c r="HX67">
        <f>HX54*HX$41</f>
        <v/>
      </c>
      <c r="HY67">
        <f>HY54*HY$41</f>
        <v/>
      </c>
      <c r="HZ67">
        <f>HZ54*HZ$41</f>
        <v/>
      </c>
      <c r="IA67">
        <f>IA54*IA$41</f>
        <v/>
      </c>
      <c r="IB67">
        <f>IB54*IB$41</f>
        <v/>
      </c>
      <c r="IC67">
        <f>IC54*IC$41</f>
        <v/>
      </c>
      <c r="ID67">
        <f>ID54*ID$41</f>
        <v/>
      </c>
      <c r="IE67">
        <f>IE54*IE$41</f>
        <v/>
      </c>
      <c r="IF67">
        <f>IF54*IF$41</f>
        <v/>
      </c>
      <c r="IG67">
        <f>IG54*IG$41</f>
        <v/>
      </c>
      <c r="IH67">
        <f>IH54*IH$41</f>
        <v/>
      </c>
      <c r="II67">
        <f>II54*II$41</f>
        <v/>
      </c>
      <c r="IJ67">
        <f>IJ54*IJ$41</f>
        <v/>
      </c>
      <c r="IK67">
        <f>IK54*IK$41</f>
        <v/>
      </c>
      <c r="IL67">
        <f>IL54*IL$41</f>
        <v/>
      </c>
      <c r="IM67">
        <f>IM54*IM$41</f>
        <v/>
      </c>
      <c r="IN67">
        <f>IN54*IN$41</f>
        <v/>
      </c>
      <c r="IO67">
        <f>IO54*IO$41</f>
        <v/>
      </c>
      <c r="IP67">
        <f>IP54*IP$41</f>
        <v/>
      </c>
      <c r="IQ67">
        <f>IQ54*IQ$41</f>
        <v/>
      </c>
      <c r="IR67">
        <f>IR54*IR$41</f>
        <v/>
      </c>
      <c r="IS67">
        <f>IS54*IS$41</f>
        <v/>
      </c>
      <c r="IT67">
        <f>IT54*IT$41</f>
        <v/>
      </c>
      <c r="IU67">
        <f>IU54*IU$41</f>
        <v/>
      </c>
      <c r="IV67">
        <f>IV54*IV$41</f>
        <v/>
      </c>
      <c r="IW67">
        <f>IW54*IW$41</f>
        <v/>
      </c>
      <c r="IX67">
        <f>IX54*IX$41</f>
        <v/>
      </c>
      <c r="IY67">
        <f>IY54*IY$41</f>
        <v/>
      </c>
      <c r="IZ67">
        <f>IZ54*IZ$41</f>
        <v/>
      </c>
      <c r="JA67">
        <f>JA54*JA$41</f>
        <v/>
      </c>
      <c r="JB67">
        <f>JB54*JB$41</f>
        <v/>
      </c>
      <c r="JC67">
        <f>JC54*JC$41</f>
        <v/>
      </c>
      <c r="JD67">
        <f>JD54*JD$41</f>
        <v/>
      </c>
      <c r="JE67">
        <f>JE54*JE$41</f>
        <v/>
      </c>
      <c r="JF67">
        <f>JF54*JF$41</f>
        <v/>
      </c>
      <c r="JG67">
        <f>JG54*JG$41</f>
        <v/>
      </c>
      <c r="JH67">
        <f>JH54*JH$41</f>
        <v/>
      </c>
      <c r="JI67">
        <f>JI54*JI$41</f>
        <v/>
      </c>
      <c r="JJ67">
        <f>JJ54*JJ$41</f>
        <v/>
      </c>
      <c r="JK67">
        <f>JK54*JK$41</f>
        <v/>
      </c>
      <c r="JL67">
        <f>JL54*JL$41</f>
        <v/>
      </c>
      <c r="JM67">
        <f>JM54*JM$41</f>
        <v/>
      </c>
      <c r="JN67">
        <f>JN54*JN$41</f>
        <v/>
      </c>
      <c r="JO67">
        <f>JO54*JO$41</f>
        <v/>
      </c>
      <c r="JP67">
        <f>JP54*JP$41</f>
        <v/>
      </c>
      <c r="JQ67">
        <f>JQ54*JQ$41</f>
        <v/>
      </c>
      <c r="JR67">
        <f>JR54*JR$41</f>
        <v/>
      </c>
      <c r="JS67">
        <f>JS54*JS$41</f>
        <v/>
      </c>
      <c r="JT67">
        <f>JT54*JT$41</f>
        <v/>
      </c>
      <c r="JU67">
        <f>JU54*JU$41</f>
        <v/>
      </c>
      <c r="JV67">
        <f>JV54*JV$41</f>
        <v/>
      </c>
      <c r="JW67">
        <f>JW54*JW$41</f>
        <v/>
      </c>
      <c r="JX67">
        <f>JX54*JX$41</f>
        <v/>
      </c>
      <c r="JY67">
        <f>JY54*JY$41</f>
        <v/>
      </c>
      <c r="JZ67">
        <f>JZ54*JZ$41</f>
        <v/>
      </c>
      <c r="KA67">
        <f>KA54*KA$41</f>
        <v/>
      </c>
      <c r="KB67">
        <f>KB54*KB$41</f>
        <v/>
      </c>
      <c r="KC67">
        <f>KC54*KC$41</f>
        <v/>
      </c>
      <c r="KD67">
        <f>KD54*KD$41</f>
        <v/>
      </c>
      <c r="KE67">
        <f>KE54*KE$41</f>
        <v/>
      </c>
      <c r="KF67">
        <f>KF54*KF$41</f>
        <v/>
      </c>
      <c r="KG67">
        <f>KG54*KG$41</f>
        <v/>
      </c>
      <c r="KH67">
        <f>KH54*KH$41</f>
        <v/>
      </c>
      <c r="KI67">
        <f>KI54*KI$41</f>
        <v/>
      </c>
      <c r="KJ67">
        <f>KJ54*KJ$41</f>
        <v/>
      </c>
      <c r="KK67">
        <f>KK54*KK$41</f>
        <v/>
      </c>
      <c r="KL67">
        <f>KL54*KL$41</f>
        <v/>
      </c>
      <c r="KM67">
        <f>KM54*KM$41</f>
        <v/>
      </c>
      <c r="KN67">
        <f>KN54*KN$41</f>
        <v/>
      </c>
      <c r="KO67">
        <f>KO54*KO$41</f>
        <v/>
      </c>
      <c r="KP67">
        <f>KP54*KP$41</f>
        <v/>
      </c>
      <c r="KQ67">
        <f>KQ54*KQ$41</f>
        <v/>
      </c>
      <c r="KR67">
        <f>KR54*KR$41</f>
        <v/>
      </c>
      <c r="KS67">
        <f>KS54*KS$41</f>
        <v/>
      </c>
      <c r="KT67">
        <f>KT54*KT$41</f>
        <v/>
      </c>
    </row>
    <row r="68" spans="1:306">
      <c r="B68" t="s">
        <v>11</v>
      </c>
      <c r="D68" t="s">
        <v>45</v>
      </c>
      <c r="G68">
        <f>G55*G$42</f>
        <v/>
      </c>
      <c r="H68">
        <f>H55*H$42</f>
        <v/>
      </c>
      <c r="I68">
        <f>I55*I$42</f>
        <v/>
      </c>
      <c r="J68">
        <f>J55*J$42</f>
        <v/>
      </c>
      <c r="K68">
        <f>K55*K$42</f>
        <v/>
      </c>
      <c r="L68">
        <f>L55*L$42</f>
        <v/>
      </c>
      <c r="M68">
        <f>M55*M$42</f>
        <v/>
      </c>
      <c r="N68">
        <f>N55*N$42</f>
        <v/>
      </c>
      <c r="O68">
        <f>O55*O$42</f>
        <v/>
      </c>
      <c r="P68">
        <f>P55*P$42</f>
        <v/>
      </c>
      <c r="Q68">
        <f>Q55*Q$42</f>
        <v/>
      </c>
      <c r="R68">
        <f>R55*R$42</f>
        <v/>
      </c>
      <c r="S68">
        <f>S55*S$42</f>
        <v/>
      </c>
      <c r="T68">
        <f>T55*T$42</f>
        <v/>
      </c>
      <c r="U68">
        <f>U55*U$42</f>
        <v/>
      </c>
      <c r="V68">
        <f>V55*V$42</f>
        <v/>
      </c>
      <c r="W68">
        <f>W55*W$42</f>
        <v/>
      </c>
      <c r="X68">
        <f>X55*X$42</f>
        <v/>
      </c>
      <c r="Y68">
        <f>Y55*Y$42</f>
        <v/>
      </c>
      <c r="Z68">
        <f>Z55*Z$42</f>
        <v/>
      </c>
      <c r="AA68">
        <f>AA55*AA$42</f>
        <v/>
      </c>
      <c r="AB68">
        <f>AB55*AB$42</f>
        <v/>
      </c>
      <c r="AC68">
        <f>AC55*AC$42</f>
        <v/>
      </c>
      <c r="AD68">
        <f>AD55*AD$42</f>
        <v/>
      </c>
      <c r="AE68">
        <f>AE55*AE$42</f>
        <v/>
      </c>
      <c r="AF68">
        <f>AF55*AF$42</f>
        <v/>
      </c>
      <c r="AG68">
        <f>AG55*AG$42</f>
        <v/>
      </c>
      <c r="AH68">
        <f>AH55*AH$42</f>
        <v/>
      </c>
      <c r="AI68">
        <f>AI55*AI$42</f>
        <v/>
      </c>
      <c r="AJ68">
        <f>AJ55*AJ$42</f>
        <v/>
      </c>
      <c r="AK68">
        <f>AK55*AK$42</f>
        <v/>
      </c>
      <c r="AL68">
        <f>AL55*AL$42</f>
        <v/>
      </c>
      <c r="AM68">
        <f>AM55*AM$42</f>
        <v/>
      </c>
      <c r="AN68">
        <f>AN55*AN$42</f>
        <v/>
      </c>
      <c r="AO68">
        <f>AO55*AO$42</f>
        <v/>
      </c>
      <c r="AP68">
        <f>AP55*AP$42</f>
        <v/>
      </c>
      <c r="AQ68">
        <f>AQ55*AQ$42</f>
        <v/>
      </c>
      <c r="AR68">
        <f>AR55*AR$42</f>
        <v/>
      </c>
      <c r="AS68">
        <f>AS55*AS$42</f>
        <v/>
      </c>
      <c r="AT68">
        <f>AT55*AT$42</f>
        <v/>
      </c>
      <c r="AU68">
        <f>AU55*AU$42</f>
        <v/>
      </c>
      <c r="AV68">
        <f>AV55*AV$42</f>
        <v/>
      </c>
      <c r="AW68">
        <f>AW55*AW$42</f>
        <v/>
      </c>
      <c r="AX68">
        <f>AX55*AX$42</f>
        <v/>
      </c>
      <c r="AY68">
        <f>AY55*AY$42</f>
        <v/>
      </c>
      <c r="AZ68">
        <f>AZ55*AZ$42</f>
        <v/>
      </c>
      <c r="BA68">
        <f>BA55*BA$42</f>
        <v/>
      </c>
      <c r="BB68">
        <f>BB55*BB$42</f>
        <v/>
      </c>
      <c r="BC68">
        <f>BC55*BC$42</f>
        <v/>
      </c>
      <c r="BD68">
        <f>BD55*BD$42</f>
        <v/>
      </c>
      <c r="BE68">
        <f>BE55*BE$42</f>
        <v/>
      </c>
      <c r="BF68">
        <f>BF55*BF$42</f>
        <v/>
      </c>
      <c r="BG68">
        <f>BG55*BG$42</f>
        <v/>
      </c>
      <c r="BH68">
        <f>BH55*BH$42</f>
        <v/>
      </c>
      <c r="BI68">
        <f>BI55*BI$42</f>
        <v/>
      </c>
      <c r="BJ68">
        <f>BJ55*BJ$42</f>
        <v/>
      </c>
      <c r="BK68">
        <f>BK55*BK$42</f>
        <v/>
      </c>
      <c r="BL68">
        <f>BL55*BL$42</f>
        <v/>
      </c>
      <c r="BM68">
        <f>BM55*BM$42</f>
        <v/>
      </c>
      <c r="BN68">
        <f>BN55*BN$42</f>
        <v/>
      </c>
      <c r="BO68">
        <f>BO55*BO$42</f>
        <v/>
      </c>
      <c r="BP68">
        <f>BP55*BP$42</f>
        <v/>
      </c>
      <c r="BQ68">
        <f>BQ55*BQ$42</f>
        <v/>
      </c>
      <c r="BR68">
        <f>BR55*BR$42</f>
        <v/>
      </c>
      <c r="BS68">
        <f>BS55*BS$42</f>
        <v/>
      </c>
      <c r="BT68">
        <f>BT55*BT$42</f>
        <v/>
      </c>
      <c r="BU68">
        <f>BU55*BU$42</f>
        <v/>
      </c>
      <c r="BV68">
        <f>BV55*BV$42</f>
        <v/>
      </c>
      <c r="BW68">
        <f>BW55*BW$42</f>
        <v/>
      </c>
      <c r="BX68">
        <f>BX55*BX$42</f>
        <v/>
      </c>
      <c r="BY68">
        <f>BY55*BY$42</f>
        <v/>
      </c>
      <c r="BZ68">
        <f>BZ55*BZ$42</f>
        <v/>
      </c>
      <c r="CA68">
        <f>CA55*CA$42</f>
        <v/>
      </c>
      <c r="CB68">
        <f>CB55*CB$42</f>
        <v/>
      </c>
      <c r="CC68">
        <f>CC55*CC$42</f>
        <v/>
      </c>
      <c r="CD68">
        <f>CD55*CD$42</f>
        <v/>
      </c>
      <c r="CE68">
        <f>CE55*CE$42</f>
        <v/>
      </c>
      <c r="CF68">
        <f>CF55*CF$42</f>
        <v/>
      </c>
      <c r="CG68">
        <f>CG55*CG$42</f>
        <v/>
      </c>
      <c r="CH68">
        <f>CH55*CH$42</f>
        <v/>
      </c>
      <c r="CI68">
        <f>CI55*CI$42</f>
        <v/>
      </c>
      <c r="CJ68">
        <f>CJ55*CJ$42</f>
        <v/>
      </c>
      <c r="CK68">
        <f>CK55*CK$42</f>
        <v/>
      </c>
      <c r="CL68">
        <f>CL55*CL$42</f>
        <v/>
      </c>
      <c r="CM68">
        <f>CM55*CM$42</f>
        <v/>
      </c>
      <c r="CN68">
        <f>CN55*CN$42</f>
        <v/>
      </c>
      <c r="CO68">
        <f>CO55*CO$42</f>
        <v/>
      </c>
      <c r="CP68">
        <f>CP55*CP$42</f>
        <v/>
      </c>
      <c r="CQ68">
        <f>CQ55*CQ$42</f>
        <v/>
      </c>
      <c r="CR68">
        <f>CR55*CR$42</f>
        <v/>
      </c>
      <c r="CS68">
        <f>CS55*CS$42</f>
        <v/>
      </c>
      <c r="CT68">
        <f>CT55*CT$42</f>
        <v/>
      </c>
      <c r="CU68">
        <f>CU55*CU$42</f>
        <v/>
      </c>
      <c r="CV68">
        <f>CV55*CV$42</f>
        <v/>
      </c>
      <c r="CW68">
        <f>CW55*CW$42</f>
        <v/>
      </c>
      <c r="CX68">
        <f>CX55*CX$42</f>
        <v/>
      </c>
      <c r="CY68">
        <f>CY55*CY$42</f>
        <v/>
      </c>
      <c r="CZ68">
        <f>CZ55*CZ$42</f>
        <v/>
      </c>
      <c r="DA68">
        <f>DA55*DA$42</f>
        <v/>
      </c>
      <c r="DB68">
        <f>DB55*DB$42</f>
        <v/>
      </c>
      <c r="DC68">
        <f>DC55*DC$42</f>
        <v/>
      </c>
      <c r="DD68">
        <f>DD55*DD$42</f>
        <v/>
      </c>
      <c r="DE68">
        <f>DE55*DE$42</f>
        <v/>
      </c>
      <c r="DF68">
        <f>DF55*DF$42</f>
        <v/>
      </c>
      <c r="DG68">
        <f>DG55*DG$42</f>
        <v/>
      </c>
      <c r="DH68">
        <f>DH55*DH$42</f>
        <v/>
      </c>
      <c r="DI68">
        <f>DI55*DI$42</f>
        <v/>
      </c>
      <c r="DJ68">
        <f>DJ55*DJ$42</f>
        <v/>
      </c>
      <c r="DK68">
        <f>DK55*DK$42</f>
        <v/>
      </c>
      <c r="DL68">
        <f>DL55*DL$42</f>
        <v/>
      </c>
      <c r="DM68">
        <f>DM55*DM$42</f>
        <v/>
      </c>
      <c r="DN68">
        <f>DN55*DN$42</f>
        <v/>
      </c>
      <c r="DO68">
        <f>DO55*DO$42</f>
        <v/>
      </c>
      <c r="DP68">
        <f>DP55*DP$42</f>
        <v/>
      </c>
      <c r="DQ68">
        <f>DQ55*DQ$42</f>
        <v/>
      </c>
      <c r="DR68">
        <f>DR55*DR$42</f>
        <v/>
      </c>
      <c r="DS68">
        <f>DS55*DS$42</f>
        <v/>
      </c>
      <c r="DT68">
        <f>DT55*DT$42</f>
        <v/>
      </c>
      <c r="DU68">
        <f>DU55*DU$42</f>
        <v/>
      </c>
      <c r="DV68">
        <f>DV55*DV$42</f>
        <v/>
      </c>
      <c r="DW68">
        <f>DW55*DW$42</f>
        <v/>
      </c>
      <c r="DX68">
        <f>DX55*DX$42</f>
        <v/>
      </c>
      <c r="DY68">
        <f>DY55*DY$42</f>
        <v/>
      </c>
      <c r="DZ68">
        <f>DZ55*DZ$42</f>
        <v/>
      </c>
      <c r="EA68">
        <f>EA55*EA$42</f>
        <v/>
      </c>
      <c r="EB68">
        <f>EB55*EB$42</f>
        <v/>
      </c>
      <c r="EC68">
        <f>EC55*EC$42</f>
        <v/>
      </c>
      <c r="ED68">
        <f>ED55*ED$42</f>
        <v/>
      </c>
      <c r="EE68">
        <f>EE55*EE$42</f>
        <v/>
      </c>
      <c r="EF68">
        <f>EF55*EF$42</f>
        <v/>
      </c>
      <c r="EG68">
        <f>EG55*EG$42</f>
        <v/>
      </c>
      <c r="EH68">
        <f>EH55*EH$42</f>
        <v/>
      </c>
      <c r="EI68">
        <f>EI55*EI$42</f>
        <v/>
      </c>
      <c r="EJ68">
        <f>EJ55*EJ$42</f>
        <v/>
      </c>
      <c r="EK68">
        <f>EK55*EK$42</f>
        <v/>
      </c>
      <c r="EL68">
        <f>EL55*EL$42</f>
        <v/>
      </c>
      <c r="EM68">
        <f>EM55*EM$42</f>
        <v/>
      </c>
      <c r="EN68">
        <f>EN55*EN$42</f>
        <v/>
      </c>
      <c r="EO68">
        <f>EO55*EO$42</f>
        <v/>
      </c>
      <c r="EP68">
        <f>EP55*EP$42</f>
        <v/>
      </c>
      <c r="EQ68">
        <f>EQ55*EQ$42</f>
        <v/>
      </c>
      <c r="ER68">
        <f>ER55*ER$42</f>
        <v/>
      </c>
      <c r="ES68">
        <f>ES55*ES$42</f>
        <v/>
      </c>
      <c r="ET68">
        <f>ET55*ET$42</f>
        <v/>
      </c>
      <c r="EU68">
        <f>EU55*EU$42</f>
        <v/>
      </c>
      <c r="EV68">
        <f>EV55*EV$42</f>
        <v/>
      </c>
      <c r="EW68">
        <f>EW55*EW$42</f>
        <v/>
      </c>
      <c r="EX68">
        <f>EX55*EX$42</f>
        <v/>
      </c>
      <c r="EY68">
        <f>EY55*EY$42</f>
        <v/>
      </c>
      <c r="EZ68">
        <f>EZ55*EZ$42</f>
        <v/>
      </c>
      <c r="FA68">
        <f>FA55*FA$42</f>
        <v/>
      </c>
      <c r="FB68">
        <f>FB55*FB$42</f>
        <v/>
      </c>
      <c r="FC68">
        <f>FC55*FC$42</f>
        <v/>
      </c>
      <c r="FD68">
        <f>FD55*FD$42</f>
        <v/>
      </c>
      <c r="FE68">
        <f>FE55*FE$42</f>
        <v/>
      </c>
      <c r="FF68">
        <f>FF55*FF$42</f>
        <v/>
      </c>
      <c r="FG68">
        <f>FG55*FG$42</f>
        <v/>
      </c>
      <c r="FH68">
        <f>FH55*FH$42</f>
        <v/>
      </c>
      <c r="FI68">
        <f>FI55*FI$42</f>
        <v/>
      </c>
      <c r="FJ68">
        <f>FJ55*FJ$42</f>
        <v/>
      </c>
      <c r="FK68">
        <f>FK55*FK$42</f>
        <v/>
      </c>
      <c r="FL68">
        <f>FL55*FL$42</f>
        <v/>
      </c>
      <c r="FM68">
        <f>FM55*FM$42</f>
        <v/>
      </c>
      <c r="FN68">
        <f>FN55*FN$42</f>
        <v/>
      </c>
      <c r="FO68">
        <f>FO55*FO$42</f>
        <v/>
      </c>
      <c r="FP68">
        <f>FP55*FP$42</f>
        <v/>
      </c>
      <c r="FQ68">
        <f>FQ55*FQ$42</f>
        <v/>
      </c>
      <c r="FR68">
        <f>FR55*FR$42</f>
        <v/>
      </c>
      <c r="FS68">
        <f>FS55*FS$42</f>
        <v/>
      </c>
      <c r="FT68">
        <f>FT55*FT$42</f>
        <v/>
      </c>
      <c r="FU68">
        <f>FU55*FU$42</f>
        <v/>
      </c>
      <c r="FV68">
        <f>FV55*FV$42</f>
        <v/>
      </c>
      <c r="FW68">
        <f>FW55*FW$42</f>
        <v/>
      </c>
      <c r="FX68">
        <f>FX55*FX$42</f>
        <v/>
      </c>
      <c r="FY68">
        <f>FY55*FY$42</f>
        <v/>
      </c>
      <c r="FZ68">
        <f>FZ55*FZ$42</f>
        <v/>
      </c>
      <c r="GA68">
        <f>GA55*GA$42</f>
        <v/>
      </c>
      <c r="GB68">
        <f>GB55*GB$42</f>
        <v/>
      </c>
      <c r="GC68">
        <f>GC55*GC$42</f>
        <v/>
      </c>
      <c r="GD68">
        <f>GD55*GD$42</f>
        <v/>
      </c>
      <c r="GE68">
        <f>GE55*GE$42</f>
        <v/>
      </c>
      <c r="GF68">
        <f>GF55*GF$42</f>
        <v/>
      </c>
      <c r="GG68">
        <f>GG55*GG$42</f>
        <v/>
      </c>
      <c r="GH68">
        <f>GH55*GH$42</f>
        <v/>
      </c>
      <c r="GI68">
        <f>GI55*GI$42</f>
        <v/>
      </c>
      <c r="GJ68">
        <f>GJ55*GJ$42</f>
        <v/>
      </c>
      <c r="GK68">
        <f>GK55*GK$42</f>
        <v/>
      </c>
      <c r="GL68">
        <f>GL55*GL$42</f>
        <v/>
      </c>
      <c r="GM68">
        <f>GM55*GM$42</f>
        <v/>
      </c>
      <c r="GN68">
        <f>GN55*GN$42</f>
        <v/>
      </c>
      <c r="GO68">
        <f>GO55*GO$42</f>
        <v/>
      </c>
      <c r="GP68">
        <f>GP55*GP$42</f>
        <v/>
      </c>
      <c r="GQ68">
        <f>GQ55*GQ$42</f>
        <v/>
      </c>
      <c r="GR68">
        <f>GR55*GR$42</f>
        <v/>
      </c>
      <c r="GS68">
        <f>GS55*GS$42</f>
        <v/>
      </c>
      <c r="GT68">
        <f>GT55*GT$42</f>
        <v/>
      </c>
      <c r="GU68">
        <f>GU55*GU$42</f>
        <v/>
      </c>
      <c r="GV68">
        <f>GV55*GV$42</f>
        <v/>
      </c>
      <c r="GW68">
        <f>GW55*GW$42</f>
        <v/>
      </c>
      <c r="GX68">
        <f>GX55*GX$42</f>
        <v/>
      </c>
      <c r="GY68">
        <f>GY55*GY$42</f>
        <v/>
      </c>
      <c r="GZ68">
        <f>GZ55*GZ$42</f>
        <v/>
      </c>
      <c r="HA68">
        <f>HA55*HA$42</f>
        <v/>
      </c>
      <c r="HB68">
        <f>HB55*HB$42</f>
        <v/>
      </c>
      <c r="HC68">
        <f>HC55*HC$42</f>
        <v/>
      </c>
      <c r="HD68">
        <f>HD55*HD$42</f>
        <v/>
      </c>
      <c r="HE68">
        <f>HE55*HE$42</f>
        <v/>
      </c>
      <c r="HF68">
        <f>HF55*HF$42</f>
        <v/>
      </c>
      <c r="HG68">
        <f>HG55*HG$42</f>
        <v/>
      </c>
      <c r="HH68">
        <f>HH55*HH$42</f>
        <v/>
      </c>
      <c r="HI68">
        <f>HI55*HI$42</f>
        <v/>
      </c>
      <c r="HJ68">
        <f>HJ55*HJ$42</f>
        <v/>
      </c>
      <c r="HK68">
        <f>HK55*HK$42</f>
        <v/>
      </c>
      <c r="HL68">
        <f>HL55*HL$42</f>
        <v/>
      </c>
      <c r="HM68">
        <f>HM55*HM$42</f>
        <v/>
      </c>
      <c r="HN68">
        <f>HN55*HN$42</f>
        <v/>
      </c>
      <c r="HO68">
        <f>HO55*HO$42</f>
        <v/>
      </c>
      <c r="HP68">
        <f>HP55*HP$42</f>
        <v/>
      </c>
      <c r="HQ68">
        <f>HQ55*HQ$42</f>
        <v/>
      </c>
      <c r="HR68">
        <f>HR55*HR$42</f>
        <v/>
      </c>
      <c r="HS68">
        <f>HS55*HS$42</f>
        <v/>
      </c>
      <c r="HT68">
        <f>HT55*HT$42</f>
        <v/>
      </c>
      <c r="HU68">
        <f>HU55*HU$42</f>
        <v/>
      </c>
      <c r="HV68">
        <f>HV55*HV$42</f>
        <v/>
      </c>
      <c r="HW68">
        <f>HW55*HW$42</f>
        <v/>
      </c>
      <c r="HX68">
        <f>HX55*HX$42</f>
        <v/>
      </c>
      <c r="HY68">
        <f>HY55*HY$42</f>
        <v/>
      </c>
      <c r="HZ68">
        <f>HZ55*HZ$42</f>
        <v/>
      </c>
      <c r="IA68">
        <f>IA55*IA$42</f>
        <v/>
      </c>
      <c r="IB68">
        <f>IB55*IB$42</f>
        <v/>
      </c>
      <c r="IC68">
        <f>IC55*IC$42</f>
        <v/>
      </c>
      <c r="ID68">
        <f>ID55*ID$42</f>
        <v/>
      </c>
      <c r="IE68">
        <f>IE55*IE$42</f>
        <v/>
      </c>
      <c r="IF68">
        <f>IF55*IF$42</f>
        <v/>
      </c>
      <c r="IG68">
        <f>IG55*IG$42</f>
        <v/>
      </c>
      <c r="IH68">
        <f>IH55*IH$42</f>
        <v/>
      </c>
      <c r="II68">
        <f>II55*II$42</f>
        <v/>
      </c>
      <c r="IJ68">
        <f>IJ55*IJ$42</f>
        <v/>
      </c>
      <c r="IK68">
        <f>IK55*IK$42</f>
        <v/>
      </c>
      <c r="IL68">
        <f>IL55*IL$42</f>
        <v/>
      </c>
      <c r="IM68">
        <f>IM55*IM$42</f>
        <v/>
      </c>
      <c r="IN68">
        <f>IN55*IN$42</f>
        <v/>
      </c>
      <c r="IO68">
        <f>IO55*IO$42</f>
        <v/>
      </c>
      <c r="IP68">
        <f>IP55*IP$42</f>
        <v/>
      </c>
      <c r="IQ68">
        <f>IQ55*IQ$42</f>
        <v/>
      </c>
      <c r="IR68">
        <f>IR55*IR$42</f>
        <v/>
      </c>
      <c r="IS68">
        <f>IS55*IS$42</f>
        <v/>
      </c>
      <c r="IT68">
        <f>IT55*IT$42</f>
        <v/>
      </c>
      <c r="IU68">
        <f>IU55*IU$42</f>
        <v/>
      </c>
      <c r="IV68">
        <f>IV55*IV$42</f>
        <v/>
      </c>
      <c r="IW68">
        <f>IW55*IW$42</f>
        <v/>
      </c>
      <c r="IX68">
        <f>IX55*IX$42</f>
        <v/>
      </c>
      <c r="IY68">
        <f>IY55*IY$42</f>
        <v/>
      </c>
      <c r="IZ68">
        <f>IZ55*IZ$42</f>
        <v/>
      </c>
      <c r="JA68">
        <f>JA55*JA$42</f>
        <v/>
      </c>
      <c r="JB68">
        <f>JB55*JB$42</f>
        <v/>
      </c>
      <c r="JC68">
        <f>JC55*JC$42</f>
        <v/>
      </c>
      <c r="JD68">
        <f>JD55*JD$42</f>
        <v/>
      </c>
      <c r="JE68">
        <f>JE55*JE$42</f>
        <v/>
      </c>
      <c r="JF68">
        <f>JF55*JF$42</f>
        <v/>
      </c>
      <c r="JG68">
        <f>JG55*JG$42</f>
        <v/>
      </c>
      <c r="JH68">
        <f>JH55*JH$42</f>
        <v/>
      </c>
      <c r="JI68">
        <f>JI55*JI$42</f>
        <v/>
      </c>
      <c r="JJ68">
        <f>JJ55*JJ$42</f>
        <v/>
      </c>
      <c r="JK68">
        <f>JK55*JK$42</f>
        <v/>
      </c>
      <c r="JL68">
        <f>JL55*JL$42</f>
        <v/>
      </c>
      <c r="JM68">
        <f>JM55*JM$42</f>
        <v/>
      </c>
      <c r="JN68">
        <f>JN55*JN$42</f>
        <v/>
      </c>
      <c r="JO68">
        <f>JO55*JO$42</f>
        <v/>
      </c>
      <c r="JP68">
        <f>JP55*JP$42</f>
        <v/>
      </c>
      <c r="JQ68">
        <f>JQ55*JQ$42</f>
        <v/>
      </c>
      <c r="JR68">
        <f>JR55*JR$42</f>
        <v/>
      </c>
      <c r="JS68">
        <f>JS55*JS$42</f>
        <v/>
      </c>
      <c r="JT68">
        <f>JT55*JT$42</f>
        <v/>
      </c>
      <c r="JU68">
        <f>JU55*JU$42</f>
        <v/>
      </c>
      <c r="JV68">
        <f>JV55*JV$42</f>
        <v/>
      </c>
      <c r="JW68">
        <f>JW55*JW$42</f>
        <v/>
      </c>
      <c r="JX68">
        <f>JX55*JX$42</f>
        <v/>
      </c>
      <c r="JY68">
        <f>JY55*JY$42</f>
        <v/>
      </c>
      <c r="JZ68">
        <f>JZ55*JZ$42</f>
        <v/>
      </c>
      <c r="KA68">
        <f>KA55*KA$42</f>
        <v/>
      </c>
      <c r="KB68">
        <f>KB55*KB$42</f>
        <v/>
      </c>
      <c r="KC68">
        <f>KC55*KC$42</f>
        <v/>
      </c>
      <c r="KD68">
        <f>KD55*KD$42</f>
        <v/>
      </c>
      <c r="KE68">
        <f>KE55*KE$42</f>
        <v/>
      </c>
      <c r="KF68">
        <f>KF55*KF$42</f>
        <v/>
      </c>
      <c r="KG68">
        <f>KG55*KG$42</f>
        <v/>
      </c>
      <c r="KH68">
        <f>KH55*KH$42</f>
        <v/>
      </c>
      <c r="KI68">
        <f>KI55*KI$42</f>
        <v/>
      </c>
      <c r="KJ68">
        <f>KJ55*KJ$42</f>
        <v/>
      </c>
      <c r="KK68">
        <f>KK55*KK$42</f>
        <v/>
      </c>
      <c r="KL68">
        <f>KL55*KL$42</f>
        <v/>
      </c>
      <c r="KM68">
        <f>KM55*KM$42</f>
        <v/>
      </c>
      <c r="KN68">
        <f>KN55*KN$42</f>
        <v/>
      </c>
      <c r="KO68">
        <f>KO55*KO$42</f>
        <v/>
      </c>
      <c r="KP68">
        <f>KP55*KP$42</f>
        <v/>
      </c>
      <c r="KQ68">
        <f>KQ55*KQ$42</f>
        <v/>
      </c>
      <c r="KR68">
        <f>KR55*KR$42</f>
        <v/>
      </c>
      <c r="KS68">
        <f>KS55*KS$42</f>
        <v/>
      </c>
      <c r="KT68">
        <f>KT55*KT$42</f>
        <v/>
      </c>
    </row>
    <row r="69" spans="1:306">
      <c r="B69" t="s">
        <v>13</v>
      </c>
      <c r="D69" t="s">
        <v>45</v>
      </c>
      <c r="G69">
        <f>G56*G$43</f>
        <v/>
      </c>
      <c r="H69">
        <f>H56*H$43</f>
        <v/>
      </c>
      <c r="I69">
        <f>I56*I$43</f>
        <v/>
      </c>
      <c r="J69">
        <f>J56*J$43</f>
        <v/>
      </c>
      <c r="K69">
        <f>K56*K$43</f>
        <v/>
      </c>
      <c r="L69">
        <f>L56*L$43</f>
        <v/>
      </c>
      <c r="M69">
        <f>M56*M$43</f>
        <v/>
      </c>
      <c r="N69">
        <f>N56*N$43</f>
        <v/>
      </c>
      <c r="O69">
        <f>O56*O$43</f>
        <v/>
      </c>
      <c r="P69">
        <f>P56*P$43</f>
        <v/>
      </c>
      <c r="Q69">
        <f>Q56*Q$43</f>
        <v/>
      </c>
      <c r="R69">
        <f>R56*R$43</f>
        <v/>
      </c>
      <c r="S69">
        <f>S56*S$43</f>
        <v/>
      </c>
      <c r="T69">
        <f>T56*T$43</f>
        <v/>
      </c>
      <c r="U69">
        <f>U56*U$43</f>
        <v/>
      </c>
      <c r="V69">
        <f>V56*V$43</f>
        <v/>
      </c>
      <c r="W69">
        <f>W56*W$43</f>
        <v/>
      </c>
      <c r="X69">
        <f>X56*X$43</f>
        <v/>
      </c>
      <c r="Y69">
        <f>Y56*Y$43</f>
        <v/>
      </c>
      <c r="Z69">
        <f>Z56*Z$43</f>
        <v/>
      </c>
      <c r="AA69">
        <f>AA56*AA$43</f>
        <v/>
      </c>
      <c r="AB69">
        <f>AB56*AB$43</f>
        <v/>
      </c>
      <c r="AC69">
        <f>AC56*AC$43</f>
        <v/>
      </c>
      <c r="AD69">
        <f>AD56*AD$43</f>
        <v/>
      </c>
      <c r="AE69">
        <f>AE56*AE$43</f>
        <v/>
      </c>
      <c r="AF69">
        <f>AF56*AF$43</f>
        <v/>
      </c>
      <c r="AG69">
        <f>AG56*AG$43</f>
        <v/>
      </c>
      <c r="AH69">
        <f>AH56*AH$43</f>
        <v/>
      </c>
      <c r="AI69">
        <f>AI56*AI$43</f>
        <v/>
      </c>
      <c r="AJ69">
        <f>AJ56*AJ$43</f>
        <v/>
      </c>
      <c r="AK69">
        <f>AK56*AK$43</f>
        <v/>
      </c>
      <c r="AL69">
        <f>AL56*AL$43</f>
        <v/>
      </c>
      <c r="AM69">
        <f>AM56*AM$43</f>
        <v/>
      </c>
      <c r="AN69">
        <f>AN56*AN$43</f>
        <v/>
      </c>
      <c r="AO69">
        <f>AO56*AO$43</f>
        <v/>
      </c>
      <c r="AP69">
        <f>AP56*AP$43</f>
        <v/>
      </c>
      <c r="AQ69">
        <f>AQ56*AQ$43</f>
        <v/>
      </c>
      <c r="AR69">
        <f>AR56*AR$43</f>
        <v/>
      </c>
      <c r="AS69">
        <f>AS56*AS$43</f>
        <v/>
      </c>
      <c r="AT69">
        <f>AT56*AT$43</f>
        <v/>
      </c>
      <c r="AU69">
        <f>AU56*AU$43</f>
        <v/>
      </c>
      <c r="AV69">
        <f>AV56*AV$43</f>
        <v/>
      </c>
      <c r="AW69">
        <f>AW56*AW$43</f>
        <v/>
      </c>
      <c r="AX69">
        <f>AX56*AX$43</f>
        <v/>
      </c>
      <c r="AY69">
        <f>AY56*AY$43</f>
        <v/>
      </c>
      <c r="AZ69">
        <f>AZ56*AZ$43</f>
        <v/>
      </c>
      <c r="BA69">
        <f>BA56*BA$43</f>
        <v/>
      </c>
      <c r="BB69">
        <f>BB56*BB$43</f>
        <v/>
      </c>
      <c r="BC69">
        <f>BC56*BC$43</f>
        <v/>
      </c>
      <c r="BD69">
        <f>BD56*BD$43</f>
        <v/>
      </c>
      <c r="BE69">
        <f>BE56*BE$43</f>
        <v/>
      </c>
      <c r="BF69">
        <f>BF56*BF$43</f>
        <v/>
      </c>
      <c r="BG69">
        <f>BG56*BG$43</f>
        <v/>
      </c>
      <c r="BH69">
        <f>BH56*BH$43</f>
        <v/>
      </c>
      <c r="BI69">
        <f>BI56*BI$43</f>
        <v/>
      </c>
      <c r="BJ69">
        <f>BJ56*BJ$43</f>
        <v/>
      </c>
      <c r="BK69">
        <f>BK56*BK$43</f>
        <v/>
      </c>
      <c r="BL69">
        <f>BL56*BL$43</f>
        <v/>
      </c>
      <c r="BM69">
        <f>BM56*BM$43</f>
        <v/>
      </c>
      <c r="BN69">
        <f>BN56*BN$43</f>
        <v/>
      </c>
      <c r="BO69">
        <f>BO56*BO$43</f>
        <v/>
      </c>
      <c r="BP69">
        <f>BP56*BP$43</f>
        <v/>
      </c>
      <c r="BQ69">
        <f>BQ56*BQ$43</f>
        <v/>
      </c>
      <c r="BR69">
        <f>BR56*BR$43</f>
        <v/>
      </c>
      <c r="BS69">
        <f>BS56*BS$43</f>
        <v/>
      </c>
      <c r="BT69">
        <f>BT56*BT$43</f>
        <v/>
      </c>
      <c r="BU69">
        <f>BU56*BU$43</f>
        <v/>
      </c>
      <c r="BV69">
        <f>BV56*BV$43</f>
        <v/>
      </c>
      <c r="BW69">
        <f>BW56*BW$43</f>
        <v/>
      </c>
      <c r="BX69">
        <f>BX56*BX$43</f>
        <v/>
      </c>
      <c r="BY69">
        <f>BY56*BY$43</f>
        <v/>
      </c>
      <c r="BZ69">
        <f>BZ56*BZ$43</f>
        <v/>
      </c>
      <c r="CA69">
        <f>CA56*CA$43</f>
        <v/>
      </c>
      <c r="CB69">
        <f>CB56*CB$43</f>
        <v/>
      </c>
      <c r="CC69">
        <f>CC56*CC$43</f>
        <v/>
      </c>
      <c r="CD69">
        <f>CD56*CD$43</f>
        <v/>
      </c>
      <c r="CE69">
        <f>CE56*CE$43</f>
        <v/>
      </c>
      <c r="CF69">
        <f>CF56*CF$43</f>
        <v/>
      </c>
      <c r="CG69">
        <f>CG56*CG$43</f>
        <v/>
      </c>
      <c r="CH69">
        <f>CH56*CH$43</f>
        <v/>
      </c>
      <c r="CI69">
        <f>CI56*CI$43</f>
        <v/>
      </c>
      <c r="CJ69">
        <f>CJ56*CJ$43</f>
        <v/>
      </c>
      <c r="CK69">
        <f>CK56*CK$43</f>
        <v/>
      </c>
      <c r="CL69">
        <f>CL56*CL$43</f>
        <v/>
      </c>
      <c r="CM69">
        <f>CM56*CM$43</f>
        <v/>
      </c>
      <c r="CN69">
        <f>CN56*CN$43</f>
        <v/>
      </c>
      <c r="CO69">
        <f>CO56*CO$43</f>
        <v/>
      </c>
      <c r="CP69">
        <f>CP56*CP$43</f>
        <v/>
      </c>
      <c r="CQ69">
        <f>CQ56*CQ$43</f>
        <v/>
      </c>
      <c r="CR69">
        <f>CR56*CR$43</f>
        <v/>
      </c>
      <c r="CS69">
        <f>CS56*CS$43</f>
        <v/>
      </c>
      <c r="CT69">
        <f>CT56*CT$43</f>
        <v/>
      </c>
      <c r="CU69">
        <f>CU56*CU$43</f>
        <v/>
      </c>
      <c r="CV69">
        <f>CV56*CV$43</f>
        <v/>
      </c>
      <c r="CW69">
        <f>CW56*CW$43</f>
        <v/>
      </c>
      <c r="CX69">
        <f>CX56*CX$43</f>
        <v/>
      </c>
      <c r="CY69">
        <f>CY56*CY$43</f>
        <v/>
      </c>
      <c r="CZ69">
        <f>CZ56*CZ$43</f>
        <v/>
      </c>
      <c r="DA69">
        <f>DA56*DA$43</f>
        <v/>
      </c>
      <c r="DB69">
        <f>DB56*DB$43</f>
        <v/>
      </c>
      <c r="DC69">
        <f>DC56*DC$43</f>
        <v/>
      </c>
      <c r="DD69">
        <f>DD56*DD$43</f>
        <v/>
      </c>
      <c r="DE69">
        <f>DE56*DE$43</f>
        <v/>
      </c>
      <c r="DF69">
        <f>DF56*DF$43</f>
        <v/>
      </c>
      <c r="DG69">
        <f>DG56*DG$43</f>
        <v/>
      </c>
      <c r="DH69">
        <f>DH56*DH$43</f>
        <v/>
      </c>
      <c r="DI69">
        <f>DI56*DI$43</f>
        <v/>
      </c>
      <c r="DJ69">
        <f>DJ56*DJ$43</f>
        <v/>
      </c>
      <c r="DK69">
        <f>DK56*DK$43</f>
        <v/>
      </c>
      <c r="DL69">
        <f>DL56*DL$43</f>
        <v/>
      </c>
      <c r="DM69">
        <f>DM56*DM$43</f>
        <v/>
      </c>
      <c r="DN69">
        <f>DN56*DN$43</f>
        <v/>
      </c>
      <c r="DO69">
        <f>DO56*DO$43</f>
        <v/>
      </c>
      <c r="DP69">
        <f>DP56*DP$43</f>
        <v/>
      </c>
      <c r="DQ69">
        <f>DQ56*DQ$43</f>
        <v/>
      </c>
      <c r="DR69">
        <f>DR56*DR$43</f>
        <v/>
      </c>
      <c r="DS69">
        <f>DS56*DS$43</f>
        <v/>
      </c>
      <c r="DT69">
        <f>DT56*DT$43</f>
        <v/>
      </c>
      <c r="DU69">
        <f>DU56*DU$43</f>
        <v/>
      </c>
      <c r="DV69">
        <f>DV56*DV$43</f>
        <v/>
      </c>
      <c r="DW69">
        <f>DW56*DW$43</f>
        <v/>
      </c>
      <c r="DX69">
        <f>DX56*DX$43</f>
        <v/>
      </c>
      <c r="DY69">
        <f>DY56*DY$43</f>
        <v/>
      </c>
      <c r="DZ69">
        <f>DZ56*DZ$43</f>
        <v/>
      </c>
      <c r="EA69">
        <f>EA56*EA$43</f>
        <v/>
      </c>
      <c r="EB69">
        <f>EB56*EB$43</f>
        <v/>
      </c>
      <c r="EC69">
        <f>EC56*EC$43</f>
        <v/>
      </c>
      <c r="ED69">
        <f>ED56*ED$43</f>
        <v/>
      </c>
      <c r="EE69">
        <f>EE56*EE$43</f>
        <v/>
      </c>
      <c r="EF69">
        <f>EF56*EF$43</f>
        <v/>
      </c>
      <c r="EG69">
        <f>EG56*EG$43</f>
        <v/>
      </c>
      <c r="EH69">
        <f>EH56*EH$43</f>
        <v/>
      </c>
      <c r="EI69">
        <f>EI56*EI$43</f>
        <v/>
      </c>
      <c r="EJ69">
        <f>EJ56*EJ$43</f>
        <v/>
      </c>
      <c r="EK69">
        <f>EK56*EK$43</f>
        <v/>
      </c>
      <c r="EL69">
        <f>EL56*EL$43</f>
        <v/>
      </c>
      <c r="EM69">
        <f>EM56*EM$43</f>
        <v/>
      </c>
      <c r="EN69">
        <f>EN56*EN$43</f>
        <v/>
      </c>
      <c r="EO69">
        <f>EO56*EO$43</f>
        <v/>
      </c>
      <c r="EP69">
        <f>EP56*EP$43</f>
        <v/>
      </c>
      <c r="EQ69">
        <f>EQ56*EQ$43</f>
        <v/>
      </c>
      <c r="ER69">
        <f>ER56*ER$43</f>
        <v/>
      </c>
      <c r="ES69">
        <f>ES56*ES$43</f>
        <v/>
      </c>
      <c r="ET69">
        <f>ET56*ET$43</f>
        <v/>
      </c>
      <c r="EU69">
        <f>EU56*EU$43</f>
        <v/>
      </c>
      <c r="EV69">
        <f>EV56*EV$43</f>
        <v/>
      </c>
      <c r="EW69">
        <f>EW56*EW$43</f>
        <v/>
      </c>
      <c r="EX69">
        <f>EX56*EX$43</f>
        <v/>
      </c>
      <c r="EY69">
        <f>EY56*EY$43</f>
        <v/>
      </c>
      <c r="EZ69">
        <f>EZ56*EZ$43</f>
        <v/>
      </c>
      <c r="FA69">
        <f>FA56*FA$43</f>
        <v/>
      </c>
      <c r="FB69">
        <f>FB56*FB$43</f>
        <v/>
      </c>
      <c r="FC69">
        <f>FC56*FC$43</f>
        <v/>
      </c>
      <c r="FD69">
        <f>FD56*FD$43</f>
        <v/>
      </c>
      <c r="FE69">
        <f>FE56*FE$43</f>
        <v/>
      </c>
      <c r="FF69">
        <f>FF56*FF$43</f>
        <v/>
      </c>
      <c r="FG69">
        <f>FG56*FG$43</f>
        <v/>
      </c>
      <c r="FH69">
        <f>FH56*FH$43</f>
        <v/>
      </c>
      <c r="FI69">
        <f>FI56*FI$43</f>
        <v/>
      </c>
      <c r="FJ69">
        <f>FJ56*FJ$43</f>
        <v/>
      </c>
      <c r="FK69">
        <f>FK56*FK$43</f>
        <v/>
      </c>
      <c r="FL69">
        <f>FL56*FL$43</f>
        <v/>
      </c>
      <c r="FM69">
        <f>FM56*FM$43</f>
        <v/>
      </c>
      <c r="FN69">
        <f>FN56*FN$43</f>
        <v/>
      </c>
      <c r="FO69">
        <f>FO56*FO$43</f>
        <v/>
      </c>
      <c r="FP69">
        <f>FP56*FP$43</f>
        <v/>
      </c>
      <c r="FQ69">
        <f>FQ56*FQ$43</f>
        <v/>
      </c>
      <c r="FR69">
        <f>FR56*FR$43</f>
        <v/>
      </c>
      <c r="FS69">
        <f>FS56*FS$43</f>
        <v/>
      </c>
      <c r="FT69">
        <f>FT56*FT$43</f>
        <v/>
      </c>
      <c r="FU69">
        <f>FU56*FU$43</f>
        <v/>
      </c>
      <c r="FV69">
        <f>FV56*FV$43</f>
        <v/>
      </c>
      <c r="FW69">
        <f>FW56*FW$43</f>
        <v/>
      </c>
      <c r="FX69">
        <f>FX56*FX$43</f>
        <v/>
      </c>
      <c r="FY69">
        <f>FY56*FY$43</f>
        <v/>
      </c>
      <c r="FZ69">
        <f>FZ56*FZ$43</f>
        <v/>
      </c>
      <c r="GA69">
        <f>GA56*GA$43</f>
        <v/>
      </c>
      <c r="GB69">
        <f>GB56*GB$43</f>
        <v/>
      </c>
      <c r="GC69">
        <f>GC56*GC$43</f>
        <v/>
      </c>
      <c r="GD69">
        <f>GD56*GD$43</f>
        <v/>
      </c>
      <c r="GE69">
        <f>GE56*GE$43</f>
        <v/>
      </c>
      <c r="GF69">
        <f>GF56*GF$43</f>
        <v/>
      </c>
      <c r="GG69">
        <f>GG56*GG$43</f>
        <v/>
      </c>
      <c r="GH69">
        <f>GH56*GH$43</f>
        <v/>
      </c>
      <c r="GI69">
        <f>GI56*GI$43</f>
        <v/>
      </c>
      <c r="GJ69">
        <f>GJ56*GJ$43</f>
        <v/>
      </c>
      <c r="GK69">
        <f>GK56*GK$43</f>
        <v/>
      </c>
      <c r="GL69">
        <f>GL56*GL$43</f>
        <v/>
      </c>
      <c r="GM69">
        <f>GM56*GM$43</f>
        <v/>
      </c>
      <c r="GN69">
        <f>GN56*GN$43</f>
        <v/>
      </c>
      <c r="GO69">
        <f>GO56*GO$43</f>
        <v/>
      </c>
      <c r="GP69">
        <f>GP56*GP$43</f>
        <v/>
      </c>
      <c r="GQ69">
        <f>GQ56*GQ$43</f>
        <v/>
      </c>
      <c r="GR69">
        <f>GR56*GR$43</f>
        <v/>
      </c>
      <c r="GS69">
        <f>GS56*GS$43</f>
        <v/>
      </c>
      <c r="GT69">
        <f>GT56*GT$43</f>
        <v/>
      </c>
      <c r="GU69">
        <f>GU56*GU$43</f>
        <v/>
      </c>
      <c r="GV69">
        <f>GV56*GV$43</f>
        <v/>
      </c>
      <c r="GW69">
        <f>GW56*GW$43</f>
        <v/>
      </c>
      <c r="GX69">
        <f>GX56*GX$43</f>
        <v/>
      </c>
      <c r="GY69">
        <f>GY56*GY$43</f>
        <v/>
      </c>
      <c r="GZ69">
        <f>GZ56*GZ$43</f>
        <v/>
      </c>
      <c r="HA69">
        <f>HA56*HA$43</f>
        <v/>
      </c>
      <c r="HB69">
        <f>HB56*HB$43</f>
        <v/>
      </c>
      <c r="HC69">
        <f>HC56*HC$43</f>
        <v/>
      </c>
      <c r="HD69">
        <f>HD56*HD$43</f>
        <v/>
      </c>
      <c r="HE69">
        <f>HE56*HE$43</f>
        <v/>
      </c>
      <c r="HF69">
        <f>HF56*HF$43</f>
        <v/>
      </c>
      <c r="HG69">
        <f>HG56*HG$43</f>
        <v/>
      </c>
      <c r="HH69">
        <f>HH56*HH$43</f>
        <v/>
      </c>
      <c r="HI69">
        <f>HI56*HI$43</f>
        <v/>
      </c>
      <c r="HJ69">
        <f>HJ56*HJ$43</f>
        <v/>
      </c>
      <c r="HK69">
        <f>HK56*HK$43</f>
        <v/>
      </c>
      <c r="HL69">
        <f>HL56*HL$43</f>
        <v/>
      </c>
      <c r="HM69">
        <f>HM56*HM$43</f>
        <v/>
      </c>
      <c r="HN69">
        <f>HN56*HN$43</f>
        <v/>
      </c>
      <c r="HO69">
        <f>HO56*HO$43</f>
        <v/>
      </c>
      <c r="HP69">
        <f>HP56*HP$43</f>
        <v/>
      </c>
      <c r="HQ69">
        <f>HQ56*HQ$43</f>
        <v/>
      </c>
      <c r="HR69">
        <f>HR56*HR$43</f>
        <v/>
      </c>
      <c r="HS69">
        <f>HS56*HS$43</f>
        <v/>
      </c>
      <c r="HT69">
        <f>HT56*HT$43</f>
        <v/>
      </c>
      <c r="HU69">
        <f>HU56*HU$43</f>
        <v/>
      </c>
      <c r="HV69">
        <f>HV56*HV$43</f>
        <v/>
      </c>
      <c r="HW69">
        <f>HW56*HW$43</f>
        <v/>
      </c>
      <c r="HX69">
        <f>HX56*HX$43</f>
        <v/>
      </c>
      <c r="HY69">
        <f>HY56*HY$43</f>
        <v/>
      </c>
      <c r="HZ69">
        <f>HZ56*HZ$43</f>
        <v/>
      </c>
      <c r="IA69">
        <f>IA56*IA$43</f>
        <v/>
      </c>
      <c r="IB69">
        <f>IB56*IB$43</f>
        <v/>
      </c>
      <c r="IC69">
        <f>IC56*IC$43</f>
        <v/>
      </c>
      <c r="ID69">
        <f>ID56*ID$43</f>
        <v/>
      </c>
      <c r="IE69">
        <f>IE56*IE$43</f>
        <v/>
      </c>
      <c r="IF69">
        <f>IF56*IF$43</f>
        <v/>
      </c>
      <c r="IG69">
        <f>IG56*IG$43</f>
        <v/>
      </c>
      <c r="IH69">
        <f>IH56*IH$43</f>
        <v/>
      </c>
      <c r="II69">
        <f>II56*II$43</f>
        <v/>
      </c>
      <c r="IJ69">
        <f>IJ56*IJ$43</f>
        <v/>
      </c>
      <c r="IK69">
        <f>IK56*IK$43</f>
        <v/>
      </c>
      <c r="IL69">
        <f>IL56*IL$43</f>
        <v/>
      </c>
      <c r="IM69">
        <f>IM56*IM$43</f>
        <v/>
      </c>
      <c r="IN69">
        <f>IN56*IN$43</f>
        <v/>
      </c>
      <c r="IO69">
        <f>IO56*IO$43</f>
        <v/>
      </c>
      <c r="IP69">
        <f>IP56*IP$43</f>
        <v/>
      </c>
      <c r="IQ69">
        <f>IQ56*IQ$43</f>
        <v/>
      </c>
      <c r="IR69">
        <f>IR56*IR$43</f>
        <v/>
      </c>
      <c r="IS69">
        <f>IS56*IS$43</f>
        <v/>
      </c>
      <c r="IT69">
        <f>IT56*IT$43</f>
        <v/>
      </c>
      <c r="IU69">
        <f>IU56*IU$43</f>
        <v/>
      </c>
      <c r="IV69">
        <f>IV56*IV$43</f>
        <v/>
      </c>
      <c r="IW69">
        <f>IW56*IW$43</f>
        <v/>
      </c>
      <c r="IX69">
        <f>IX56*IX$43</f>
        <v/>
      </c>
      <c r="IY69">
        <f>IY56*IY$43</f>
        <v/>
      </c>
      <c r="IZ69">
        <f>IZ56*IZ$43</f>
        <v/>
      </c>
      <c r="JA69">
        <f>JA56*JA$43</f>
        <v/>
      </c>
      <c r="JB69">
        <f>JB56*JB$43</f>
        <v/>
      </c>
      <c r="JC69">
        <f>JC56*JC$43</f>
        <v/>
      </c>
      <c r="JD69">
        <f>JD56*JD$43</f>
        <v/>
      </c>
      <c r="JE69">
        <f>JE56*JE$43</f>
        <v/>
      </c>
      <c r="JF69">
        <f>JF56*JF$43</f>
        <v/>
      </c>
      <c r="JG69">
        <f>JG56*JG$43</f>
        <v/>
      </c>
      <c r="JH69">
        <f>JH56*JH$43</f>
        <v/>
      </c>
      <c r="JI69">
        <f>JI56*JI$43</f>
        <v/>
      </c>
      <c r="JJ69">
        <f>JJ56*JJ$43</f>
        <v/>
      </c>
      <c r="JK69">
        <f>JK56*JK$43</f>
        <v/>
      </c>
      <c r="JL69">
        <f>JL56*JL$43</f>
        <v/>
      </c>
      <c r="JM69">
        <f>JM56*JM$43</f>
        <v/>
      </c>
      <c r="JN69">
        <f>JN56*JN$43</f>
        <v/>
      </c>
      <c r="JO69">
        <f>JO56*JO$43</f>
        <v/>
      </c>
      <c r="JP69">
        <f>JP56*JP$43</f>
        <v/>
      </c>
      <c r="JQ69">
        <f>JQ56*JQ$43</f>
        <v/>
      </c>
      <c r="JR69">
        <f>JR56*JR$43</f>
        <v/>
      </c>
      <c r="JS69">
        <f>JS56*JS$43</f>
        <v/>
      </c>
      <c r="JT69">
        <f>JT56*JT$43</f>
        <v/>
      </c>
      <c r="JU69">
        <f>JU56*JU$43</f>
        <v/>
      </c>
      <c r="JV69">
        <f>JV56*JV$43</f>
        <v/>
      </c>
      <c r="JW69">
        <f>JW56*JW$43</f>
        <v/>
      </c>
      <c r="JX69">
        <f>JX56*JX$43</f>
        <v/>
      </c>
      <c r="JY69">
        <f>JY56*JY$43</f>
        <v/>
      </c>
      <c r="JZ69">
        <f>JZ56*JZ$43</f>
        <v/>
      </c>
      <c r="KA69">
        <f>KA56*KA$43</f>
        <v/>
      </c>
      <c r="KB69">
        <f>KB56*KB$43</f>
        <v/>
      </c>
      <c r="KC69">
        <f>KC56*KC$43</f>
        <v/>
      </c>
      <c r="KD69">
        <f>KD56*KD$43</f>
        <v/>
      </c>
      <c r="KE69">
        <f>KE56*KE$43</f>
        <v/>
      </c>
      <c r="KF69">
        <f>KF56*KF$43</f>
        <v/>
      </c>
      <c r="KG69">
        <f>KG56*KG$43</f>
        <v/>
      </c>
      <c r="KH69">
        <f>KH56*KH$43</f>
        <v/>
      </c>
      <c r="KI69">
        <f>KI56*KI$43</f>
        <v/>
      </c>
      <c r="KJ69">
        <f>KJ56*KJ$43</f>
        <v/>
      </c>
      <c r="KK69">
        <f>KK56*KK$43</f>
        <v/>
      </c>
      <c r="KL69">
        <f>KL56*KL$43</f>
        <v/>
      </c>
      <c r="KM69">
        <f>KM56*KM$43</f>
        <v/>
      </c>
      <c r="KN69">
        <f>KN56*KN$43</f>
        <v/>
      </c>
      <c r="KO69">
        <f>KO56*KO$43</f>
        <v/>
      </c>
      <c r="KP69">
        <f>KP56*KP$43</f>
        <v/>
      </c>
      <c r="KQ69">
        <f>KQ56*KQ$43</f>
        <v/>
      </c>
      <c r="KR69">
        <f>KR56*KR$43</f>
        <v/>
      </c>
      <c r="KS69">
        <f>KS56*KS$43</f>
        <v/>
      </c>
      <c r="KT69">
        <f>KT56*KT$43</f>
        <v/>
      </c>
    </row>
    <row r="70" spans="1:306">
      <c r="B70" t="s">
        <v>14</v>
      </c>
      <c r="D70" t="s">
        <v>45</v>
      </c>
      <c r="G70">
        <f>G57*G$44</f>
        <v/>
      </c>
      <c r="H70">
        <f>H57*H$44</f>
        <v/>
      </c>
      <c r="I70">
        <f>I57*I$44</f>
        <v/>
      </c>
      <c r="J70">
        <f>J57*J$44</f>
        <v/>
      </c>
      <c r="K70">
        <f>K57*K$44</f>
        <v/>
      </c>
      <c r="L70">
        <f>L57*L$44</f>
        <v/>
      </c>
      <c r="M70">
        <f>M57*M$44</f>
        <v/>
      </c>
      <c r="N70">
        <f>N57*N$44</f>
        <v/>
      </c>
      <c r="O70">
        <f>O57*O$44</f>
        <v/>
      </c>
      <c r="P70">
        <f>P57*P$44</f>
        <v/>
      </c>
      <c r="Q70">
        <f>Q57*Q$44</f>
        <v/>
      </c>
      <c r="R70">
        <f>R57*R$44</f>
        <v/>
      </c>
      <c r="S70">
        <f>S57*S$44</f>
        <v/>
      </c>
      <c r="T70">
        <f>T57*T$44</f>
        <v/>
      </c>
      <c r="U70">
        <f>U57*U$44</f>
        <v/>
      </c>
      <c r="V70">
        <f>V57*V$44</f>
        <v/>
      </c>
      <c r="W70">
        <f>W57*W$44</f>
        <v/>
      </c>
      <c r="X70">
        <f>X57*X$44</f>
        <v/>
      </c>
      <c r="Y70">
        <f>Y57*Y$44</f>
        <v/>
      </c>
      <c r="Z70">
        <f>Z57*Z$44</f>
        <v/>
      </c>
      <c r="AA70">
        <f>AA57*AA$44</f>
        <v/>
      </c>
      <c r="AB70">
        <f>AB57*AB$44</f>
        <v/>
      </c>
      <c r="AC70">
        <f>AC57*AC$44</f>
        <v/>
      </c>
      <c r="AD70">
        <f>AD57*AD$44</f>
        <v/>
      </c>
      <c r="AE70">
        <f>AE57*AE$44</f>
        <v/>
      </c>
      <c r="AF70">
        <f>AF57*AF$44</f>
        <v/>
      </c>
      <c r="AG70">
        <f>AG57*AG$44</f>
        <v/>
      </c>
      <c r="AH70">
        <f>AH57*AH$44</f>
        <v/>
      </c>
      <c r="AI70">
        <f>AI57*AI$44</f>
        <v/>
      </c>
      <c r="AJ70">
        <f>AJ57*AJ$44</f>
        <v/>
      </c>
      <c r="AK70">
        <f>AK57*AK$44</f>
        <v/>
      </c>
      <c r="AL70">
        <f>AL57*AL$44</f>
        <v/>
      </c>
      <c r="AM70">
        <f>AM57*AM$44</f>
        <v/>
      </c>
      <c r="AN70">
        <f>AN57*AN$44</f>
        <v/>
      </c>
      <c r="AO70">
        <f>AO57*AO$44</f>
        <v/>
      </c>
      <c r="AP70">
        <f>AP57*AP$44</f>
        <v/>
      </c>
      <c r="AQ70">
        <f>AQ57*AQ$44</f>
        <v/>
      </c>
      <c r="AR70">
        <f>AR57*AR$44</f>
        <v/>
      </c>
      <c r="AS70">
        <f>AS57*AS$44</f>
        <v/>
      </c>
      <c r="AT70">
        <f>AT57*AT$44</f>
        <v/>
      </c>
      <c r="AU70">
        <f>AU57*AU$44</f>
        <v/>
      </c>
      <c r="AV70">
        <f>AV57*AV$44</f>
        <v/>
      </c>
      <c r="AW70">
        <f>AW57*AW$44</f>
        <v/>
      </c>
      <c r="AX70">
        <f>AX57*AX$44</f>
        <v/>
      </c>
      <c r="AY70">
        <f>AY57*AY$44</f>
        <v/>
      </c>
      <c r="AZ70">
        <f>AZ57*AZ$44</f>
        <v/>
      </c>
      <c r="BA70">
        <f>BA57*BA$44</f>
        <v/>
      </c>
      <c r="BB70">
        <f>BB57*BB$44</f>
        <v/>
      </c>
      <c r="BC70">
        <f>BC57*BC$44</f>
        <v/>
      </c>
      <c r="BD70">
        <f>BD57*BD$44</f>
        <v/>
      </c>
      <c r="BE70">
        <f>BE57*BE$44</f>
        <v/>
      </c>
      <c r="BF70">
        <f>BF57*BF$44</f>
        <v/>
      </c>
      <c r="BG70">
        <f>BG57*BG$44</f>
        <v/>
      </c>
      <c r="BH70">
        <f>BH57*BH$44</f>
        <v/>
      </c>
      <c r="BI70">
        <f>BI57*BI$44</f>
        <v/>
      </c>
      <c r="BJ70">
        <f>BJ57*BJ$44</f>
        <v/>
      </c>
      <c r="BK70">
        <f>BK57*BK$44</f>
        <v/>
      </c>
      <c r="BL70">
        <f>BL57*BL$44</f>
        <v/>
      </c>
      <c r="BM70">
        <f>BM57*BM$44</f>
        <v/>
      </c>
      <c r="BN70">
        <f>BN57*BN$44</f>
        <v/>
      </c>
      <c r="BO70">
        <f>BO57*BO$44</f>
        <v/>
      </c>
      <c r="BP70">
        <f>BP57*BP$44</f>
        <v/>
      </c>
      <c r="BQ70">
        <f>BQ57*BQ$44</f>
        <v/>
      </c>
      <c r="BR70">
        <f>BR57*BR$44</f>
        <v/>
      </c>
      <c r="BS70">
        <f>BS57*BS$44</f>
        <v/>
      </c>
      <c r="BT70">
        <f>BT57*BT$44</f>
        <v/>
      </c>
      <c r="BU70">
        <f>BU57*BU$44</f>
        <v/>
      </c>
      <c r="BV70">
        <f>BV57*BV$44</f>
        <v/>
      </c>
      <c r="BW70">
        <f>BW57*BW$44</f>
        <v/>
      </c>
      <c r="BX70">
        <f>BX57*BX$44</f>
        <v/>
      </c>
      <c r="BY70">
        <f>BY57*BY$44</f>
        <v/>
      </c>
      <c r="BZ70">
        <f>BZ57*BZ$44</f>
        <v/>
      </c>
      <c r="CA70">
        <f>CA57*CA$44</f>
        <v/>
      </c>
      <c r="CB70">
        <f>CB57*CB$44</f>
        <v/>
      </c>
      <c r="CC70">
        <f>CC57*CC$44</f>
        <v/>
      </c>
      <c r="CD70">
        <f>CD57*CD$44</f>
        <v/>
      </c>
      <c r="CE70">
        <f>CE57*CE$44</f>
        <v/>
      </c>
      <c r="CF70">
        <f>CF57*CF$44</f>
        <v/>
      </c>
      <c r="CG70">
        <f>CG57*CG$44</f>
        <v/>
      </c>
      <c r="CH70">
        <f>CH57*CH$44</f>
        <v/>
      </c>
      <c r="CI70">
        <f>CI57*CI$44</f>
        <v/>
      </c>
      <c r="CJ70">
        <f>CJ57*CJ$44</f>
        <v/>
      </c>
      <c r="CK70">
        <f>CK57*CK$44</f>
        <v/>
      </c>
      <c r="CL70">
        <f>CL57*CL$44</f>
        <v/>
      </c>
      <c r="CM70">
        <f>CM57*CM$44</f>
        <v/>
      </c>
      <c r="CN70">
        <f>CN57*CN$44</f>
        <v/>
      </c>
      <c r="CO70">
        <f>CO57*CO$44</f>
        <v/>
      </c>
      <c r="CP70">
        <f>CP57*CP$44</f>
        <v/>
      </c>
      <c r="CQ70">
        <f>CQ57*CQ$44</f>
        <v/>
      </c>
      <c r="CR70">
        <f>CR57*CR$44</f>
        <v/>
      </c>
      <c r="CS70">
        <f>CS57*CS$44</f>
        <v/>
      </c>
      <c r="CT70">
        <f>CT57*CT$44</f>
        <v/>
      </c>
      <c r="CU70">
        <f>CU57*CU$44</f>
        <v/>
      </c>
      <c r="CV70">
        <f>CV57*CV$44</f>
        <v/>
      </c>
      <c r="CW70">
        <f>CW57*CW$44</f>
        <v/>
      </c>
      <c r="CX70">
        <f>CX57*CX$44</f>
        <v/>
      </c>
      <c r="CY70">
        <f>CY57*CY$44</f>
        <v/>
      </c>
      <c r="CZ70">
        <f>CZ57*CZ$44</f>
        <v/>
      </c>
      <c r="DA70">
        <f>DA57*DA$44</f>
        <v/>
      </c>
      <c r="DB70">
        <f>DB57*DB$44</f>
        <v/>
      </c>
      <c r="DC70">
        <f>DC57*DC$44</f>
        <v/>
      </c>
      <c r="DD70">
        <f>DD57*DD$44</f>
        <v/>
      </c>
      <c r="DE70">
        <f>DE57*DE$44</f>
        <v/>
      </c>
      <c r="DF70">
        <f>DF57*DF$44</f>
        <v/>
      </c>
      <c r="DG70">
        <f>DG57*DG$44</f>
        <v/>
      </c>
      <c r="DH70">
        <f>DH57*DH$44</f>
        <v/>
      </c>
      <c r="DI70">
        <f>DI57*DI$44</f>
        <v/>
      </c>
      <c r="DJ70">
        <f>DJ57*DJ$44</f>
        <v/>
      </c>
      <c r="DK70">
        <f>DK57*DK$44</f>
        <v/>
      </c>
      <c r="DL70">
        <f>DL57*DL$44</f>
        <v/>
      </c>
      <c r="DM70">
        <f>DM57*DM$44</f>
        <v/>
      </c>
      <c r="DN70">
        <f>DN57*DN$44</f>
        <v/>
      </c>
      <c r="DO70">
        <f>DO57*DO$44</f>
        <v/>
      </c>
      <c r="DP70">
        <f>DP57*DP$44</f>
        <v/>
      </c>
      <c r="DQ70">
        <f>DQ57*DQ$44</f>
        <v/>
      </c>
      <c r="DR70">
        <f>DR57*DR$44</f>
        <v/>
      </c>
      <c r="DS70">
        <f>DS57*DS$44</f>
        <v/>
      </c>
      <c r="DT70">
        <f>DT57*DT$44</f>
        <v/>
      </c>
      <c r="DU70">
        <f>DU57*DU$44</f>
        <v/>
      </c>
      <c r="DV70">
        <f>DV57*DV$44</f>
        <v/>
      </c>
      <c r="DW70">
        <f>DW57*DW$44</f>
        <v/>
      </c>
      <c r="DX70">
        <f>DX57*DX$44</f>
        <v/>
      </c>
      <c r="DY70">
        <f>DY57*DY$44</f>
        <v/>
      </c>
      <c r="DZ70">
        <f>DZ57*DZ$44</f>
        <v/>
      </c>
      <c r="EA70">
        <f>EA57*EA$44</f>
        <v/>
      </c>
      <c r="EB70">
        <f>EB57*EB$44</f>
        <v/>
      </c>
      <c r="EC70">
        <f>EC57*EC$44</f>
        <v/>
      </c>
      <c r="ED70">
        <f>ED57*ED$44</f>
        <v/>
      </c>
      <c r="EE70">
        <f>EE57*EE$44</f>
        <v/>
      </c>
      <c r="EF70">
        <f>EF57*EF$44</f>
        <v/>
      </c>
      <c r="EG70">
        <f>EG57*EG$44</f>
        <v/>
      </c>
      <c r="EH70">
        <f>EH57*EH$44</f>
        <v/>
      </c>
      <c r="EI70">
        <f>EI57*EI$44</f>
        <v/>
      </c>
      <c r="EJ70">
        <f>EJ57*EJ$44</f>
        <v/>
      </c>
      <c r="EK70">
        <f>EK57*EK$44</f>
        <v/>
      </c>
      <c r="EL70">
        <f>EL57*EL$44</f>
        <v/>
      </c>
      <c r="EM70">
        <f>EM57*EM$44</f>
        <v/>
      </c>
      <c r="EN70">
        <f>EN57*EN$44</f>
        <v/>
      </c>
      <c r="EO70">
        <f>EO57*EO$44</f>
        <v/>
      </c>
      <c r="EP70">
        <f>EP57*EP$44</f>
        <v/>
      </c>
      <c r="EQ70">
        <f>EQ57*EQ$44</f>
        <v/>
      </c>
      <c r="ER70">
        <f>ER57*ER$44</f>
        <v/>
      </c>
      <c r="ES70">
        <f>ES57*ES$44</f>
        <v/>
      </c>
      <c r="ET70">
        <f>ET57*ET$44</f>
        <v/>
      </c>
      <c r="EU70">
        <f>EU57*EU$44</f>
        <v/>
      </c>
      <c r="EV70">
        <f>EV57*EV$44</f>
        <v/>
      </c>
      <c r="EW70">
        <f>EW57*EW$44</f>
        <v/>
      </c>
      <c r="EX70">
        <f>EX57*EX$44</f>
        <v/>
      </c>
      <c r="EY70">
        <f>EY57*EY$44</f>
        <v/>
      </c>
      <c r="EZ70">
        <f>EZ57*EZ$44</f>
        <v/>
      </c>
      <c r="FA70">
        <f>FA57*FA$44</f>
        <v/>
      </c>
      <c r="FB70">
        <f>FB57*FB$44</f>
        <v/>
      </c>
      <c r="FC70">
        <f>FC57*FC$44</f>
        <v/>
      </c>
      <c r="FD70">
        <f>FD57*FD$44</f>
        <v/>
      </c>
      <c r="FE70">
        <f>FE57*FE$44</f>
        <v/>
      </c>
      <c r="FF70">
        <f>FF57*FF$44</f>
        <v/>
      </c>
      <c r="FG70">
        <f>FG57*FG$44</f>
        <v/>
      </c>
      <c r="FH70">
        <f>FH57*FH$44</f>
        <v/>
      </c>
      <c r="FI70">
        <f>FI57*FI$44</f>
        <v/>
      </c>
      <c r="FJ70">
        <f>FJ57*FJ$44</f>
        <v/>
      </c>
      <c r="FK70">
        <f>FK57*FK$44</f>
        <v/>
      </c>
      <c r="FL70">
        <f>FL57*FL$44</f>
        <v/>
      </c>
      <c r="FM70">
        <f>FM57*FM$44</f>
        <v/>
      </c>
      <c r="FN70">
        <f>FN57*FN$44</f>
        <v/>
      </c>
      <c r="FO70">
        <f>FO57*FO$44</f>
        <v/>
      </c>
      <c r="FP70">
        <f>FP57*FP$44</f>
        <v/>
      </c>
      <c r="FQ70">
        <f>FQ57*FQ$44</f>
        <v/>
      </c>
      <c r="FR70">
        <f>FR57*FR$44</f>
        <v/>
      </c>
      <c r="FS70">
        <f>FS57*FS$44</f>
        <v/>
      </c>
      <c r="FT70">
        <f>FT57*FT$44</f>
        <v/>
      </c>
      <c r="FU70">
        <f>FU57*FU$44</f>
        <v/>
      </c>
      <c r="FV70">
        <f>FV57*FV$44</f>
        <v/>
      </c>
      <c r="FW70">
        <f>FW57*FW$44</f>
        <v/>
      </c>
      <c r="FX70">
        <f>FX57*FX$44</f>
        <v/>
      </c>
      <c r="FY70">
        <f>FY57*FY$44</f>
        <v/>
      </c>
      <c r="FZ70">
        <f>FZ57*FZ$44</f>
        <v/>
      </c>
      <c r="GA70">
        <f>GA57*GA$44</f>
        <v/>
      </c>
      <c r="GB70">
        <f>GB57*GB$44</f>
        <v/>
      </c>
      <c r="GC70">
        <f>GC57*GC$44</f>
        <v/>
      </c>
      <c r="GD70">
        <f>GD57*GD$44</f>
        <v/>
      </c>
      <c r="GE70">
        <f>GE57*GE$44</f>
        <v/>
      </c>
      <c r="GF70">
        <f>GF57*GF$44</f>
        <v/>
      </c>
      <c r="GG70">
        <f>GG57*GG$44</f>
        <v/>
      </c>
      <c r="GH70">
        <f>GH57*GH$44</f>
        <v/>
      </c>
      <c r="GI70">
        <f>GI57*GI$44</f>
        <v/>
      </c>
      <c r="GJ70">
        <f>GJ57*GJ$44</f>
        <v/>
      </c>
      <c r="GK70">
        <f>GK57*GK$44</f>
        <v/>
      </c>
      <c r="GL70">
        <f>GL57*GL$44</f>
        <v/>
      </c>
      <c r="GM70">
        <f>GM57*GM$44</f>
        <v/>
      </c>
      <c r="GN70">
        <f>GN57*GN$44</f>
        <v/>
      </c>
      <c r="GO70">
        <f>GO57*GO$44</f>
        <v/>
      </c>
      <c r="GP70">
        <f>GP57*GP$44</f>
        <v/>
      </c>
      <c r="GQ70">
        <f>GQ57*GQ$44</f>
        <v/>
      </c>
      <c r="GR70">
        <f>GR57*GR$44</f>
        <v/>
      </c>
      <c r="GS70">
        <f>GS57*GS$44</f>
        <v/>
      </c>
      <c r="GT70">
        <f>GT57*GT$44</f>
        <v/>
      </c>
      <c r="GU70">
        <f>GU57*GU$44</f>
        <v/>
      </c>
      <c r="GV70">
        <f>GV57*GV$44</f>
        <v/>
      </c>
      <c r="GW70">
        <f>GW57*GW$44</f>
        <v/>
      </c>
      <c r="GX70">
        <f>GX57*GX$44</f>
        <v/>
      </c>
      <c r="GY70">
        <f>GY57*GY$44</f>
        <v/>
      </c>
      <c r="GZ70">
        <f>GZ57*GZ$44</f>
        <v/>
      </c>
      <c r="HA70">
        <f>HA57*HA$44</f>
        <v/>
      </c>
      <c r="HB70">
        <f>HB57*HB$44</f>
        <v/>
      </c>
      <c r="HC70">
        <f>HC57*HC$44</f>
        <v/>
      </c>
      <c r="HD70">
        <f>HD57*HD$44</f>
        <v/>
      </c>
      <c r="HE70">
        <f>HE57*HE$44</f>
        <v/>
      </c>
      <c r="HF70">
        <f>HF57*HF$44</f>
        <v/>
      </c>
      <c r="HG70">
        <f>HG57*HG$44</f>
        <v/>
      </c>
      <c r="HH70">
        <f>HH57*HH$44</f>
        <v/>
      </c>
      <c r="HI70">
        <f>HI57*HI$44</f>
        <v/>
      </c>
      <c r="HJ70">
        <f>HJ57*HJ$44</f>
        <v/>
      </c>
      <c r="HK70">
        <f>HK57*HK$44</f>
        <v/>
      </c>
      <c r="HL70">
        <f>HL57*HL$44</f>
        <v/>
      </c>
      <c r="HM70">
        <f>HM57*HM$44</f>
        <v/>
      </c>
      <c r="HN70">
        <f>HN57*HN$44</f>
        <v/>
      </c>
      <c r="HO70">
        <f>HO57*HO$44</f>
        <v/>
      </c>
      <c r="HP70">
        <f>HP57*HP$44</f>
        <v/>
      </c>
      <c r="HQ70">
        <f>HQ57*HQ$44</f>
        <v/>
      </c>
      <c r="HR70">
        <f>HR57*HR$44</f>
        <v/>
      </c>
      <c r="HS70">
        <f>HS57*HS$44</f>
        <v/>
      </c>
      <c r="HT70">
        <f>HT57*HT$44</f>
        <v/>
      </c>
      <c r="HU70">
        <f>HU57*HU$44</f>
        <v/>
      </c>
      <c r="HV70">
        <f>HV57*HV$44</f>
        <v/>
      </c>
      <c r="HW70">
        <f>HW57*HW$44</f>
        <v/>
      </c>
      <c r="HX70">
        <f>HX57*HX$44</f>
        <v/>
      </c>
      <c r="HY70">
        <f>HY57*HY$44</f>
        <v/>
      </c>
      <c r="HZ70">
        <f>HZ57*HZ$44</f>
        <v/>
      </c>
      <c r="IA70">
        <f>IA57*IA$44</f>
        <v/>
      </c>
      <c r="IB70">
        <f>IB57*IB$44</f>
        <v/>
      </c>
      <c r="IC70">
        <f>IC57*IC$44</f>
        <v/>
      </c>
      <c r="ID70">
        <f>ID57*ID$44</f>
        <v/>
      </c>
      <c r="IE70">
        <f>IE57*IE$44</f>
        <v/>
      </c>
      <c r="IF70">
        <f>IF57*IF$44</f>
        <v/>
      </c>
      <c r="IG70">
        <f>IG57*IG$44</f>
        <v/>
      </c>
      <c r="IH70">
        <f>IH57*IH$44</f>
        <v/>
      </c>
      <c r="II70">
        <f>II57*II$44</f>
        <v/>
      </c>
      <c r="IJ70">
        <f>IJ57*IJ$44</f>
        <v/>
      </c>
      <c r="IK70">
        <f>IK57*IK$44</f>
        <v/>
      </c>
      <c r="IL70">
        <f>IL57*IL$44</f>
        <v/>
      </c>
      <c r="IM70">
        <f>IM57*IM$44</f>
        <v/>
      </c>
      <c r="IN70">
        <f>IN57*IN$44</f>
        <v/>
      </c>
      <c r="IO70">
        <f>IO57*IO$44</f>
        <v/>
      </c>
      <c r="IP70">
        <f>IP57*IP$44</f>
        <v/>
      </c>
      <c r="IQ70">
        <f>IQ57*IQ$44</f>
        <v/>
      </c>
      <c r="IR70">
        <f>IR57*IR$44</f>
        <v/>
      </c>
      <c r="IS70">
        <f>IS57*IS$44</f>
        <v/>
      </c>
      <c r="IT70">
        <f>IT57*IT$44</f>
        <v/>
      </c>
      <c r="IU70">
        <f>IU57*IU$44</f>
        <v/>
      </c>
      <c r="IV70">
        <f>IV57*IV$44</f>
        <v/>
      </c>
      <c r="IW70">
        <f>IW57*IW$44</f>
        <v/>
      </c>
      <c r="IX70">
        <f>IX57*IX$44</f>
        <v/>
      </c>
      <c r="IY70">
        <f>IY57*IY$44</f>
        <v/>
      </c>
      <c r="IZ70">
        <f>IZ57*IZ$44</f>
        <v/>
      </c>
      <c r="JA70">
        <f>JA57*JA$44</f>
        <v/>
      </c>
      <c r="JB70">
        <f>JB57*JB$44</f>
        <v/>
      </c>
      <c r="JC70">
        <f>JC57*JC$44</f>
        <v/>
      </c>
      <c r="JD70">
        <f>JD57*JD$44</f>
        <v/>
      </c>
      <c r="JE70">
        <f>JE57*JE$44</f>
        <v/>
      </c>
      <c r="JF70">
        <f>JF57*JF$44</f>
        <v/>
      </c>
      <c r="JG70">
        <f>JG57*JG$44</f>
        <v/>
      </c>
      <c r="JH70">
        <f>JH57*JH$44</f>
        <v/>
      </c>
      <c r="JI70">
        <f>JI57*JI$44</f>
        <v/>
      </c>
      <c r="JJ70">
        <f>JJ57*JJ$44</f>
        <v/>
      </c>
      <c r="JK70">
        <f>JK57*JK$44</f>
        <v/>
      </c>
      <c r="JL70">
        <f>JL57*JL$44</f>
        <v/>
      </c>
      <c r="JM70">
        <f>JM57*JM$44</f>
        <v/>
      </c>
      <c r="JN70">
        <f>JN57*JN$44</f>
        <v/>
      </c>
      <c r="JO70">
        <f>JO57*JO$44</f>
        <v/>
      </c>
      <c r="JP70">
        <f>JP57*JP$44</f>
        <v/>
      </c>
      <c r="JQ70">
        <f>JQ57*JQ$44</f>
        <v/>
      </c>
      <c r="JR70">
        <f>JR57*JR$44</f>
        <v/>
      </c>
      <c r="JS70">
        <f>JS57*JS$44</f>
        <v/>
      </c>
      <c r="JT70">
        <f>JT57*JT$44</f>
        <v/>
      </c>
      <c r="JU70">
        <f>JU57*JU$44</f>
        <v/>
      </c>
      <c r="JV70">
        <f>JV57*JV$44</f>
        <v/>
      </c>
      <c r="JW70">
        <f>JW57*JW$44</f>
        <v/>
      </c>
      <c r="JX70">
        <f>JX57*JX$44</f>
        <v/>
      </c>
      <c r="JY70">
        <f>JY57*JY$44</f>
        <v/>
      </c>
      <c r="JZ70">
        <f>JZ57*JZ$44</f>
        <v/>
      </c>
      <c r="KA70">
        <f>KA57*KA$44</f>
        <v/>
      </c>
      <c r="KB70">
        <f>KB57*KB$44</f>
        <v/>
      </c>
      <c r="KC70">
        <f>KC57*KC$44</f>
        <v/>
      </c>
      <c r="KD70">
        <f>KD57*KD$44</f>
        <v/>
      </c>
      <c r="KE70">
        <f>KE57*KE$44</f>
        <v/>
      </c>
      <c r="KF70">
        <f>KF57*KF$44</f>
        <v/>
      </c>
      <c r="KG70">
        <f>KG57*KG$44</f>
        <v/>
      </c>
      <c r="KH70">
        <f>KH57*KH$44</f>
        <v/>
      </c>
      <c r="KI70">
        <f>KI57*KI$44</f>
        <v/>
      </c>
      <c r="KJ70">
        <f>KJ57*KJ$44</f>
        <v/>
      </c>
      <c r="KK70">
        <f>KK57*KK$44</f>
        <v/>
      </c>
      <c r="KL70">
        <f>KL57*KL$44</f>
        <v/>
      </c>
      <c r="KM70">
        <f>KM57*KM$44</f>
        <v/>
      </c>
      <c r="KN70">
        <f>KN57*KN$44</f>
        <v/>
      </c>
      <c r="KO70">
        <f>KO57*KO$44</f>
        <v/>
      </c>
      <c r="KP70">
        <f>KP57*KP$44</f>
        <v/>
      </c>
      <c r="KQ70">
        <f>KQ57*KQ$44</f>
        <v/>
      </c>
      <c r="KR70">
        <f>KR57*KR$44</f>
        <v/>
      </c>
      <c r="KS70">
        <f>KS57*KS$44</f>
        <v/>
      </c>
      <c r="KT70">
        <f>KT57*KT$44</f>
        <v/>
      </c>
    </row>
    <row r="71" spans="1:306">
      <c r="B71" t="s">
        <v>15</v>
      </c>
      <c r="D71" t="s">
        <v>45</v>
      </c>
      <c r="G71">
        <f>G58*G$45</f>
        <v/>
      </c>
      <c r="H71">
        <f>H58*H$45</f>
        <v/>
      </c>
      <c r="I71">
        <f>I58*I$45</f>
        <v/>
      </c>
      <c r="J71">
        <f>J58*J$45</f>
        <v/>
      </c>
      <c r="K71">
        <f>K58*K$45</f>
        <v/>
      </c>
      <c r="L71">
        <f>L58*L$45</f>
        <v/>
      </c>
      <c r="M71">
        <f>M58*M$45</f>
        <v/>
      </c>
      <c r="N71">
        <f>N58*N$45</f>
        <v/>
      </c>
      <c r="O71">
        <f>O58*O$45</f>
        <v/>
      </c>
      <c r="P71">
        <f>P58*P$45</f>
        <v/>
      </c>
      <c r="Q71">
        <f>Q58*Q$45</f>
        <v/>
      </c>
      <c r="R71">
        <f>R58*R$45</f>
        <v/>
      </c>
      <c r="S71">
        <f>S58*S$45</f>
        <v/>
      </c>
      <c r="T71">
        <f>T58*T$45</f>
        <v/>
      </c>
      <c r="U71">
        <f>U58*U$45</f>
        <v/>
      </c>
      <c r="V71">
        <f>V58*V$45</f>
        <v/>
      </c>
      <c r="W71">
        <f>W58*W$45</f>
        <v/>
      </c>
      <c r="X71">
        <f>X58*X$45</f>
        <v/>
      </c>
      <c r="Y71">
        <f>Y58*Y$45</f>
        <v/>
      </c>
      <c r="Z71">
        <f>Z58*Z$45</f>
        <v/>
      </c>
      <c r="AA71">
        <f>AA58*AA$45</f>
        <v/>
      </c>
      <c r="AB71">
        <f>AB58*AB$45</f>
        <v/>
      </c>
      <c r="AC71">
        <f>AC58*AC$45</f>
        <v/>
      </c>
      <c r="AD71">
        <f>AD58*AD$45</f>
        <v/>
      </c>
      <c r="AE71">
        <f>AE58*AE$45</f>
        <v/>
      </c>
      <c r="AF71">
        <f>AF58*AF$45</f>
        <v/>
      </c>
      <c r="AG71">
        <f>AG58*AG$45</f>
        <v/>
      </c>
      <c r="AH71">
        <f>AH58*AH$45</f>
        <v/>
      </c>
      <c r="AI71">
        <f>AI58*AI$45</f>
        <v/>
      </c>
      <c r="AJ71">
        <f>AJ58*AJ$45</f>
        <v/>
      </c>
      <c r="AK71">
        <f>AK58*AK$45</f>
        <v/>
      </c>
      <c r="AL71">
        <f>AL58*AL$45</f>
        <v/>
      </c>
      <c r="AM71">
        <f>AM58*AM$45</f>
        <v/>
      </c>
      <c r="AN71">
        <f>AN58*AN$45</f>
        <v/>
      </c>
      <c r="AO71">
        <f>AO58*AO$45</f>
        <v/>
      </c>
      <c r="AP71">
        <f>AP58*AP$45</f>
        <v/>
      </c>
      <c r="AQ71">
        <f>AQ58*AQ$45</f>
        <v/>
      </c>
      <c r="AR71">
        <f>AR58*AR$45</f>
        <v/>
      </c>
      <c r="AS71">
        <f>AS58*AS$45</f>
        <v/>
      </c>
      <c r="AT71">
        <f>AT58*AT$45</f>
        <v/>
      </c>
      <c r="AU71">
        <f>AU58*AU$45</f>
        <v/>
      </c>
      <c r="AV71">
        <f>AV58*AV$45</f>
        <v/>
      </c>
      <c r="AW71">
        <f>AW58*AW$45</f>
        <v/>
      </c>
      <c r="AX71">
        <f>AX58*AX$45</f>
        <v/>
      </c>
      <c r="AY71">
        <f>AY58*AY$45</f>
        <v/>
      </c>
      <c r="AZ71">
        <f>AZ58*AZ$45</f>
        <v/>
      </c>
      <c r="BA71">
        <f>BA58*BA$45</f>
        <v/>
      </c>
      <c r="BB71">
        <f>BB58*BB$45</f>
        <v/>
      </c>
      <c r="BC71">
        <f>BC58*BC$45</f>
        <v/>
      </c>
      <c r="BD71">
        <f>BD58*BD$45</f>
        <v/>
      </c>
      <c r="BE71">
        <f>BE58*BE$45</f>
        <v/>
      </c>
      <c r="BF71">
        <f>BF58*BF$45</f>
        <v/>
      </c>
      <c r="BG71">
        <f>BG58*BG$45</f>
        <v/>
      </c>
      <c r="BH71">
        <f>BH58*BH$45</f>
        <v/>
      </c>
      <c r="BI71">
        <f>BI58*BI$45</f>
        <v/>
      </c>
      <c r="BJ71">
        <f>BJ58*BJ$45</f>
        <v/>
      </c>
      <c r="BK71">
        <f>BK58*BK$45</f>
        <v/>
      </c>
      <c r="BL71">
        <f>BL58*BL$45</f>
        <v/>
      </c>
      <c r="BM71">
        <f>BM58*BM$45</f>
        <v/>
      </c>
      <c r="BN71">
        <f>BN58*BN$45</f>
        <v/>
      </c>
      <c r="BO71">
        <f>BO58*BO$45</f>
        <v/>
      </c>
      <c r="BP71">
        <f>BP58*BP$45</f>
        <v/>
      </c>
      <c r="BQ71">
        <f>BQ58*BQ$45</f>
        <v/>
      </c>
      <c r="BR71">
        <f>BR58*BR$45</f>
        <v/>
      </c>
      <c r="BS71">
        <f>BS58*BS$45</f>
        <v/>
      </c>
      <c r="BT71">
        <f>BT58*BT$45</f>
        <v/>
      </c>
      <c r="BU71">
        <f>BU58*BU$45</f>
        <v/>
      </c>
      <c r="BV71">
        <f>BV58*BV$45</f>
        <v/>
      </c>
      <c r="BW71">
        <f>BW58*BW$45</f>
        <v/>
      </c>
      <c r="BX71">
        <f>BX58*BX$45</f>
        <v/>
      </c>
      <c r="BY71">
        <f>BY58*BY$45</f>
        <v/>
      </c>
      <c r="BZ71">
        <f>BZ58*BZ$45</f>
        <v/>
      </c>
      <c r="CA71">
        <f>CA58*CA$45</f>
        <v/>
      </c>
      <c r="CB71">
        <f>CB58*CB$45</f>
        <v/>
      </c>
      <c r="CC71">
        <f>CC58*CC$45</f>
        <v/>
      </c>
      <c r="CD71">
        <f>CD58*CD$45</f>
        <v/>
      </c>
      <c r="CE71">
        <f>CE58*CE$45</f>
        <v/>
      </c>
      <c r="CF71">
        <f>CF58*CF$45</f>
        <v/>
      </c>
      <c r="CG71">
        <f>CG58*CG$45</f>
        <v/>
      </c>
      <c r="CH71">
        <f>CH58*CH$45</f>
        <v/>
      </c>
      <c r="CI71">
        <f>CI58*CI$45</f>
        <v/>
      </c>
      <c r="CJ71">
        <f>CJ58*CJ$45</f>
        <v/>
      </c>
      <c r="CK71">
        <f>CK58*CK$45</f>
        <v/>
      </c>
      <c r="CL71">
        <f>CL58*CL$45</f>
        <v/>
      </c>
      <c r="CM71">
        <f>CM58*CM$45</f>
        <v/>
      </c>
      <c r="CN71">
        <f>CN58*CN$45</f>
        <v/>
      </c>
      <c r="CO71">
        <f>CO58*CO$45</f>
        <v/>
      </c>
      <c r="CP71">
        <f>CP58*CP$45</f>
        <v/>
      </c>
      <c r="CQ71">
        <f>CQ58*CQ$45</f>
        <v/>
      </c>
      <c r="CR71">
        <f>CR58*CR$45</f>
        <v/>
      </c>
      <c r="CS71">
        <f>CS58*CS$45</f>
        <v/>
      </c>
      <c r="CT71">
        <f>CT58*CT$45</f>
        <v/>
      </c>
      <c r="CU71">
        <f>CU58*CU$45</f>
        <v/>
      </c>
      <c r="CV71">
        <f>CV58*CV$45</f>
        <v/>
      </c>
      <c r="CW71">
        <f>CW58*CW$45</f>
        <v/>
      </c>
      <c r="CX71">
        <f>CX58*CX$45</f>
        <v/>
      </c>
      <c r="CY71">
        <f>CY58*CY$45</f>
        <v/>
      </c>
      <c r="CZ71">
        <f>CZ58*CZ$45</f>
        <v/>
      </c>
      <c r="DA71">
        <f>DA58*DA$45</f>
        <v/>
      </c>
      <c r="DB71">
        <f>DB58*DB$45</f>
        <v/>
      </c>
      <c r="DC71">
        <f>DC58*DC$45</f>
        <v/>
      </c>
      <c r="DD71">
        <f>DD58*DD$45</f>
        <v/>
      </c>
      <c r="DE71">
        <f>DE58*DE$45</f>
        <v/>
      </c>
      <c r="DF71">
        <f>DF58*DF$45</f>
        <v/>
      </c>
      <c r="DG71">
        <f>DG58*DG$45</f>
        <v/>
      </c>
      <c r="DH71">
        <f>DH58*DH$45</f>
        <v/>
      </c>
      <c r="DI71">
        <f>DI58*DI$45</f>
        <v/>
      </c>
      <c r="DJ71">
        <f>DJ58*DJ$45</f>
        <v/>
      </c>
      <c r="DK71">
        <f>DK58*DK$45</f>
        <v/>
      </c>
      <c r="DL71">
        <f>DL58*DL$45</f>
        <v/>
      </c>
      <c r="DM71">
        <f>DM58*DM$45</f>
        <v/>
      </c>
      <c r="DN71">
        <f>DN58*DN$45</f>
        <v/>
      </c>
      <c r="DO71">
        <f>DO58*DO$45</f>
        <v/>
      </c>
      <c r="DP71">
        <f>DP58*DP$45</f>
        <v/>
      </c>
      <c r="DQ71">
        <f>DQ58*DQ$45</f>
        <v/>
      </c>
      <c r="DR71">
        <f>DR58*DR$45</f>
        <v/>
      </c>
      <c r="DS71">
        <f>DS58*DS$45</f>
        <v/>
      </c>
      <c r="DT71">
        <f>DT58*DT$45</f>
        <v/>
      </c>
      <c r="DU71">
        <f>DU58*DU$45</f>
        <v/>
      </c>
      <c r="DV71">
        <f>DV58*DV$45</f>
        <v/>
      </c>
      <c r="DW71">
        <f>DW58*DW$45</f>
        <v/>
      </c>
      <c r="DX71">
        <f>DX58*DX$45</f>
        <v/>
      </c>
      <c r="DY71">
        <f>DY58*DY$45</f>
        <v/>
      </c>
      <c r="DZ71">
        <f>DZ58*DZ$45</f>
        <v/>
      </c>
      <c r="EA71">
        <f>EA58*EA$45</f>
        <v/>
      </c>
      <c r="EB71">
        <f>EB58*EB$45</f>
        <v/>
      </c>
      <c r="EC71">
        <f>EC58*EC$45</f>
        <v/>
      </c>
      <c r="ED71">
        <f>ED58*ED$45</f>
        <v/>
      </c>
      <c r="EE71">
        <f>EE58*EE$45</f>
        <v/>
      </c>
      <c r="EF71">
        <f>EF58*EF$45</f>
        <v/>
      </c>
      <c r="EG71">
        <f>EG58*EG$45</f>
        <v/>
      </c>
      <c r="EH71">
        <f>EH58*EH$45</f>
        <v/>
      </c>
      <c r="EI71">
        <f>EI58*EI$45</f>
        <v/>
      </c>
      <c r="EJ71">
        <f>EJ58*EJ$45</f>
        <v/>
      </c>
      <c r="EK71">
        <f>EK58*EK$45</f>
        <v/>
      </c>
      <c r="EL71">
        <f>EL58*EL$45</f>
        <v/>
      </c>
      <c r="EM71">
        <f>EM58*EM$45</f>
        <v/>
      </c>
      <c r="EN71">
        <f>EN58*EN$45</f>
        <v/>
      </c>
      <c r="EO71">
        <f>EO58*EO$45</f>
        <v/>
      </c>
      <c r="EP71">
        <f>EP58*EP$45</f>
        <v/>
      </c>
      <c r="EQ71">
        <f>EQ58*EQ$45</f>
        <v/>
      </c>
      <c r="ER71">
        <f>ER58*ER$45</f>
        <v/>
      </c>
      <c r="ES71">
        <f>ES58*ES$45</f>
        <v/>
      </c>
      <c r="ET71">
        <f>ET58*ET$45</f>
        <v/>
      </c>
      <c r="EU71">
        <f>EU58*EU$45</f>
        <v/>
      </c>
      <c r="EV71">
        <f>EV58*EV$45</f>
        <v/>
      </c>
      <c r="EW71">
        <f>EW58*EW$45</f>
        <v/>
      </c>
      <c r="EX71">
        <f>EX58*EX$45</f>
        <v/>
      </c>
      <c r="EY71">
        <f>EY58*EY$45</f>
        <v/>
      </c>
      <c r="EZ71">
        <f>EZ58*EZ$45</f>
        <v/>
      </c>
      <c r="FA71">
        <f>FA58*FA$45</f>
        <v/>
      </c>
      <c r="FB71">
        <f>FB58*FB$45</f>
        <v/>
      </c>
      <c r="FC71">
        <f>FC58*FC$45</f>
        <v/>
      </c>
      <c r="FD71">
        <f>FD58*FD$45</f>
        <v/>
      </c>
      <c r="FE71">
        <f>FE58*FE$45</f>
        <v/>
      </c>
      <c r="FF71">
        <f>FF58*FF$45</f>
        <v/>
      </c>
      <c r="FG71">
        <f>FG58*FG$45</f>
        <v/>
      </c>
      <c r="FH71">
        <f>FH58*FH$45</f>
        <v/>
      </c>
      <c r="FI71">
        <f>FI58*FI$45</f>
        <v/>
      </c>
      <c r="FJ71">
        <f>FJ58*FJ$45</f>
        <v/>
      </c>
      <c r="FK71">
        <f>FK58*FK$45</f>
        <v/>
      </c>
      <c r="FL71">
        <f>FL58*FL$45</f>
        <v/>
      </c>
      <c r="FM71">
        <f>FM58*FM$45</f>
        <v/>
      </c>
      <c r="FN71">
        <f>FN58*FN$45</f>
        <v/>
      </c>
      <c r="FO71">
        <f>FO58*FO$45</f>
        <v/>
      </c>
      <c r="FP71">
        <f>FP58*FP$45</f>
        <v/>
      </c>
      <c r="FQ71">
        <f>FQ58*FQ$45</f>
        <v/>
      </c>
      <c r="FR71">
        <f>FR58*FR$45</f>
        <v/>
      </c>
      <c r="FS71">
        <f>FS58*FS$45</f>
        <v/>
      </c>
      <c r="FT71">
        <f>FT58*FT$45</f>
        <v/>
      </c>
      <c r="FU71">
        <f>FU58*FU$45</f>
        <v/>
      </c>
      <c r="FV71">
        <f>FV58*FV$45</f>
        <v/>
      </c>
      <c r="FW71">
        <f>FW58*FW$45</f>
        <v/>
      </c>
      <c r="FX71">
        <f>FX58*FX$45</f>
        <v/>
      </c>
      <c r="FY71">
        <f>FY58*FY$45</f>
        <v/>
      </c>
      <c r="FZ71">
        <f>FZ58*FZ$45</f>
        <v/>
      </c>
      <c r="GA71">
        <f>GA58*GA$45</f>
        <v/>
      </c>
      <c r="GB71">
        <f>GB58*GB$45</f>
        <v/>
      </c>
      <c r="GC71">
        <f>GC58*GC$45</f>
        <v/>
      </c>
      <c r="GD71">
        <f>GD58*GD$45</f>
        <v/>
      </c>
      <c r="GE71">
        <f>GE58*GE$45</f>
        <v/>
      </c>
      <c r="GF71">
        <f>GF58*GF$45</f>
        <v/>
      </c>
      <c r="GG71">
        <f>GG58*GG$45</f>
        <v/>
      </c>
      <c r="GH71">
        <f>GH58*GH$45</f>
        <v/>
      </c>
      <c r="GI71">
        <f>GI58*GI$45</f>
        <v/>
      </c>
      <c r="GJ71">
        <f>GJ58*GJ$45</f>
        <v/>
      </c>
      <c r="GK71">
        <f>GK58*GK$45</f>
        <v/>
      </c>
      <c r="GL71">
        <f>GL58*GL$45</f>
        <v/>
      </c>
      <c r="GM71">
        <f>GM58*GM$45</f>
        <v/>
      </c>
      <c r="GN71">
        <f>GN58*GN$45</f>
        <v/>
      </c>
      <c r="GO71">
        <f>GO58*GO$45</f>
        <v/>
      </c>
      <c r="GP71">
        <f>GP58*GP$45</f>
        <v/>
      </c>
      <c r="GQ71">
        <f>GQ58*GQ$45</f>
        <v/>
      </c>
      <c r="GR71">
        <f>GR58*GR$45</f>
        <v/>
      </c>
      <c r="GS71">
        <f>GS58*GS$45</f>
        <v/>
      </c>
      <c r="GT71">
        <f>GT58*GT$45</f>
        <v/>
      </c>
      <c r="GU71">
        <f>GU58*GU$45</f>
        <v/>
      </c>
      <c r="GV71">
        <f>GV58*GV$45</f>
        <v/>
      </c>
      <c r="GW71">
        <f>GW58*GW$45</f>
        <v/>
      </c>
      <c r="GX71">
        <f>GX58*GX$45</f>
        <v/>
      </c>
      <c r="GY71">
        <f>GY58*GY$45</f>
        <v/>
      </c>
      <c r="GZ71">
        <f>GZ58*GZ$45</f>
        <v/>
      </c>
      <c r="HA71">
        <f>HA58*HA$45</f>
        <v/>
      </c>
      <c r="HB71">
        <f>HB58*HB$45</f>
        <v/>
      </c>
      <c r="HC71">
        <f>HC58*HC$45</f>
        <v/>
      </c>
      <c r="HD71">
        <f>HD58*HD$45</f>
        <v/>
      </c>
      <c r="HE71">
        <f>HE58*HE$45</f>
        <v/>
      </c>
      <c r="HF71">
        <f>HF58*HF$45</f>
        <v/>
      </c>
      <c r="HG71">
        <f>HG58*HG$45</f>
        <v/>
      </c>
      <c r="HH71">
        <f>HH58*HH$45</f>
        <v/>
      </c>
      <c r="HI71">
        <f>HI58*HI$45</f>
        <v/>
      </c>
      <c r="HJ71">
        <f>HJ58*HJ$45</f>
        <v/>
      </c>
      <c r="HK71">
        <f>HK58*HK$45</f>
        <v/>
      </c>
      <c r="HL71">
        <f>HL58*HL$45</f>
        <v/>
      </c>
      <c r="HM71">
        <f>HM58*HM$45</f>
        <v/>
      </c>
      <c r="HN71">
        <f>HN58*HN$45</f>
        <v/>
      </c>
      <c r="HO71">
        <f>HO58*HO$45</f>
        <v/>
      </c>
      <c r="HP71">
        <f>HP58*HP$45</f>
        <v/>
      </c>
      <c r="HQ71">
        <f>HQ58*HQ$45</f>
        <v/>
      </c>
      <c r="HR71">
        <f>HR58*HR$45</f>
        <v/>
      </c>
      <c r="HS71">
        <f>HS58*HS$45</f>
        <v/>
      </c>
      <c r="HT71">
        <f>HT58*HT$45</f>
        <v/>
      </c>
      <c r="HU71">
        <f>HU58*HU$45</f>
        <v/>
      </c>
      <c r="HV71">
        <f>HV58*HV$45</f>
        <v/>
      </c>
      <c r="HW71">
        <f>HW58*HW$45</f>
        <v/>
      </c>
      <c r="HX71">
        <f>HX58*HX$45</f>
        <v/>
      </c>
      <c r="HY71">
        <f>HY58*HY$45</f>
        <v/>
      </c>
      <c r="HZ71">
        <f>HZ58*HZ$45</f>
        <v/>
      </c>
      <c r="IA71">
        <f>IA58*IA$45</f>
        <v/>
      </c>
      <c r="IB71">
        <f>IB58*IB$45</f>
        <v/>
      </c>
      <c r="IC71">
        <f>IC58*IC$45</f>
        <v/>
      </c>
      <c r="ID71">
        <f>ID58*ID$45</f>
        <v/>
      </c>
      <c r="IE71">
        <f>IE58*IE$45</f>
        <v/>
      </c>
      <c r="IF71">
        <f>IF58*IF$45</f>
        <v/>
      </c>
      <c r="IG71">
        <f>IG58*IG$45</f>
        <v/>
      </c>
      <c r="IH71">
        <f>IH58*IH$45</f>
        <v/>
      </c>
      <c r="II71">
        <f>II58*II$45</f>
        <v/>
      </c>
      <c r="IJ71">
        <f>IJ58*IJ$45</f>
        <v/>
      </c>
      <c r="IK71">
        <f>IK58*IK$45</f>
        <v/>
      </c>
      <c r="IL71">
        <f>IL58*IL$45</f>
        <v/>
      </c>
      <c r="IM71">
        <f>IM58*IM$45</f>
        <v/>
      </c>
      <c r="IN71">
        <f>IN58*IN$45</f>
        <v/>
      </c>
      <c r="IO71">
        <f>IO58*IO$45</f>
        <v/>
      </c>
      <c r="IP71">
        <f>IP58*IP$45</f>
        <v/>
      </c>
      <c r="IQ71">
        <f>IQ58*IQ$45</f>
        <v/>
      </c>
      <c r="IR71">
        <f>IR58*IR$45</f>
        <v/>
      </c>
      <c r="IS71">
        <f>IS58*IS$45</f>
        <v/>
      </c>
      <c r="IT71">
        <f>IT58*IT$45</f>
        <v/>
      </c>
      <c r="IU71">
        <f>IU58*IU$45</f>
        <v/>
      </c>
      <c r="IV71">
        <f>IV58*IV$45</f>
        <v/>
      </c>
      <c r="IW71">
        <f>IW58*IW$45</f>
        <v/>
      </c>
      <c r="IX71">
        <f>IX58*IX$45</f>
        <v/>
      </c>
      <c r="IY71">
        <f>IY58*IY$45</f>
        <v/>
      </c>
      <c r="IZ71">
        <f>IZ58*IZ$45</f>
        <v/>
      </c>
      <c r="JA71">
        <f>JA58*JA$45</f>
        <v/>
      </c>
      <c r="JB71">
        <f>JB58*JB$45</f>
        <v/>
      </c>
      <c r="JC71">
        <f>JC58*JC$45</f>
        <v/>
      </c>
      <c r="JD71">
        <f>JD58*JD$45</f>
        <v/>
      </c>
      <c r="JE71">
        <f>JE58*JE$45</f>
        <v/>
      </c>
      <c r="JF71">
        <f>JF58*JF$45</f>
        <v/>
      </c>
      <c r="JG71">
        <f>JG58*JG$45</f>
        <v/>
      </c>
      <c r="JH71">
        <f>JH58*JH$45</f>
        <v/>
      </c>
      <c r="JI71">
        <f>JI58*JI$45</f>
        <v/>
      </c>
      <c r="JJ71">
        <f>JJ58*JJ$45</f>
        <v/>
      </c>
      <c r="JK71">
        <f>JK58*JK$45</f>
        <v/>
      </c>
      <c r="JL71">
        <f>JL58*JL$45</f>
        <v/>
      </c>
      <c r="JM71">
        <f>JM58*JM$45</f>
        <v/>
      </c>
      <c r="JN71">
        <f>JN58*JN$45</f>
        <v/>
      </c>
      <c r="JO71">
        <f>JO58*JO$45</f>
        <v/>
      </c>
      <c r="JP71">
        <f>JP58*JP$45</f>
        <v/>
      </c>
      <c r="JQ71">
        <f>JQ58*JQ$45</f>
        <v/>
      </c>
      <c r="JR71">
        <f>JR58*JR$45</f>
        <v/>
      </c>
      <c r="JS71">
        <f>JS58*JS$45</f>
        <v/>
      </c>
      <c r="JT71">
        <f>JT58*JT$45</f>
        <v/>
      </c>
      <c r="JU71">
        <f>JU58*JU$45</f>
        <v/>
      </c>
      <c r="JV71">
        <f>JV58*JV$45</f>
        <v/>
      </c>
      <c r="JW71">
        <f>JW58*JW$45</f>
        <v/>
      </c>
      <c r="JX71">
        <f>JX58*JX$45</f>
        <v/>
      </c>
      <c r="JY71">
        <f>JY58*JY$45</f>
        <v/>
      </c>
      <c r="JZ71">
        <f>JZ58*JZ$45</f>
        <v/>
      </c>
      <c r="KA71">
        <f>KA58*KA$45</f>
        <v/>
      </c>
      <c r="KB71">
        <f>KB58*KB$45</f>
        <v/>
      </c>
      <c r="KC71">
        <f>KC58*KC$45</f>
        <v/>
      </c>
      <c r="KD71">
        <f>KD58*KD$45</f>
        <v/>
      </c>
      <c r="KE71">
        <f>KE58*KE$45</f>
        <v/>
      </c>
      <c r="KF71">
        <f>KF58*KF$45</f>
        <v/>
      </c>
      <c r="KG71">
        <f>KG58*KG$45</f>
        <v/>
      </c>
      <c r="KH71">
        <f>KH58*KH$45</f>
        <v/>
      </c>
      <c r="KI71">
        <f>KI58*KI$45</f>
        <v/>
      </c>
      <c r="KJ71">
        <f>KJ58*KJ$45</f>
        <v/>
      </c>
      <c r="KK71">
        <f>KK58*KK$45</f>
        <v/>
      </c>
      <c r="KL71">
        <f>KL58*KL$45</f>
        <v/>
      </c>
      <c r="KM71">
        <f>KM58*KM$45</f>
        <v/>
      </c>
      <c r="KN71">
        <f>KN58*KN$45</f>
        <v/>
      </c>
      <c r="KO71">
        <f>KO58*KO$45</f>
        <v/>
      </c>
      <c r="KP71">
        <f>KP58*KP$45</f>
        <v/>
      </c>
      <c r="KQ71">
        <f>KQ58*KQ$45</f>
        <v/>
      </c>
      <c r="KR71">
        <f>KR58*KR$45</f>
        <v/>
      </c>
      <c r="KS71">
        <f>KS58*KS$45</f>
        <v/>
      </c>
      <c r="KT71">
        <f>KT58*KT$45</f>
        <v/>
      </c>
    </row>
    <row r="72" spans="1:306">
      <c r="B72" t="s">
        <v>16</v>
      </c>
      <c r="D72" t="s">
        <v>45</v>
      </c>
      <c r="G72">
        <f>G59*G$46</f>
        <v/>
      </c>
      <c r="H72">
        <f>H59*H$46</f>
        <v/>
      </c>
      <c r="I72">
        <f>I59*I$46</f>
        <v/>
      </c>
      <c r="J72">
        <f>J59*J$46</f>
        <v/>
      </c>
      <c r="K72">
        <f>K59*K$46</f>
        <v/>
      </c>
      <c r="L72">
        <f>L59*L$46</f>
        <v/>
      </c>
      <c r="M72">
        <f>M59*M$46</f>
        <v/>
      </c>
      <c r="N72">
        <f>N59*N$46</f>
        <v/>
      </c>
      <c r="O72">
        <f>O59*O$46</f>
        <v/>
      </c>
      <c r="P72">
        <f>P59*P$46</f>
        <v/>
      </c>
      <c r="Q72">
        <f>Q59*Q$46</f>
        <v/>
      </c>
      <c r="R72">
        <f>R59*R$46</f>
        <v/>
      </c>
      <c r="S72">
        <f>S59*S$46</f>
        <v/>
      </c>
      <c r="T72">
        <f>T59*T$46</f>
        <v/>
      </c>
      <c r="U72">
        <f>U59*U$46</f>
        <v/>
      </c>
      <c r="V72">
        <f>V59*V$46</f>
        <v/>
      </c>
      <c r="W72">
        <f>W59*W$46</f>
        <v/>
      </c>
      <c r="X72">
        <f>X59*X$46</f>
        <v/>
      </c>
      <c r="Y72">
        <f>Y59*Y$46</f>
        <v/>
      </c>
      <c r="Z72">
        <f>Z59*Z$46</f>
        <v/>
      </c>
      <c r="AA72">
        <f>AA59*AA$46</f>
        <v/>
      </c>
      <c r="AB72">
        <f>AB59*AB$46</f>
        <v/>
      </c>
      <c r="AC72">
        <f>AC59*AC$46</f>
        <v/>
      </c>
      <c r="AD72">
        <f>AD59*AD$46</f>
        <v/>
      </c>
      <c r="AE72">
        <f>AE59*AE$46</f>
        <v/>
      </c>
      <c r="AF72">
        <f>AF59*AF$46</f>
        <v/>
      </c>
      <c r="AG72">
        <f>AG59*AG$46</f>
        <v/>
      </c>
      <c r="AH72">
        <f>AH59*AH$46</f>
        <v/>
      </c>
      <c r="AI72">
        <f>AI59*AI$46</f>
        <v/>
      </c>
      <c r="AJ72">
        <f>AJ59*AJ$46</f>
        <v/>
      </c>
      <c r="AK72">
        <f>AK59*AK$46</f>
        <v/>
      </c>
      <c r="AL72">
        <f>AL59*AL$46</f>
        <v/>
      </c>
      <c r="AM72">
        <f>AM59*AM$46</f>
        <v/>
      </c>
      <c r="AN72">
        <f>AN59*AN$46</f>
        <v/>
      </c>
      <c r="AO72">
        <f>AO59*AO$46</f>
        <v/>
      </c>
      <c r="AP72">
        <f>AP59*AP$46</f>
        <v/>
      </c>
      <c r="AQ72">
        <f>AQ59*AQ$46</f>
        <v/>
      </c>
      <c r="AR72">
        <f>AR59*AR$46</f>
        <v/>
      </c>
      <c r="AS72">
        <f>AS59*AS$46</f>
        <v/>
      </c>
      <c r="AT72">
        <f>AT59*AT$46</f>
        <v/>
      </c>
      <c r="AU72">
        <f>AU59*AU$46</f>
        <v/>
      </c>
      <c r="AV72">
        <f>AV59*AV$46</f>
        <v/>
      </c>
      <c r="AW72">
        <f>AW59*AW$46</f>
        <v/>
      </c>
      <c r="AX72">
        <f>AX59*AX$46</f>
        <v/>
      </c>
      <c r="AY72">
        <f>AY59*AY$46</f>
        <v/>
      </c>
      <c r="AZ72">
        <f>AZ59*AZ$46</f>
        <v/>
      </c>
      <c r="BA72">
        <f>BA59*BA$46</f>
        <v/>
      </c>
      <c r="BB72">
        <f>BB59*BB$46</f>
        <v/>
      </c>
      <c r="BC72">
        <f>BC59*BC$46</f>
        <v/>
      </c>
      <c r="BD72">
        <f>BD59*BD$46</f>
        <v/>
      </c>
      <c r="BE72">
        <f>BE59*BE$46</f>
        <v/>
      </c>
      <c r="BF72">
        <f>BF59*BF$46</f>
        <v/>
      </c>
      <c r="BG72">
        <f>BG59*BG$46</f>
        <v/>
      </c>
      <c r="BH72">
        <f>BH59*BH$46</f>
        <v/>
      </c>
      <c r="BI72">
        <f>BI59*BI$46</f>
        <v/>
      </c>
      <c r="BJ72">
        <f>BJ59*BJ$46</f>
        <v/>
      </c>
      <c r="BK72">
        <f>BK59*BK$46</f>
        <v/>
      </c>
      <c r="BL72">
        <f>BL59*BL$46</f>
        <v/>
      </c>
      <c r="BM72">
        <f>BM59*BM$46</f>
        <v/>
      </c>
      <c r="BN72">
        <f>BN59*BN$46</f>
        <v/>
      </c>
      <c r="BO72">
        <f>BO59*BO$46</f>
        <v/>
      </c>
      <c r="BP72">
        <f>BP59*BP$46</f>
        <v/>
      </c>
      <c r="BQ72">
        <f>BQ59*BQ$46</f>
        <v/>
      </c>
      <c r="BR72">
        <f>BR59*BR$46</f>
        <v/>
      </c>
      <c r="BS72">
        <f>BS59*BS$46</f>
        <v/>
      </c>
      <c r="BT72">
        <f>BT59*BT$46</f>
        <v/>
      </c>
      <c r="BU72">
        <f>BU59*BU$46</f>
        <v/>
      </c>
      <c r="BV72">
        <f>BV59*BV$46</f>
        <v/>
      </c>
      <c r="BW72">
        <f>BW59*BW$46</f>
        <v/>
      </c>
      <c r="BX72">
        <f>BX59*BX$46</f>
        <v/>
      </c>
      <c r="BY72">
        <f>BY59*BY$46</f>
        <v/>
      </c>
      <c r="BZ72">
        <f>BZ59*BZ$46</f>
        <v/>
      </c>
      <c r="CA72">
        <f>CA59*CA$46</f>
        <v/>
      </c>
      <c r="CB72">
        <f>CB59*CB$46</f>
        <v/>
      </c>
      <c r="CC72">
        <f>CC59*CC$46</f>
        <v/>
      </c>
      <c r="CD72">
        <f>CD59*CD$46</f>
        <v/>
      </c>
      <c r="CE72">
        <f>CE59*CE$46</f>
        <v/>
      </c>
      <c r="CF72">
        <f>CF59*CF$46</f>
        <v/>
      </c>
      <c r="CG72">
        <f>CG59*CG$46</f>
        <v/>
      </c>
      <c r="CH72">
        <f>CH59*CH$46</f>
        <v/>
      </c>
      <c r="CI72">
        <f>CI59*CI$46</f>
        <v/>
      </c>
      <c r="CJ72">
        <f>CJ59*CJ$46</f>
        <v/>
      </c>
      <c r="CK72">
        <f>CK59*CK$46</f>
        <v/>
      </c>
      <c r="CL72">
        <f>CL59*CL$46</f>
        <v/>
      </c>
      <c r="CM72">
        <f>CM59*CM$46</f>
        <v/>
      </c>
      <c r="CN72">
        <f>CN59*CN$46</f>
        <v/>
      </c>
      <c r="CO72">
        <f>CO59*CO$46</f>
        <v/>
      </c>
      <c r="CP72">
        <f>CP59*CP$46</f>
        <v/>
      </c>
      <c r="CQ72">
        <f>CQ59*CQ$46</f>
        <v/>
      </c>
      <c r="CR72">
        <f>CR59*CR$46</f>
        <v/>
      </c>
      <c r="CS72">
        <f>CS59*CS$46</f>
        <v/>
      </c>
      <c r="CT72">
        <f>CT59*CT$46</f>
        <v/>
      </c>
      <c r="CU72">
        <f>CU59*CU$46</f>
        <v/>
      </c>
      <c r="CV72">
        <f>CV59*CV$46</f>
        <v/>
      </c>
      <c r="CW72">
        <f>CW59*CW$46</f>
        <v/>
      </c>
      <c r="CX72">
        <f>CX59*CX$46</f>
        <v/>
      </c>
      <c r="CY72">
        <f>CY59*CY$46</f>
        <v/>
      </c>
      <c r="CZ72">
        <f>CZ59*CZ$46</f>
        <v/>
      </c>
      <c r="DA72">
        <f>DA59*DA$46</f>
        <v/>
      </c>
      <c r="DB72">
        <f>DB59*DB$46</f>
        <v/>
      </c>
      <c r="DC72">
        <f>DC59*DC$46</f>
        <v/>
      </c>
      <c r="DD72">
        <f>DD59*DD$46</f>
        <v/>
      </c>
      <c r="DE72">
        <f>DE59*DE$46</f>
        <v/>
      </c>
      <c r="DF72">
        <f>DF59*DF$46</f>
        <v/>
      </c>
      <c r="DG72">
        <f>DG59*DG$46</f>
        <v/>
      </c>
      <c r="DH72">
        <f>DH59*DH$46</f>
        <v/>
      </c>
      <c r="DI72">
        <f>DI59*DI$46</f>
        <v/>
      </c>
      <c r="DJ72">
        <f>DJ59*DJ$46</f>
        <v/>
      </c>
      <c r="DK72">
        <f>DK59*DK$46</f>
        <v/>
      </c>
      <c r="DL72">
        <f>DL59*DL$46</f>
        <v/>
      </c>
      <c r="DM72">
        <f>DM59*DM$46</f>
        <v/>
      </c>
      <c r="DN72">
        <f>DN59*DN$46</f>
        <v/>
      </c>
      <c r="DO72">
        <f>DO59*DO$46</f>
        <v/>
      </c>
      <c r="DP72">
        <f>DP59*DP$46</f>
        <v/>
      </c>
      <c r="DQ72">
        <f>DQ59*DQ$46</f>
        <v/>
      </c>
      <c r="DR72">
        <f>DR59*DR$46</f>
        <v/>
      </c>
      <c r="DS72">
        <f>DS59*DS$46</f>
        <v/>
      </c>
      <c r="DT72">
        <f>DT59*DT$46</f>
        <v/>
      </c>
      <c r="DU72">
        <f>DU59*DU$46</f>
        <v/>
      </c>
      <c r="DV72">
        <f>DV59*DV$46</f>
        <v/>
      </c>
      <c r="DW72">
        <f>DW59*DW$46</f>
        <v/>
      </c>
      <c r="DX72">
        <f>DX59*DX$46</f>
        <v/>
      </c>
      <c r="DY72">
        <f>DY59*DY$46</f>
        <v/>
      </c>
      <c r="DZ72">
        <f>DZ59*DZ$46</f>
        <v/>
      </c>
      <c r="EA72">
        <f>EA59*EA$46</f>
        <v/>
      </c>
      <c r="EB72">
        <f>EB59*EB$46</f>
        <v/>
      </c>
      <c r="EC72">
        <f>EC59*EC$46</f>
        <v/>
      </c>
      <c r="ED72">
        <f>ED59*ED$46</f>
        <v/>
      </c>
      <c r="EE72">
        <f>EE59*EE$46</f>
        <v/>
      </c>
      <c r="EF72">
        <f>EF59*EF$46</f>
        <v/>
      </c>
      <c r="EG72">
        <f>EG59*EG$46</f>
        <v/>
      </c>
      <c r="EH72">
        <f>EH59*EH$46</f>
        <v/>
      </c>
      <c r="EI72">
        <f>EI59*EI$46</f>
        <v/>
      </c>
      <c r="EJ72">
        <f>EJ59*EJ$46</f>
        <v/>
      </c>
      <c r="EK72">
        <f>EK59*EK$46</f>
        <v/>
      </c>
      <c r="EL72">
        <f>EL59*EL$46</f>
        <v/>
      </c>
      <c r="EM72">
        <f>EM59*EM$46</f>
        <v/>
      </c>
      <c r="EN72">
        <f>EN59*EN$46</f>
        <v/>
      </c>
      <c r="EO72">
        <f>EO59*EO$46</f>
        <v/>
      </c>
      <c r="EP72">
        <f>EP59*EP$46</f>
        <v/>
      </c>
      <c r="EQ72">
        <f>EQ59*EQ$46</f>
        <v/>
      </c>
      <c r="ER72">
        <f>ER59*ER$46</f>
        <v/>
      </c>
      <c r="ES72">
        <f>ES59*ES$46</f>
        <v/>
      </c>
      <c r="ET72">
        <f>ET59*ET$46</f>
        <v/>
      </c>
      <c r="EU72">
        <f>EU59*EU$46</f>
        <v/>
      </c>
      <c r="EV72">
        <f>EV59*EV$46</f>
        <v/>
      </c>
      <c r="EW72">
        <f>EW59*EW$46</f>
        <v/>
      </c>
      <c r="EX72">
        <f>EX59*EX$46</f>
        <v/>
      </c>
      <c r="EY72">
        <f>EY59*EY$46</f>
        <v/>
      </c>
      <c r="EZ72">
        <f>EZ59*EZ$46</f>
        <v/>
      </c>
      <c r="FA72">
        <f>FA59*FA$46</f>
        <v/>
      </c>
      <c r="FB72">
        <f>FB59*FB$46</f>
        <v/>
      </c>
      <c r="FC72">
        <f>FC59*FC$46</f>
        <v/>
      </c>
      <c r="FD72">
        <f>FD59*FD$46</f>
        <v/>
      </c>
      <c r="FE72">
        <f>FE59*FE$46</f>
        <v/>
      </c>
      <c r="FF72">
        <f>FF59*FF$46</f>
        <v/>
      </c>
      <c r="FG72">
        <f>FG59*FG$46</f>
        <v/>
      </c>
      <c r="FH72">
        <f>FH59*FH$46</f>
        <v/>
      </c>
      <c r="FI72">
        <f>FI59*FI$46</f>
        <v/>
      </c>
      <c r="FJ72">
        <f>FJ59*FJ$46</f>
        <v/>
      </c>
      <c r="FK72">
        <f>FK59*FK$46</f>
        <v/>
      </c>
      <c r="FL72">
        <f>FL59*FL$46</f>
        <v/>
      </c>
      <c r="FM72">
        <f>FM59*FM$46</f>
        <v/>
      </c>
      <c r="FN72">
        <f>FN59*FN$46</f>
        <v/>
      </c>
      <c r="FO72">
        <f>FO59*FO$46</f>
        <v/>
      </c>
      <c r="FP72">
        <f>FP59*FP$46</f>
        <v/>
      </c>
      <c r="FQ72">
        <f>FQ59*FQ$46</f>
        <v/>
      </c>
      <c r="FR72">
        <f>FR59*FR$46</f>
        <v/>
      </c>
      <c r="FS72">
        <f>FS59*FS$46</f>
        <v/>
      </c>
      <c r="FT72">
        <f>FT59*FT$46</f>
        <v/>
      </c>
      <c r="FU72">
        <f>FU59*FU$46</f>
        <v/>
      </c>
      <c r="FV72">
        <f>FV59*FV$46</f>
        <v/>
      </c>
      <c r="FW72">
        <f>FW59*FW$46</f>
        <v/>
      </c>
      <c r="FX72">
        <f>FX59*FX$46</f>
        <v/>
      </c>
      <c r="FY72">
        <f>FY59*FY$46</f>
        <v/>
      </c>
      <c r="FZ72">
        <f>FZ59*FZ$46</f>
        <v/>
      </c>
      <c r="GA72">
        <f>GA59*GA$46</f>
        <v/>
      </c>
      <c r="GB72">
        <f>GB59*GB$46</f>
        <v/>
      </c>
      <c r="GC72">
        <f>GC59*GC$46</f>
        <v/>
      </c>
      <c r="GD72">
        <f>GD59*GD$46</f>
        <v/>
      </c>
      <c r="GE72">
        <f>GE59*GE$46</f>
        <v/>
      </c>
      <c r="GF72">
        <f>GF59*GF$46</f>
        <v/>
      </c>
      <c r="GG72">
        <f>GG59*GG$46</f>
        <v/>
      </c>
      <c r="GH72">
        <f>GH59*GH$46</f>
        <v/>
      </c>
      <c r="GI72">
        <f>GI59*GI$46</f>
        <v/>
      </c>
      <c r="GJ72">
        <f>GJ59*GJ$46</f>
        <v/>
      </c>
      <c r="GK72">
        <f>GK59*GK$46</f>
        <v/>
      </c>
      <c r="GL72">
        <f>GL59*GL$46</f>
        <v/>
      </c>
      <c r="GM72">
        <f>GM59*GM$46</f>
        <v/>
      </c>
      <c r="GN72">
        <f>GN59*GN$46</f>
        <v/>
      </c>
      <c r="GO72">
        <f>GO59*GO$46</f>
        <v/>
      </c>
      <c r="GP72">
        <f>GP59*GP$46</f>
        <v/>
      </c>
      <c r="GQ72">
        <f>GQ59*GQ$46</f>
        <v/>
      </c>
      <c r="GR72">
        <f>GR59*GR$46</f>
        <v/>
      </c>
      <c r="GS72">
        <f>GS59*GS$46</f>
        <v/>
      </c>
      <c r="GT72">
        <f>GT59*GT$46</f>
        <v/>
      </c>
      <c r="GU72">
        <f>GU59*GU$46</f>
        <v/>
      </c>
      <c r="GV72">
        <f>GV59*GV$46</f>
        <v/>
      </c>
      <c r="GW72">
        <f>GW59*GW$46</f>
        <v/>
      </c>
      <c r="GX72">
        <f>GX59*GX$46</f>
        <v/>
      </c>
      <c r="GY72">
        <f>GY59*GY$46</f>
        <v/>
      </c>
      <c r="GZ72">
        <f>GZ59*GZ$46</f>
        <v/>
      </c>
      <c r="HA72">
        <f>HA59*HA$46</f>
        <v/>
      </c>
      <c r="HB72">
        <f>HB59*HB$46</f>
        <v/>
      </c>
      <c r="HC72">
        <f>HC59*HC$46</f>
        <v/>
      </c>
      <c r="HD72">
        <f>HD59*HD$46</f>
        <v/>
      </c>
      <c r="HE72">
        <f>HE59*HE$46</f>
        <v/>
      </c>
      <c r="HF72">
        <f>HF59*HF$46</f>
        <v/>
      </c>
      <c r="HG72">
        <f>HG59*HG$46</f>
        <v/>
      </c>
      <c r="HH72">
        <f>HH59*HH$46</f>
        <v/>
      </c>
      <c r="HI72">
        <f>HI59*HI$46</f>
        <v/>
      </c>
      <c r="HJ72">
        <f>HJ59*HJ$46</f>
        <v/>
      </c>
      <c r="HK72">
        <f>HK59*HK$46</f>
        <v/>
      </c>
      <c r="HL72">
        <f>HL59*HL$46</f>
        <v/>
      </c>
      <c r="HM72">
        <f>HM59*HM$46</f>
        <v/>
      </c>
      <c r="HN72">
        <f>HN59*HN$46</f>
        <v/>
      </c>
      <c r="HO72">
        <f>HO59*HO$46</f>
        <v/>
      </c>
      <c r="HP72">
        <f>HP59*HP$46</f>
        <v/>
      </c>
      <c r="HQ72">
        <f>HQ59*HQ$46</f>
        <v/>
      </c>
      <c r="HR72">
        <f>HR59*HR$46</f>
        <v/>
      </c>
      <c r="HS72">
        <f>HS59*HS$46</f>
        <v/>
      </c>
      <c r="HT72">
        <f>HT59*HT$46</f>
        <v/>
      </c>
      <c r="HU72">
        <f>HU59*HU$46</f>
        <v/>
      </c>
      <c r="HV72">
        <f>HV59*HV$46</f>
        <v/>
      </c>
      <c r="HW72">
        <f>HW59*HW$46</f>
        <v/>
      </c>
      <c r="HX72">
        <f>HX59*HX$46</f>
        <v/>
      </c>
      <c r="HY72">
        <f>HY59*HY$46</f>
        <v/>
      </c>
      <c r="HZ72">
        <f>HZ59*HZ$46</f>
        <v/>
      </c>
      <c r="IA72">
        <f>IA59*IA$46</f>
        <v/>
      </c>
      <c r="IB72">
        <f>IB59*IB$46</f>
        <v/>
      </c>
      <c r="IC72">
        <f>IC59*IC$46</f>
        <v/>
      </c>
      <c r="ID72">
        <f>ID59*ID$46</f>
        <v/>
      </c>
      <c r="IE72">
        <f>IE59*IE$46</f>
        <v/>
      </c>
      <c r="IF72">
        <f>IF59*IF$46</f>
        <v/>
      </c>
      <c r="IG72">
        <f>IG59*IG$46</f>
        <v/>
      </c>
      <c r="IH72">
        <f>IH59*IH$46</f>
        <v/>
      </c>
      <c r="II72">
        <f>II59*II$46</f>
        <v/>
      </c>
      <c r="IJ72">
        <f>IJ59*IJ$46</f>
        <v/>
      </c>
      <c r="IK72">
        <f>IK59*IK$46</f>
        <v/>
      </c>
      <c r="IL72">
        <f>IL59*IL$46</f>
        <v/>
      </c>
      <c r="IM72">
        <f>IM59*IM$46</f>
        <v/>
      </c>
      <c r="IN72">
        <f>IN59*IN$46</f>
        <v/>
      </c>
      <c r="IO72">
        <f>IO59*IO$46</f>
        <v/>
      </c>
      <c r="IP72">
        <f>IP59*IP$46</f>
        <v/>
      </c>
      <c r="IQ72">
        <f>IQ59*IQ$46</f>
        <v/>
      </c>
      <c r="IR72">
        <f>IR59*IR$46</f>
        <v/>
      </c>
      <c r="IS72">
        <f>IS59*IS$46</f>
        <v/>
      </c>
      <c r="IT72">
        <f>IT59*IT$46</f>
        <v/>
      </c>
      <c r="IU72">
        <f>IU59*IU$46</f>
        <v/>
      </c>
      <c r="IV72">
        <f>IV59*IV$46</f>
        <v/>
      </c>
      <c r="IW72">
        <f>IW59*IW$46</f>
        <v/>
      </c>
      <c r="IX72">
        <f>IX59*IX$46</f>
        <v/>
      </c>
      <c r="IY72">
        <f>IY59*IY$46</f>
        <v/>
      </c>
      <c r="IZ72">
        <f>IZ59*IZ$46</f>
        <v/>
      </c>
      <c r="JA72">
        <f>JA59*JA$46</f>
        <v/>
      </c>
      <c r="JB72">
        <f>JB59*JB$46</f>
        <v/>
      </c>
      <c r="JC72">
        <f>JC59*JC$46</f>
        <v/>
      </c>
      <c r="JD72">
        <f>JD59*JD$46</f>
        <v/>
      </c>
      <c r="JE72">
        <f>JE59*JE$46</f>
        <v/>
      </c>
      <c r="JF72">
        <f>JF59*JF$46</f>
        <v/>
      </c>
      <c r="JG72">
        <f>JG59*JG$46</f>
        <v/>
      </c>
      <c r="JH72">
        <f>JH59*JH$46</f>
        <v/>
      </c>
      <c r="JI72">
        <f>JI59*JI$46</f>
        <v/>
      </c>
      <c r="JJ72">
        <f>JJ59*JJ$46</f>
        <v/>
      </c>
      <c r="JK72">
        <f>JK59*JK$46</f>
        <v/>
      </c>
      <c r="JL72">
        <f>JL59*JL$46</f>
        <v/>
      </c>
      <c r="JM72">
        <f>JM59*JM$46</f>
        <v/>
      </c>
      <c r="JN72">
        <f>JN59*JN$46</f>
        <v/>
      </c>
      <c r="JO72">
        <f>JO59*JO$46</f>
        <v/>
      </c>
      <c r="JP72">
        <f>JP59*JP$46</f>
        <v/>
      </c>
      <c r="JQ72">
        <f>JQ59*JQ$46</f>
        <v/>
      </c>
      <c r="JR72">
        <f>JR59*JR$46</f>
        <v/>
      </c>
      <c r="JS72">
        <f>JS59*JS$46</f>
        <v/>
      </c>
      <c r="JT72">
        <f>JT59*JT$46</f>
        <v/>
      </c>
      <c r="JU72">
        <f>JU59*JU$46</f>
        <v/>
      </c>
      <c r="JV72">
        <f>JV59*JV$46</f>
        <v/>
      </c>
      <c r="JW72">
        <f>JW59*JW$46</f>
        <v/>
      </c>
      <c r="JX72">
        <f>JX59*JX$46</f>
        <v/>
      </c>
      <c r="JY72">
        <f>JY59*JY$46</f>
        <v/>
      </c>
      <c r="JZ72">
        <f>JZ59*JZ$46</f>
        <v/>
      </c>
      <c r="KA72">
        <f>KA59*KA$46</f>
        <v/>
      </c>
      <c r="KB72">
        <f>KB59*KB$46</f>
        <v/>
      </c>
      <c r="KC72">
        <f>KC59*KC$46</f>
        <v/>
      </c>
      <c r="KD72">
        <f>KD59*KD$46</f>
        <v/>
      </c>
      <c r="KE72">
        <f>KE59*KE$46</f>
        <v/>
      </c>
      <c r="KF72">
        <f>KF59*KF$46</f>
        <v/>
      </c>
      <c r="KG72">
        <f>KG59*KG$46</f>
        <v/>
      </c>
      <c r="KH72">
        <f>KH59*KH$46</f>
        <v/>
      </c>
      <c r="KI72">
        <f>KI59*KI$46</f>
        <v/>
      </c>
      <c r="KJ72">
        <f>KJ59*KJ$46</f>
        <v/>
      </c>
      <c r="KK72">
        <f>KK59*KK$46</f>
        <v/>
      </c>
      <c r="KL72">
        <f>KL59*KL$46</f>
        <v/>
      </c>
      <c r="KM72">
        <f>KM59*KM$46</f>
        <v/>
      </c>
      <c r="KN72">
        <f>KN59*KN$46</f>
        <v/>
      </c>
      <c r="KO72">
        <f>KO59*KO$46</f>
        <v/>
      </c>
      <c r="KP72">
        <f>KP59*KP$46</f>
        <v/>
      </c>
      <c r="KQ72">
        <f>KQ59*KQ$46</f>
        <v/>
      </c>
      <c r="KR72">
        <f>KR59*KR$46</f>
        <v/>
      </c>
      <c r="KS72">
        <f>KS59*KS$46</f>
        <v/>
      </c>
      <c r="KT72">
        <f>KT59*KT$46</f>
        <v/>
      </c>
    </row>
    <row r="73" spans="1:306">
      <c r="B73" t="s">
        <v>17</v>
      </c>
      <c r="D73" t="s">
        <v>45</v>
      </c>
      <c r="G73">
        <f>G60*G$47</f>
        <v/>
      </c>
      <c r="H73">
        <f>H60*H$47</f>
        <v/>
      </c>
      <c r="I73">
        <f>I60*I$47</f>
        <v/>
      </c>
      <c r="J73">
        <f>J60*J$47</f>
        <v/>
      </c>
      <c r="K73">
        <f>K60*K$47</f>
        <v/>
      </c>
      <c r="L73">
        <f>L60*L$47</f>
        <v/>
      </c>
      <c r="M73">
        <f>M60*M$47</f>
        <v/>
      </c>
      <c r="N73">
        <f>N60*N$47</f>
        <v/>
      </c>
      <c r="O73">
        <f>O60*O$47</f>
        <v/>
      </c>
      <c r="P73">
        <f>P60*P$47</f>
        <v/>
      </c>
      <c r="Q73">
        <f>Q60*Q$47</f>
        <v/>
      </c>
      <c r="R73">
        <f>R60*R$47</f>
        <v/>
      </c>
      <c r="S73">
        <f>S60*S$47</f>
        <v/>
      </c>
      <c r="T73">
        <f>T60*T$47</f>
        <v/>
      </c>
      <c r="U73">
        <f>U60*U$47</f>
        <v/>
      </c>
      <c r="V73">
        <f>V60*V$47</f>
        <v/>
      </c>
      <c r="W73">
        <f>W60*W$47</f>
        <v/>
      </c>
      <c r="X73">
        <f>X60*X$47</f>
        <v/>
      </c>
      <c r="Y73">
        <f>Y60*Y$47</f>
        <v/>
      </c>
      <c r="Z73">
        <f>Z60*Z$47</f>
        <v/>
      </c>
      <c r="AA73">
        <f>AA60*AA$47</f>
        <v/>
      </c>
      <c r="AB73">
        <f>AB60*AB$47</f>
        <v/>
      </c>
      <c r="AC73">
        <f>AC60*AC$47</f>
        <v/>
      </c>
      <c r="AD73">
        <f>AD60*AD$47</f>
        <v/>
      </c>
      <c r="AE73">
        <f>AE60*AE$47</f>
        <v/>
      </c>
      <c r="AF73">
        <f>AF60*AF$47</f>
        <v/>
      </c>
      <c r="AG73">
        <f>AG60*AG$47</f>
        <v/>
      </c>
      <c r="AH73">
        <f>AH60*AH$47</f>
        <v/>
      </c>
      <c r="AI73">
        <f>AI60*AI$47</f>
        <v/>
      </c>
      <c r="AJ73">
        <f>AJ60*AJ$47</f>
        <v/>
      </c>
      <c r="AK73">
        <f>AK60*AK$47</f>
        <v/>
      </c>
      <c r="AL73">
        <f>AL60*AL$47</f>
        <v/>
      </c>
      <c r="AM73">
        <f>AM60*AM$47</f>
        <v/>
      </c>
      <c r="AN73">
        <f>AN60*AN$47</f>
        <v/>
      </c>
      <c r="AO73">
        <f>AO60*AO$47</f>
        <v/>
      </c>
      <c r="AP73">
        <f>AP60*AP$47</f>
        <v/>
      </c>
      <c r="AQ73">
        <f>AQ60*AQ$47</f>
        <v/>
      </c>
      <c r="AR73">
        <f>AR60*AR$47</f>
        <v/>
      </c>
      <c r="AS73">
        <f>AS60*AS$47</f>
        <v/>
      </c>
      <c r="AT73">
        <f>AT60*AT$47</f>
        <v/>
      </c>
      <c r="AU73">
        <f>AU60*AU$47</f>
        <v/>
      </c>
      <c r="AV73">
        <f>AV60*AV$47</f>
        <v/>
      </c>
      <c r="AW73">
        <f>AW60*AW$47</f>
        <v/>
      </c>
      <c r="AX73">
        <f>AX60*AX$47</f>
        <v/>
      </c>
      <c r="AY73">
        <f>AY60*AY$47</f>
        <v/>
      </c>
      <c r="AZ73">
        <f>AZ60*AZ$47</f>
        <v/>
      </c>
      <c r="BA73">
        <f>BA60*BA$47</f>
        <v/>
      </c>
      <c r="BB73">
        <f>BB60*BB$47</f>
        <v/>
      </c>
      <c r="BC73">
        <f>BC60*BC$47</f>
        <v/>
      </c>
      <c r="BD73">
        <f>BD60*BD$47</f>
        <v/>
      </c>
      <c r="BE73">
        <f>BE60*BE$47</f>
        <v/>
      </c>
      <c r="BF73">
        <f>BF60*BF$47</f>
        <v/>
      </c>
      <c r="BG73">
        <f>BG60*BG$47</f>
        <v/>
      </c>
      <c r="BH73">
        <f>BH60*BH$47</f>
        <v/>
      </c>
      <c r="BI73">
        <f>BI60*BI$47</f>
        <v/>
      </c>
      <c r="BJ73">
        <f>BJ60*BJ$47</f>
        <v/>
      </c>
      <c r="BK73">
        <f>BK60*BK$47</f>
        <v/>
      </c>
      <c r="BL73">
        <f>BL60*BL$47</f>
        <v/>
      </c>
      <c r="BM73">
        <f>BM60*BM$47</f>
        <v/>
      </c>
      <c r="BN73">
        <f>BN60*BN$47</f>
        <v/>
      </c>
      <c r="BO73">
        <f>BO60*BO$47</f>
        <v/>
      </c>
      <c r="BP73">
        <f>BP60*BP$47</f>
        <v/>
      </c>
      <c r="BQ73">
        <f>BQ60*BQ$47</f>
        <v/>
      </c>
      <c r="BR73">
        <f>BR60*BR$47</f>
        <v/>
      </c>
      <c r="BS73">
        <f>BS60*BS$47</f>
        <v/>
      </c>
      <c r="BT73">
        <f>BT60*BT$47</f>
        <v/>
      </c>
      <c r="BU73">
        <f>BU60*BU$47</f>
        <v/>
      </c>
      <c r="BV73">
        <f>BV60*BV$47</f>
        <v/>
      </c>
      <c r="BW73">
        <f>BW60*BW$47</f>
        <v/>
      </c>
      <c r="BX73">
        <f>BX60*BX$47</f>
        <v/>
      </c>
      <c r="BY73">
        <f>BY60*BY$47</f>
        <v/>
      </c>
      <c r="BZ73">
        <f>BZ60*BZ$47</f>
        <v/>
      </c>
      <c r="CA73">
        <f>CA60*CA$47</f>
        <v/>
      </c>
      <c r="CB73">
        <f>CB60*CB$47</f>
        <v/>
      </c>
      <c r="CC73">
        <f>CC60*CC$47</f>
        <v/>
      </c>
      <c r="CD73">
        <f>CD60*CD$47</f>
        <v/>
      </c>
      <c r="CE73">
        <f>CE60*CE$47</f>
        <v/>
      </c>
      <c r="CF73">
        <f>CF60*CF$47</f>
        <v/>
      </c>
      <c r="CG73">
        <f>CG60*CG$47</f>
        <v/>
      </c>
      <c r="CH73">
        <f>CH60*CH$47</f>
        <v/>
      </c>
      <c r="CI73">
        <f>CI60*CI$47</f>
        <v/>
      </c>
      <c r="CJ73">
        <f>CJ60*CJ$47</f>
        <v/>
      </c>
      <c r="CK73">
        <f>CK60*CK$47</f>
        <v/>
      </c>
      <c r="CL73">
        <f>CL60*CL$47</f>
        <v/>
      </c>
      <c r="CM73">
        <f>CM60*CM$47</f>
        <v/>
      </c>
      <c r="CN73">
        <f>CN60*CN$47</f>
        <v/>
      </c>
      <c r="CO73">
        <f>CO60*CO$47</f>
        <v/>
      </c>
      <c r="CP73">
        <f>CP60*CP$47</f>
        <v/>
      </c>
      <c r="CQ73">
        <f>CQ60*CQ$47</f>
        <v/>
      </c>
      <c r="CR73">
        <f>CR60*CR$47</f>
        <v/>
      </c>
      <c r="CS73">
        <f>CS60*CS$47</f>
        <v/>
      </c>
      <c r="CT73">
        <f>CT60*CT$47</f>
        <v/>
      </c>
      <c r="CU73">
        <f>CU60*CU$47</f>
        <v/>
      </c>
      <c r="CV73">
        <f>CV60*CV$47</f>
        <v/>
      </c>
      <c r="CW73">
        <f>CW60*CW$47</f>
        <v/>
      </c>
      <c r="CX73">
        <f>CX60*CX$47</f>
        <v/>
      </c>
      <c r="CY73">
        <f>CY60*CY$47</f>
        <v/>
      </c>
      <c r="CZ73">
        <f>CZ60*CZ$47</f>
        <v/>
      </c>
      <c r="DA73">
        <f>DA60*DA$47</f>
        <v/>
      </c>
      <c r="DB73">
        <f>DB60*DB$47</f>
        <v/>
      </c>
      <c r="DC73">
        <f>DC60*DC$47</f>
        <v/>
      </c>
      <c r="DD73">
        <f>DD60*DD$47</f>
        <v/>
      </c>
      <c r="DE73">
        <f>DE60*DE$47</f>
        <v/>
      </c>
      <c r="DF73">
        <f>DF60*DF$47</f>
        <v/>
      </c>
      <c r="DG73">
        <f>DG60*DG$47</f>
        <v/>
      </c>
      <c r="DH73">
        <f>DH60*DH$47</f>
        <v/>
      </c>
      <c r="DI73">
        <f>DI60*DI$47</f>
        <v/>
      </c>
      <c r="DJ73">
        <f>DJ60*DJ$47</f>
        <v/>
      </c>
      <c r="DK73">
        <f>DK60*DK$47</f>
        <v/>
      </c>
      <c r="DL73">
        <f>DL60*DL$47</f>
        <v/>
      </c>
      <c r="DM73">
        <f>DM60*DM$47</f>
        <v/>
      </c>
      <c r="DN73">
        <f>DN60*DN$47</f>
        <v/>
      </c>
      <c r="DO73">
        <f>DO60*DO$47</f>
        <v/>
      </c>
      <c r="DP73">
        <f>DP60*DP$47</f>
        <v/>
      </c>
      <c r="DQ73">
        <f>DQ60*DQ$47</f>
        <v/>
      </c>
      <c r="DR73">
        <f>DR60*DR$47</f>
        <v/>
      </c>
      <c r="DS73">
        <f>DS60*DS$47</f>
        <v/>
      </c>
      <c r="DT73">
        <f>DT60*DT$47</f>
        <v/>
      </c>
      <c r="DU73">
        <f>DU60*DU$47</f>
        <v/>
      </c>
      <c r="DV73">
        <f>DV60*DV$47</f>
        <v/>
      </c>
      <c r="DW73">
        <f>DW60*DW$47</f>
        <v/>
      </c>
      <c r="DX73">
        <f>DX60*DX$47</f>
        <v/>
      </c>
      <c r="DY73">
        <f>DY60*DY$47</f>
        <v/>
      </c>
      <c r="DZ73">
        <f>DZ60*DZ$47</f>
        <v/>
      </c>
      <c r="EA73">
        <f>EA60*EA$47</f>
        <v/>
      </c>
      <c r="EB73">
        <f>EB60*EB$47</f>
        <v/>
      </c>
      <c r="EC73">
        <f>EC60*EC$47</f>
        <v/>
      </c>
      <c r="ED73">
        <f>ED60*ED$47</f>
        <v/>
      </c>
      <c r="EE73">
        <f>EE60*EE$47</f>
        <v/>
      </c>
      <c r="EF73">
        <f>EF60*EF$47</f>
        <v/>
      </c>
      <c r="EG73">
        <f>EG60*EG$47</f>
        <v/>
      </c>
      <c r="EH73">
        <f>EH60*EH$47</f>
        <v/>
      </c>
      <c r="EI73">
        <f>EI60*EI$47</f>
        <v/>
      </c>
      <c r="EJ73">
        <f>EJ60*EJ$47</f>
        <v/>
      </c>
      <c r="EK73">
        <f>EK60*EK$47</f>
        <v/>
      </c>
      <c r="EL73">
        <f>EL60*EL$47</f>
        <v/>
      </c>
      <c r="EM73">
        <f>EM60*EM$47</f>
        <v/>
      </c>
      <c r="EN73">
        <f>EN60*EN$47</f>
        <v/>
      </c>
      <c r="EO73">
        <f>EO60*EO$47</f>
        <v/>
      </c>
      <c r="EP73">
        <f>EP60*EP$47</f>
        <v/>
      </c>
      <c r="EQ73">
        <f>EQ60*EQ$47</f>
        <v/>
      </c>
      <c r="ER73">
        <f>ER60*ER$47</f>
        <v/>
      </c>
      <c r="ES73">
        <f>ES60*ES$47</f>
        <v/>
      </c>
      <c r="ET73">
        <f>ET60*ET$47</f>
        <v/>
      </c>
      <c r="EU73">
        <f>EU60*EU$47</f>
        <v/>
      </c>
      <c r="EV73">
        <f>EV60*EV$47</f>
        <v/>
      </c>
      <c r="EW73">
        <f>EW60*EW$47</f>
        <v/>
      </c>
      <c r="EX73">
        <f>EX60*EX$47</f>
        <v/>
      </c>
      <c r="EY73">
        <f>EY60*EY$47</f>
        <v/>
      </c>
      <c r="EZ73">
        <f>EZ60*EZ$47</f>
        <v/>
      </c>
      <c r="FA73">
        <f>FA60*FA$47</f>
        <v/>
      </c>
      <c r="FB73">
        <f>FB60*FB$47</f>
        <v/>
      </c>
      <c r="FC73">
        <f>FC60*FC$47</f>
        <v/>
      </c>
      <c r="FD73">
        <f>FD60*FD$47</f>
        <v/>
      </c>
      <c r="FE73">
        <f>FE60*FE$47</f>
        <v/>
      </c>
      <c r="FF73">
        <f>FF60*FF$47</f>
        <v/>
      </c>
      <c r="FG73">
        <f>FG60*FG$47</f>
        <v/>
      </c>
      <c r="FH73">
        <f>FH60*FH$47</f>
        <v/>
      </c>
      <c r="FI73">
        <f>FI60*FI$47</f>
        <v/>
      </c>
      <c r="FJ73">
        <f>FJ60*FJ$47</f>
        <v/>
      </c>
      <c r="FK73">
        <f>FK60*FK$47</f>
        <v/>
      </c>
      <c r="FL73">
        <f>FL60*FL$47</f>
        <v/>
      </c>
      <c r="FM73">
        <f>FM60*FM$47</f>
        <v/>
      </c>
      <c r="FN73">
        <f>FN60*FN$47</f>
        <v/>
      </c>
      <c r="FO73">
        <f>FO60*FO$47</f>
        <v/>
      </c>
      <c r="FP73">
        <f>FP60*FP$47</f>
        <v/>
      </c>
      <c r="FQ73">
        <f>FQ60*FQ$47</f>
        <v/>
      </c>
      <c r="FR73">
        <f>FR60*FR$47</f>
        <v/>
      </c>
      <c r="FS73">
        <f>FS60*FS$47</f>
        <v/>
      </c>
      <c r="FT73">
        <f>FT60*FT$47</f>
        <v/>
      </c>
      <c r="FU73">
        <f>FU60*FU$47</f>
        <v/>
      </c>
      <c r="FV73">
        <f>FV60*FV$47</f>
        <v/>
      </c>
      <c r="FW73">
        <f>FW60*FW$47</f>
        <v/>
      </c>
      <c r="FX73">
        <f>FX60*FX$47</f>
        <v/>
      </c>
      <c r="FY73">
        <f>FY60*FY$47</f>
        <v/>
      </c>
      <c r="FZ73">
        <f>FZ60*FZ$47</f>
        <v/>
      </c>
      <c r="GA73">
        <f>GA60*GA$47</f>
        <v/>
      </c>
      <c r="GB73">
        <f>GB60*GB$47</f>
        <v/>
      </c>
      <c r="GC73">
        <f>GC60*GC$47</f>
        <v/>
      </c>
      <c r="GD73">
        <f>GD60*GD$47</f>
        <v/>
      </c>
      <c r="GE73">
        <f>GE60*GE$47</f>
        <v/>
      </c>
      <c r="GF73">
        <f>GF60*GF$47</f>
        <v/>
      </c>
      <c r="GG73">
        <f>GG60*GG$47</f>
        <v/>
      </c>
      <c r="GH73">
        <f>GH60*GH$47</f>
        <v/>
      </c>
      <c r="GI73">
        <f>GI60*GI$47</f>
        <v/>
      </c>
      <c r="GJ73">
        <f>GJ60*GJ$47</f>
        <v/>
      </c>
      <c r="GK73">
        <f>GK60*GK$47</f>
        <v/>
      </c>
      <c r="GL73">
        <f>GL60*GL$47</f>
        <v/>
      </c>
      <c r="GM73">
        <f>GM60*GM$47</f>
        <v/>
      </c>
      <c r="GN73">
        <f>GN60*GN$47</f>
        <v/>
      </c>
      <c r="GO73">
        <f>GO60*GO$47</f>
        <v/>
      </c>
      <c r="GP73">
        <f>GP60*GP$47</f>
        <v/>
      </c>
      <c r="GQ73">
        <f>GQ60*GQ$47</f>
        <v/>
      </c>
      <c r="GR73">
        <f>GR60*GR$47</f>
        <v/>
      </c>
      <c r="GS73">
        <f>GS60*GS$47</f>
        <v/>
      </c>
      <c r="GT73">
        <f>GT60*GT$47</f>
        <v/>
      </c>
      <c r="GU73">
        <f>GU60*GU$47</f>
        <v/>
      </c>
      <c r="GV73">
        <f>GV60*GV$47</f>
        <v/>
      </c>
      <c r="GW73">
        <f>GW60*GW$47</f>
        <v/>
      </c>
      <c r="GX73">
        <f>GX60*GX$47</f>
        <v/>
      </c>
      <c r="GY73">
        <f>GY60*GY$47</f>
        <v/>
      </c>
      <c r="GZ73">
        <f>GZ60*GZ$47</f>
        <v/>
      </c>
      <c r="HA73">
        <f>HA60*HA$47</f>
        <v/>
      </c>
      <c r="HB73">
        <f>HB60*HB$47</f>
        <v/>
      </c>
      <c r="HC73">
        <f>HC60*HC$47</f>
        <v/>
      </c>
      <c r="HD73">
        <f>HD60*HD$47</f>
        <v/>
      </c>
      <c r="HE73">
        <f>HE60*HE$47</f>
        <v/>
      </c>
      <c r="HF73">
        <f>HF60*HF$47</f>
        <v/>
      </c>
      <c r="HG73">
        <f>HG60*HG$47</f>
        <v/>
      </c>
      <c r="HH73">
        <f>HH60*HH$47</f>
        <v/>
      </c>
      <c r="HI73">
        <f>HI60*HI$47</f>
        <v/>
      </c>
      <c r="HJ73">
        <f>HJ60*HJ$47</f>
        <v/>
      </c>
      <c r="HK73">
        <f>HK60*HK$47</f>
        <v/>
      </c>
      <c r="HL73">
        <f>HL60*HL$47</f>
        <v/>
      </c>
      <c r="HM73">
        <f>HM60*HM$47</f>
        <v/>
      </c>
      <c r="HN73">
        <f>HN60*HN$47</f>
        <v/>
      </c>
      <c r="HO73">
        <f>HO60*HO$47</f>
        <v/>
      </c>
      <c r="HP73">
        <f>HP60*HP$47</f>
        <v/>
      </c>
      <c r="HQ73">
        <f>HQ60*HQ$47</f>
        <v/>
      </c>
      <c r="HR73">
        <f>HR60*HR$47</f>
        <v/>
      </c>
      <c r="HS73">
        <f>HS60*HS$47</f>
        <v/>
      </c>
      <c r="HT73">
        <f>HT60*HT$47</f>
        <v/>
      </c>
      <c r="HU73">
        <f>HU60*HU$47</f>
        <v/>
      </c>
      <c r="HV73">
        <f>HV60*HV$47</f>
        <v/>
      </c>
      <c r="HW73">
        <f>HW60*HW$47</f>
        <v/>
      </c>
      <c r="HX73">
        <f>HX60*HX$47</f>
        <v/>
      </c>
      <c r="HY73">
        <f>HY60*HY$47</f>
        <v/>
      </c>
      <c r="HZ73">
        <f>HZ60*HZ$47</f>
        <v/>
      </c>
      <c r="IA73">
        <f>IA60*IA$47</f>
        <v/>
      </c>
      <c r="IB73">
        <f>IB60*IB$47</f>
        <v/>
      </c>
      <c r="IC73">
        <f>IC60*IC$47</f>
        <v/>
      </c>
      <c r="ID73">
        <f>ID60*ID$47</f>
        <v/>
      </c>
      <c r="IE73">
        <f>IE60*IE$47</f>
        <v/>
      </c>
      <c r="IF73">
        <f>IF60*IF$47</f>
        <v/>
      </c>
      <c r="IG73">
        <f>IG60*IG$47</f>
        <v/>
      </c>
      <c r="IH73">
        <f>IH60*IH$47</f>
        <v/>
      </c>
      <c r="II73">
        <f>II60*II$47</f>
        <v/>
      </c>
      <c r="IJ73">
        <f>IJ60*IJ$47</f>
        <v/>
      </c>
      <c r="IK73">
        <f>IK60*IK$47</f>
        <v/>
      </c>
      <c r="IL73">
        <f>IL60*IL$47</f>
        <v/>
      </c>
      <c r="IM73">
        <f>IM60*IM$47</f>
        <v/>
      </c>
      <c r="IN73">
        <f>IN60*IN$47</f>
        <v/>
      </c>
      <c r="IO73">
        <f>IO60*IO$47</f>
        <v/>
      </c>
      <c r="IP73">
        <f>IP60*IP$47</f>
        <v/>
      </c>
      <c r="IQ73">
        <f>IQ60*IQ$47</f>
        <v/>
      </c>
      <c r="IR73">
        <f>IR60*IR$47</f>
        <v/>
      </c>
      <c r="IS73">
        <f>IS60*IS$47</f>
        <v/>
      </c>
      <c r="IT73">
        <f>IT60*IT$47</f>
        <v/>
      </c>
      <c r="IU73">
        <f>IU60*IU$47</f>
        <v/>
      </c>
      <c r="IV73">
        <f>IV60*IV$47</f>
        <v/>
      </c>
      <c r="IW73">
        <f>IW60*IW$47</f>
        <v/>
      </c>
      <c r="IX73">
        <f>IX60*IX$47</f>
        <v/>
      </c>
      <c r="IY73">
        <f>IY60*IY$47</f>
        <v/>
      </c>
      <c r="IZ73">
        <f>IZ60*IZ$47</f>
        <v/>
      </c>
      <c r="JA73">
        <f>JA60*JA$47</f>
        <v/>
      </c>
      <c r="JB73">
        <f>JB60*JB$47</f>
        <v/>
      </c>
      <c r="JC73">
        <f>JC60*JC$47</f>
        <v/>
      </c>
      <c r="JD73">
        <f>JD60*JD$47</f>
        <v/>
      </c>
      <c r="JE73">
        <f>JE60*JE$47</f>
        <v/>
      </c>
      <c r="JF73">
        <f>JF60*JF$47</f>
        <v/>
      </c>
      <c r="JG73">
        <f>JG60*JG$47</f>
        <v/>
      </c>
      <c r="JH73">
        <f>JH60*JH$47</f>
        <v/>
      </c>
      <c r="JI73">
        <f>JI60*JI$47</f>
        <v/>
      </c>
      <c r="JJ73">
        <f>JJ60*JJ$47</f>
        <v/>
      </c>
      <c r="JK73">
        <f>JK60*JK$47</f>
        <v/>
      </c>
      <c r="JL73">
        <f>JL60*JL$47</f>
        <v/>
      </c>
      <c r="JM73">
        <f>JM60*JM$47</f>
        <v/>
      </c>
      <c r="JN73">
        <f>JN60*JN$47</f>
        <v/>
      </c>
      <c r="JO73">
        <f>JO60*JO$47</f>
        <v/>
      </c>
      <c r="JP73">
        <f>JP60*JP$47</f>
        <v/>
      </c>
      <c r="JQ73">
        <f>JQ60*JQ$47</f>
        <v/>
      </c>
      <c r="JR73">
        <f>JR60*JR$47</f>
        <v/>
      </c>
      <c r="JS73">
        <f>JS60*JS$47</f>
        <v/>
      </c>
      <c r="JT73">
        <f>JT60*JT$47</f>
        <v/>
      </c>
      <c r="JU73">
        <f>JU60*JU$47</f>
        <v/>
      </c>
      <c r="JV73">
        <f>JV60*JV$47</f>
        <v/>
      </c>
      <c r="JW73">
        <f>JW60*JW$47</f>
        <v/>
      </c>
      <c r="JX73">
        <f>JX60*JX$47</f>
        <v/>
      </c>
      <c r="JY73">
        <f>JY60*JY$47</f>
        <v/>
      </c>
      <c r="JZ73">
        <f>JZ60*JZ$47</f>
        <v/>
      </c>
      <c r="KA73">
        <f>KA60*KA$47</f>
        <v/>
      </c>
      <c r="KB73">
        <f>KB60*KB$47</f>
        <v/>
      </c>
      <c r="KC73">
        <f>KC60*KC$47</f>
        <v/>
      </c>
      <c r="KD73">
        <f>KD60*KD$47</f>
        <v/>
      </c>
      <c r="KE73">
        <f>KE60*KE$47</f>
        <v/>
      </c>
      <c r="KF73">
        <f>KF60*KF$47</f>
        <v/>
      </c>
      <c r="KG73">
        <f>KG60*KG$47</f>
        <v/>
      </c>
      <c r="KH73">
        <f>KH60*KH$47</f>
        <v/>
      </c>
      <c r="KI73">
        <f>KI60*KI$47</f>
        <v/>
      </c>
      <c r="KJ73">
        <f>KJ60*KJ$47</f>
        <v/>
      </c>
      <c r="KK73">
        <f>KK60*KK$47</f>
        <v/>
      </c>
      <c r="KL73">
        <f>KL60*KL$47</f>
        <v/>
      </c>
      <c r="KM73">
        <f>KM60*KM$47</f>
        <v/>
      </c>
      <c r="KN73">
        <f>KN60*KN$47</f>
        <v/>
      </c>
      <c r="KO73">
        <f>KO60*KO$47</f>
        <v/>
      </c>
      <c r="KP73">
        <f>KP60*KP$47</f>
        <v/>
      </c>
      <c r="KQ73">
        <f>KQ60*KQ$47</f>
        <v/>
      </c>
      <c r="KR73">
        <f>KR60*KR$47</f>
        <v/>
      </c>
      <c r="KS73">
        <f>KS60*KS$47</f>
        <v/>
      </c>
      <c r="KT73">
        <f>KT60*KT$47</f>
        <v/>
      </c>
    </row>
    <row r="74" spans="1:306">
      <c r="B74" t="s">
        <v>31</v>
      </c>
      <c r="D74" t="s">
        <v>45</v>
      </c>
      <c r="G74">
        <f>G61*G$48</f>
        <v/>
      </c>
      <c r="H74">
        <f>H61*H$48</f>
        <v/>
      </c>
      <c r="I74">
        <f>I61*I$48</f>
        <v/>
      </c>
      <c r="J74">
        <f>J61*J$48</f>
        <v/>
      </c>
      <c r="K74">
        <f>K61*K$48</f>
        <v/>
      </c>
      <c r="L74">
        <f>L61*L$48</f>
        <v/>
      </c>
      <c r="M74">
        <f>M61*M$48</f>
        <v/>
      </c>
      <c r="N74">
        <f>N61*N$48</f>
        <v/>
      </c>
      <c r="O74">
        <f>O61*O$48</f>
        <v/>
      </c>
      <c r="P74">
        <f>P61*P$48</f>
        <v/>
      </c>
      <c r="Q74">
        <f>Q61*Q$48</f>
        <v/>
      </c>
      <c r="R74">
        <f>R61*R$48</f>
        <v/>
      </c>
      <c r="S74">
        <f>S61*S$48</f>
        <v/>
      </c>
      <c r="T74">
        <f>T61*T$48</f>
        <v/>
      </c>
      <c r="U74">
        <f>U61*U$48</f>
        <v/>
      </c>
      <c r="V74">
        <f>V61*V$48</f>
        <v/>
      </c>
      <c r="W74">
        <f>W61*W$48</f>
        <v/>
      </c>
      <c r="X74">
        <f>X61*X$48</f>
        <v/>
      </c>
      <c r="Y74">
        <f>Y61*Y$48</f>
        <v/>
      </c>
      <c r="Z74">
        <f>Z61*Z$48</f>
        <v/>
      </c>
      <c r="AA74">
        <f>AA61*AA$48</f>
        <v/>
      </c>
      <c r="AB74">
        <f>AB61*AB$48</f>
        <v/>
      </c>
      <c r="AC74">
        <f>AC61*AC$48</f>
        <v/>
      </c>
      <c r="AD74">
        <f>AD61*AD$48</f>
        <v/>
      </c>
      <c r="AE74">
        <f>AE61*AE$48</f>
        <v/>
      </c>
      <c r="AF74">
        <f>AF61*AF$48</f>
        <v/>
      </c>
      <c r="AG74">
        <f>AG61*AG$48</f>
        <v/>
      </c>
      <c r="AH74">
        <f>AH61*AH$48</f>
        <v/>
      </c>
      <c r="AI74">
        <f>AI61*AI$48</f>
        <v/>
      </c>
      <c r="AJ74">
        <f>AJ61*AJ$48</f>
        <v/>
      </c>
      <c r="AK74">
        <f>AK61*AK$48</f>
        <v/>
      </c>
      <c r="AL74">
        <f>AL61*AL$48</f>
        <v/>
      </c>
      <c r="AM74">
        <f>AM61*AM$48</f>
        <v/>
      </c>
      <c r="AN74">
        <f>AN61*AN$48</f>
        <v/>
      </c>
      <c r="AO74">
        <f>AO61*AO$48</f>
        <v/>
      </c>
      <c r="AP74">
        <f>AP61*AP$48</f>
        <v/>
      </c>
      <c r="AQ74">
        <f>AQ61*AQ$48</f>
        <v/>
      </c>
      <c r="AR74">
        <f>AR61*AR$48</f>
        <v/>
      </c>
      <c r="AS74">
        <f>AS61*AS$48</f>
        <v/>
      </c>
      <c r="AT74">
        <f>AT61*AT$48</f>
        <v/>
      </c>
      <c r="AU74">
        <f>AU61*AU$48</f>
        <v/>
      </c>
      <c r="AV74">
        <f>AV61*AV$48</f>
        <v/>
      </c>
      <c r="AW74">
        <f>AW61*AW$48</f>
        <v/>
      </c>
      <c r="AX74">
        <f>AX61*AX$48</f>
        <v/>
      </c>
      <c r="AY74">
        <f>AY61*AY$48</f>
        <v/>
      </c>
      <c r="AZ74">
        <f>AZ61*AZ$48</f>
        <v/>
      </c>
      <c r="BA74">
        <f>BA61*BA$48</f>
        <v/>
      </c>
      <c r="BB74">
        <f>BB61*BB$48</f>
        <v/>
      </c>
      <c r="BC74">
        <f>BC61*BC$48</f>
        <v/>
      </c>
      <c r="BD74">
        <f>BD61*BD$48</f>
        <v/>
      </c>
      <c r="BE74">
        <f>BE61*BE$48</f>
        <v/>
      </c>
      <c r="BF74">
        <f>BF61*BF$48</f>
        <v/>
      </c>
      <c r="BG74">
        <f>BG61*BG$48</f>
        <v/>
      </c>
      <c r="BH74">
        <f>BH61*BH$48</f>
        <v/>
      </c>
      <c r="BI74">
        <f>BI61*BI$48</f>
        <v/>
      </c>
      <c r="BJ74">
        <f>BJ61*BJ$48</f>
        <v/>
      </c>
      <c r="BK74">
        <f>BK61*BK$48</f>
        <v/>
      </c>
      <c r="BL74">
        <f>BL61*BL$48</f>
        <v/>
      </c>
      <c r="BM74">
        <f>BM61*BM$48</f>
        <v/>
      </c>
      <c r="BN74">
        <f>BN61*BN$48</f>
        <v/>
      </c>
      <c r="BO74">
        <f>BO61*BO$48</f>
        <v/>
      </c>
      <c r="BP74">
        <f>BP61*BP$48</f>
        <v/>
      </c>
      <c r="BQ74">
        <f>BQ61*BQ$48</f>
        <v/>
      </c>
      <c r="BR74">
        <f>BR61*BR$48</f>
        <v/>
      </c>
      <c r="BS74">
        <f>BS61*BS$48</f>
        <v/>
      </c>
      <c r="BT74">
        <f>BT61*BT$48</f>
        <v/>
      </c>
      <c r="BU74">
        <f>BU61*BU$48</f>
        <v/>
      </c>
      <c r="BV74">
        <f>BV61*BV$48</f>
        <v/>
      </c>
      <c r="BW74">
        <f>BW61*BW$48</f>
        <v/>
      </c>
      <c r="BX74">
        <f>BX61*BX$48</f>
        <v/>
      </c>
      <c r="BY74">
        <f>BY61*BY$48</f>
        <v/>
      </c>
      <c r="BZ74">
        <f>BZ61*BZ$48</f>
        <v/>
      </c>
      <c r="CA74">
        <f>CA61*CA$48</f>
        <v/>
      </c>
      <c r="CB74">
        <f>CB61*CB$48</f>
        <v/>
      </c>
      <c r="CC74">
        <f>CC61*CC$48</f>
        <v/>
      </c>
      <c r="CD74">
        <f>CD61*CD$48</f>
        <v/>
      </c>
      <c r="CE74">
        <f>CE61*CE$48</f>
        <v/>
      </c>
      <c r="CF74">
        <f>CF61*CF$48</f>
        <v/>
      </c>
      <c r="CG74">
        <f>CG61*CG$48</f>
        <v/>
      </c>
      <c r="CH74">
        <f>CH61*CH$48</f>
        <v/>
      </c>
      <c r="CI74">
        <f>CI61*CI$48</f>
        <v/>
      </c>
      <c r="CJ74">
        <f>CJ61*CJ$48</f>
        <v/>
      </c>
      <c r="CK74">
        <f>CK61*CK$48</f>
        <v/>
      </c>
      <c r="CL74">
        <f>CL61*CL$48</f>
        <v/>
      </c>
      <c r="CM74">
        <f>CM61*CM$48</f>
        <v/>
      </c>
      <c r="CN74">
        <f>CN61*CN$48</f>
        <v/>
      </c>
      <c r="CO74">
        <f>CO61*CO$48</f>
        <v/>
      </c>
      <c r="CP74">
        <f>CP61*CP$48</f>
        <v/>
      </c>
      <c r="CQ74">
        <f>CQ61*CQ$48</f>
        <v/>
      </c>
      <c r="CR74">
        <f>CR61*CR$48</f>
        <v/>
      </c>
      <c r="CS74">
        <f>CS61*CS$48</f>
        <v/>
      </c>
      <c r="CT74">
        <f>CT61*CT$48</f>
        <v/>
      </c>
      <c r="CU74">
        <f>CU61*CU$48</f>
        <v/>
      </c>
      <c r="CV74">
        <f>CV61*CV$48</f>
        <v/>
      </c>
      <c r="CW74">
        <f>CW61*CW$48</f>
        <v/>
      </c>
      <c r="CX74">
        <f>CX61*CX$48</f>
        <v/>
      </c>
      <c r="CY74">
        <f>CY61*CY$48</f>
        <v/>
      </c>
      <c r="CZ74">
        <f>CZ61*CZ$48</f>
        <v/>
      </c>
      <c r="DA74">
        <f>DA61*DA$48</f>
        <v/>
      </c>
      <c r="DB74">
        <f>DB61*DB$48</f>
        <v/>
      </c>
      <c r="DC74">
        <f>DC61*DC$48</f>
        <v/>
      </c>
      <c r="DD74">
        <f>DD61*DD$48</f>
        <v/>
      </c>
      <c r="DE74">
        <f>DE61*DE$48</f>
        <v/>
      </c>
      <c r="DF74">
        <f>DF61*DF$48</f>
        <v/>
      </c>
      <c r="DG74">
        <f>DG61*DG$48</f>
        <v/>
      </c>
      <c r="DH74">
        <f>DH61*DH$48</f>
        <v/>
      </c>
      <c r="DI74">
        <f>DI61*DI$48</f>
        <v/>
      </c>
      <c r="DJ74">
        <f>DJ61*DJ$48</f>
        <v/>
      </c>
      <c r="DK74">
        <f>DK61*DK$48</f>
        <v/>
      </c>
      <c r="DL74">
        <f>DL61*DL$48</f>
        <v/>
      </c>
      <c r="DM74">
        <f>DM61*DM$48</f>
        <v/>
      </c>
      <c r="DN74">
        <f>DN61*DN$48</f>
        <v/>
      </c>
      <c r="DO74">
        <f>DO61*DO$48</f>
        <v/>
      </c>
      <c r="DP74">
        <f>DP61*DP$48</f>
        <v/>
      </c>
      <c r="DQ74">
        <f>DQ61*DQ$48</f>
        <v/>
      </c>
      <c r="DR74">
        <f>DR61*DR$48</f>
        <v/>
      </c>
      <c r="DS74">
        <f>DS61*DS$48</f>
        <v/>
      </c>
      <c r="DT74">
        <f>DT61*DT$48</f>
        <v/>
      </c>
      <c r="DU74">
        <f>DU61*DU$48</f>
        <v/>
      </c>
      <c r="DV74">
        <f>DV61*DV$48</f>
        <v/>
      </c>
      <c r="DW74">
        <f>DW61*DW$48</f>
        <v/>
      </c>
      <c r="DX74">
        <f>DX61*DX$48</f>
        <v/>
      </c>
      <c r="DY74">
        <f>DY61*DY$48</f>
        <v/>
      </c>
      <c r="DZ74">
        <f>DZ61*DZ$48</f>
        <v/>
      </c>
      <c r="EA74">
        <f>EA61*EA$48</f>
        <v/>
      </c>
      <c r="EB74">
        <f>EB61*EB$48</f>
        <v/>
      </c>
      <c r="EC74">
        <f>EC61*EC$48</f>
        <v/>
      </c>
      <c r="ED74">
        <f>ED61*ED$48</f>
        <v/>
      </c>
      <c r="EE74">
        <f>EE61*EE$48</f>
        <v/>
      </c>
      <c r="EF74">
        <f>EF61*EF$48</f>
        <v/>
      </c>
      <c r="EG74">
        <f>EG61*EG$48</f>
        <v/>
      </c>
      <c r="EH74">
        <f>EH61*EH$48</f>
        <v/>
      </c>
      <c r="EI74">
        <f>EI61*EI$48</f>
        <v/>
      </c>
      <c r="EJ74">
        <f>EJ61*EJ$48</f>
        <v/>
      </c>
      <c r="EK74">
        <f>EK61*EK$48</f>
        <v/>
      </c>
      <c r="EL74">
        <f>EL61*EL$48</f>
        <v/>
      </c>
      <c r="EM74">
        <f>EM61*EM$48</f>
        <v/>
      </c>
      <c r="EN74">
        <f>EN61*EN$48</f>
        <v/>
      </c>
      <c r="EO74">
        <f>EO61*EO$48</f>
        <v/>
      </c>
      <c r="EP74">
        <f>EP61*EP$48</f>
        <v/>
      </c>
      <c r="EQ74">
        <f>EQ61*EQ$48</f>
        <v/>
      </c>
      <c r="ER74">
        <f>ER61*ER$48</f>
        <v/>
      </c>
      <c r="ES74">
        <f>ES61*ES$48</f>
        <v/>
      </c>
      <c r="ET74">
        <f>ET61*ET$48</f>
        <v/>
      </c>
      <c r="EU74">
        <f>EU61*EU$48</f>
        <v/>
      </c>
      <c r="EV74">
        <f>EV61*EV$48</f>
        <v/>
      </c>
      <c r="EW74">
        <f>EW61*EW$48</f>
        <v/>
      </c>
      <c r="EX74">
        <f>EX61*EX$48</f>
        <v/>
      </c>
      <c r="EY74">
        <f>EY61*EY$48</f>
        <v/>
      </c>
      <c r="EZ74">
        <f>EZ61*EZ$48</f>
        <v/>
      </c>
      <c r="FA74">
        <f>FA61*FA$48</f>
        <v/>
      </c>
      <c r="FB74">
        <f>FB61*FB$48</f>
        <v/>
      </c>
      <c r="FC74">
        <f>FC61*FC$48</f>
        <v/>
      </c>
      <c r="FD74">
        <f>FD61*FD$48</f>
        <v/>
      </c>
      <c r="FE74">
        <f>FE61*FE$48</f>
        <v/>
      </c>
      <c r="FF74">
        <f>FF61*FF$48</f>
        <v/>
      </c>
      <c r="FG74">
        <f>FG61*FG$48</f>
        <v/>
      </c>
      <c r="FH74">
        <f>FH61*FH$48</f>
        <v/>
      </c>
      <c r="FI74">
        <f>FI61*FI$48</f>
        <v/>
      </c>
      <c r="FJ74">
        <f>FJ61*FJ$48</f>
        <v/>
      </c>
      <c r="FK74">
        <f>FK61*FK$48</f>
        <v/>
      </c>
      <c r="FL74">
        <f>FL61*FL$48</f>
        <v/>
      </c>
      <c r="FM74">
        <f>FM61*FM$48</f>
        <v/>
      </c>
      <c r="FN74">
        <f>FN61*FN$48</f>
        <v/>
      </c>
      <c r="FO74">
        <f>FO61*FO$48</f>
        <v/>
      </c>
      <c r="FP74">
        <f>FP61*FP$48</f>
        <v/>
      </c>
      <c r="FQ74">
        <f>FQ61*FQ$48</f>
        <v/>
      </c>
      <c r="FR74">
        <f>FR61*FR$48</f>
        <v/>
      </c>
      <c r="FS74">
        <f>FS61*FS$48</f>
        <v/>
      </c>
      <c r="FT74">
        <f>FT61*FT$48</f>
        <v/>
      </c>
      <c r="FU74">
        <f>FU61*FU$48</f>
        <v/>
      </c>
      <c r="FV74">
        <f>FV61*FV$48</f>
        <v/>
      </c>
      <c r="FW74">
        <f>FW61*FW$48</f>
        <v/>
      </c>
      <c r="FX74">
        <f>FX61*FX$48</f>
        <v/>
      </c>
      <c r="FY74">
        <f>FY61*FY$48</f>
        <v/>
      </c>
      <c r="FZ74">
        <f>FZ61*FZ$48</f>
        <v/>
      </c>
      <c r="GA74">
        <f>GA61*GA$48</f>
        <v/>
      </c>
      <c r="GB74">
        <f>GB61*GB$48</f>
        <v/>
      </c>
      <c r="GC74">
        <f>GC61*GC$48</f>
        <v/>
      </c>
      <c r="GD74">
        <f>GD61*GD$48</f>
        <v/>
      </c>
      <c r="GE74">
        <f>GE61*GE$48</f>
        <v/>
      </c>
      <c r="GF74">
        <f>GF61*GF$48</f>
        <v/>
      </c>
      <c r="GG74">
        <f>GG61*GG$48</f>
        <v/>
      </c>
      <c r="GH74">
        <f>GH61*GH$48</f>
        <v/>
      </c>
      <c r="GI74">
        <f>GI61*GI$48</f>
        <v/>
      </c>
      <c r="GJ74">
        <f>GJ61*GJ$48</f>
        <v/>
      </c>
      <c r="GK74">
        <f>GK61*GK$48</f>
        <v/>
      </c>
      <c r="GL74">
        <f>GL61*GL$48</f>
        <v/>
      </c>
      <c r="GM74">
        <f>GM61*GM$48</f>
        <v/>
      </c>
      <c r="GN74">
        <f>GN61*GN$48</f>
        <v/>
      </c>
      <c r="GO74">
        <f>GO61*GO$48</f>
        <v/>
      </c>
      <c r="GP74">
        <f>GP61*GP$48</f>
        <v/>
      </c>
      <c r="GQ74">
        <f>GQ61*GQ$48</f>
        <v/>
      </c>
      <c r="GR74">
        <f>GR61*GR$48</f>
        <v/>
      </c>
      <c r="GS74">
        <f>GS61*GS$48</f>
        <v/>
      </c>
      <c r="GT74">
        <f>GT61*GT$48</f>
        <v/>
      </c>
      <c r="GU74">
        <f>GU61*GU$48</f>
        <v/>
      </c>
      <c r="GV74">
        <f>GV61*GV$48</f>
        <v/>
      </c>
      <c r="GW74">
        <f>GW61*GW$48</f>
        <v/>
      </c>
      <c r="GX74">
        <f>GX61*GX$48</f>
        <v/>
      </c>
      <c r="GY74">
        <f>GY61*GY$48</f>
        <v/>
      </c>
      <c r="GZ74">
        <f>GZ61*GZ$48</f>
        <v/>
      </c>
      <c r="HA74">
        <f>HA61*HA$48</f>
        <v/>
      </c>
      <c r="HB74">
        <f>HB61*HB$48</f>
        <v/>
      </c>
      <c r="HC74">
        <f>HC61*HC$48</f>
        <v/>
      </c>
      <c r="HD74">
        <f>HD61*HD$48</f>
        <v/>
      </c>
      <c r="HE74">
        <f>HE61*HE$48</f>
        <v/>
      </c>
      <c r="HF74">
        <f>HF61*HF$48</f>
        <v/>
      </c>
      <c r="HG74">
        <f>HG61*HG$48</f>
        <v/>
      </c>
      <c r="HH74">
        <f>HH61*HH$48</f>
        <v/>
      </c>
      <c r="HI74">
        <f>HI61*HI$48</f>
        <v/>
      </c>
      <c r="HJ74">
        <f>HJ61*HJ$48</f>
        <v/>
      </c>
      <c r="HK74">
        <f>HK61*HK$48</f>
        <v/>
      </c>
      <c r="HL74">
        <f>HL61*HL$48</f>
        <v/>
      </c>
      <c r="HM74">
        <f>HM61*HM$48</f>
        <v/>
      </c>
      <c r="HN74">
        <f>HN61*HN$48</f>
        <v/>
      </c>
      <c r="HO74">
        <f>HO61*HO$48</f>
        <v/>
      </c>
      <c r="HP74">
        <f>HP61*HP$48</f>
        <v/>
      </c>
      <c r="HQ74">
        <f>HQ61*HQ$48</f>
        <v/>
      </c>
      <c r="HR74">
        <f>HR61*HR$48</f>
        <v/>
      </c>
      <c r="HS74">
        <f>HS61*HS$48</f>
        <v/>
      </c>
      <c r="HT74">
        <f>HT61*HT$48</f>
        <v/>
      </c>
      <c r="HU74">
        <f>HU61*HU$48</f>
        <v/>
      </c>
      <c r="HV74">
        <f>HV61*HV$48</f>
        <v/>
      </c>
      <c r="HW74">
        <f>HW61*HW$48</f>
        <v/>
      </c>
      <c r="HX74">
        <f>HX61*HX$48</f>
        <v/>
      </c>
      <c r="HY74">
        <f>HY61*HY$48</f>
        <v/>
      </c>
      <c r="HZ74">
        <f>HZ61*HZ$48</f>
        <v/>
      </c>
      <c r="IA74">
        <f>IA61*IA$48</f>
        <v/>
      </c>
      <c r="IB74">
        <f>IB61*IB$48</f>
        <v/>
      </c>
      <c r="IC74">
        <f>IC61*IC$48</f>
        <v/>
      </c>
      <c r="ID74">
        <f>ID61*ID$48</f>
        <v/>
      </c>
      <c r="IE74">
        <f>IE61*IE$48</f>
        <v/>
      </c>
      <c r="IF74">
        <f>IF61*IF$48</f>
        <v/>
      </c>
      <c r="IG74">
        <f>IG61*IG$48</f>
        <v/>
      </c>
      <c r="IH74">
        <f>IH61*IH$48</f>
        <v/>
      </c>
      <c r="II74">
        <f>II61*II$48</f>
        <v/>
      </c>
      <c r="IJ74">
        <f>IJ61*IJ$48</f>
        <v/>
      </c>
      <c r="IK74">
        <f>IK61*IK$48</f>
        <v/>
      </c>
      <c r="IL74">
        <f>IL61*IL$48</f>
        <v/>
      </c>
      <c r="IM74">
        <f>IM61*IM$48</f>
        <v/>
      </c>
      <c r="IN74">
        <f>IN61*IN$48</f>
        <v/>
      </c>
      <c r="IO74">
        <f>IO61*IO$48</f>
        <v/>
      </c>
      <c r="IP74">
        <f>IP61*IP$48</f>
        <v/>
      </c>
      <c r="IQ74">
        <f>IQ61*IQ$48</f>
        <v/>
      </c>
      <c r="IR74">
        <f>IR61*IR$48</f>
        <v/>
      </c>
      <c r="IS74">
        <f>IS61*IS$48</f>
        <v/>
      </c>
      <c r="IT74">
        <f>IT61*IT$48</f>
        <v/>
      </c>
      <c r="IU74">
        <f>IU61*IU$48</f>
        <v/>
      </c>
      <c r="IV74">
        <f>IV61*IV$48</f>
        <v/>
      </c>
      <c r="IW74">
        <f>IW61*IW$48</f>
        <v/>
      </c>
      <c r="IX74">
        <f>IX61*IX$48</f>
        <v/>
      </c>
      <c r="IY74">
        <f>IY61*IY$48</f>
        <v/>
      </c>
      <c r="IZ74">
        <f>IZ61*IZ$48</f>
        <v/>
      </c>
      <c r="JA74">
        <f>JA61*JA$48</f>
        <v/>
      </c>
      <c r="JB74">
        <f>JB61*JB$48</f>
        <v/>
      </c>
      <c r="JC74">
        <f>JC61*JC$48</f>
        <v/>
      </c>
      <c r="JD74">
        <f>JD61*JD$48</f>
        <v/>
      </c>
      <c r="JE74">
        <f>JE61*JE$48</f>
        <v/>
      </c>
      <c r="JF74">
        <f>JF61*JF$48</f>
        <v/>
      </c>
      <c r="JG74">
        <f>JG61*JG$48</f>
        <v/>
      </c>
      <c r="JH74">
        <f>JH61*JH$48</f>
        <v/>
      </c>
      <c r="JI74">
        <f>JI61*JI$48</f>
        <v/>
      </c>
      <c r="JJ74">
        <f>JJ61*JJ$48</f>
        <v/>
      </c>
      <c r="JK74">
        <f>JK61*JK$48</f>
        <v/>
      </c>
      <c r="JL74">
        <f>JL61*JL$48</f>
        <v/>
      </c>
      <c r="JM74">
        <f>JM61*JM$48</f>
        <v/>
      </c>
      <c r="JN74">
        <f>JN61*JN$48</f>
        <v/>
      </c>
      <c r="JO74">
        <f>JO61*JO$48</f>
        <v/>
      </c>
      <c r="JP74">
        <f>JP61*JP$48</f>
        <v/>
      </c>
      <c r="JQ74">
        <f>JQ61*JQ$48</f>
        <v/>
      </c>
      <c r="JR74">
        <f>JR61*JR$48</f>
        <v/>
      </c>
      <c r="JS74">
        <f>JS61*JS$48</f>
        <v/>
      </c>
      <c r="JT74">
        <f>JT61*JT$48</f>
        <v/>
      </c>
      <c r="JU74">
        <f>JU61*JU$48</f>
        <v/>
      </c>
      <c r="JV74">
        <f>JV61*JV$48</f>
        <v/>
      </c>
      <c r="JW74">
        <f>JW61*JW$48</f>
        <v/>
      </c>
      <c r="JX74">
        <f>JX61*JX$48</f>
        <v/>
      </c>
      <c r="JY74">
        <f>JY61*JY$48</f>
        <v/>
      </c>
      <c r="JZ74">
        <f>JZ61*JZ$48</f>
        <v/>
      </c>
      <c r="KA74">
        <f>KA61*KA$48</f>
        <v/>
      </c>
      <c r="KB74">
        <f>KB61*KB$48</f>
        <v/>
      </c>
      <c r="KC74">
        <f>KC61*KC$48</f>
        <v/>
      </c>
      <c r="KD74">
        <f>KD61*KD$48</f>
        <v/>
      </c>
      <c r="KE74">
        <f>KE61*KE$48</f>
        <v/>
      </c>
      <c r="KF74">
        <f>KF61*KF$48</f>
        <v/>
      </c>
      <c r="KG74">
        <f>KG61*KG$48</f>
        <v/>
      </c>
      <c r="KH74">
        <f>KH61*KH$48</f>
        <v/>
      </c>
      <c r="KI74">
        <f>KI61*KI$48</f>
        <v/>
      </c>
      <c r="KJ74">
        <f>KJ61*KJ$48</f>
        <v/>
      </c>
      <c r="KK74">
        <f>KK61*KK$48</f>
        <v/>
      </c>
      <c r="KL74">
        <f>KL61*KL$48</f>
        <v/>
      </c>
      <c r="KM74">
        <f>KM61*KM$48</f>
        <v/>
      </c>
      <c r="KN74">
        <f>KN61*KN$48</f>
        <v/>
      </c>
      <c r="KO74">
        <f>KO61*KO$48</f>
        <v/>
      </c>
      <c r="KP74">
        <f>KP61*KP$48</f>
        <v/>
      </c>
      <c r="KQ74">
        <f>KQ61*KQ$48</f>
        <v/>
      </c>
      <c r="KR74">
        <f>KR61*KR$48</f>
        <v/>
      </c>
      <c r="KS74">
        <f>KS61*KS$48</f>
        <v/>
      </c>
      <c r="KT74">
        <f>KT61*KT$48</f>
        <v/>
      </c>
    </row>
    <row r="75" spans="1:306">
      <c r="B75" t="s">
        <v>33</v>
      </c>
      <c r="D75" t="s">
        <v>45</v>
      </c>
      <c r="G75">
        <f>G62*G$49</f>
        <v/>
      </c>
      <c r="H75">
        <f>H62*H$49</f>
        <v/>
      </c>
      <c r="I75">
        <f>I62*I$49</f>
        <v/>
      </c>
      <c r="J75">
        <f>J62*J$49</f>
        <v/>
      </c>
      <c r="K75">
        <f>K62*K$49</f>
        <v/>
      </c>
      <c r="L75">
        <f>L62*L$49</f>
        <v/>
      </c>
      <c r="M75">
        <f>M62*M$49</f>
        <v/>
      </c>
      <c r="N75">
        <f>N62*N$49</f>
        <v/>
      </c>
      <c r="O75">
        <f>O62*O$49</f>
        <v/>
      </c>
      <c r="P75">
        <f>P62*P$49</f>
        <v/>
      </c>
      <c r="Q75">
        <f>Q62*Q$49</f>
        <v/>
      </c>
      <c r="R75">
        <f>R62*R$49</f>
        <v/>
      </c>
      <c r="S75">
        <f>S62*S$49</f>
        <v/>
      </c>
      <c r="T75">
        <f>T62*T$49</f>
        <v/>
      </c>
      <c r="U75">
        <f>U62*U$49</f>
        <v/>
      </c>
      <c r="V75">
        <f>V62*V$49</f>
        <v/>
      </c>
      <c r="W75">
        <f>W62*W$49</f>
        <v/>
      </c>
      <c r="X75">
        <f>X62*X$49</f>
        <v/>
      </c>
      <c r="Y75">
        <f>Y62*Y$49</f>
        <v/>
      </c>
      <c r="Z75">
        <f>Z62*Z$49</f>
        <v/>
      </c>
      <c r="AA75">
        <f>AA62*AA$49</f>
        <v/>
      </c>
      <c r="AB75">
        <f>AB62*AB$49</f>
        <v/>
      </c>
      <c r="AC75">
        <f>AC62*AC$49</f>
        <v/>
      </c>
      <c r="AD75">
        <f>AD62*AD$49</f>
        <v/>
      </c>
      <c r="AE75">
        <f>AE62*AE$49</f>
        <v/>
      </c>
      <c r="AF75">
        <f>AF62*AF$49</f>
        <v/>
      </c>
      <c r="AG75">
        <f>AG62*AG$49</f>
        <v/>
      </c>
      <c r="AH75">
        <f>AH62*AH$49</f>
        <v/>
      </c>
      <c r="AI75">
        <f>AI62*AI$49</f>
        <v/>
      </c>
      <c r="AJ75">
        <f>AJ62*AJ$49</f>
        <v/>
      </c>
      <c r="AK75">
        <f>AK62*AK$49</f>
        <v/>
      </c>
      <c r="AL75">
        <f>AL62*AL$49</f>
        <v/>
      </c>
      <c r="AM75">
        <f>AM62*AM$49</f>
        <v/>
      </c>
      <c r="AN75">
        <f>AN62*AN$49</f>
        <v/>
      </c>
      <c r="AO75">
        <f>AO62*AO$49</f>
        <v/>
      </c>
      <c r="AP75">
        <f>AP62*AP$49</f>
        <v/>
      </c>
      <c r="AQ75">
        <f>AQ62*AQ$49</f>
        <v/>
      </c>
      <c r="AR75">
        <f>AR62*AR$49</f>
        <v/>
      </c>
      <c r="AS75">
        <f>AS62*AS$49</f>
        <v/>
      </c>
      <c r="AT75">
        <f>AT62*AT$49</f>
        <v/>
      </c>
      <c r="AU75">
        <f>AU62*AU$49</f>
        <v/>
      </c>
      <c r="AV75">
        <f>AV62*AV$49</f>
        <v/>
      </c>
      <c r="AW75">
        <f>AW62*AW$49</f>
        <v/>
      </c>
      <c r="AX75">
        <f>AX62*AX$49</f>
        <v/>
      </c>
      <c r="AY75">
        <f>AY62*AY$49</f>
        <v/>
      </c>
      <c r="AZ75">
        <f>AZ62*AZ$49</f>
        <v/>
      </c>
      <c r="BA75">
        <f>BA62*BA$49</f>
        <v/>
      </c>
      <c r="BB75">
        <f>BB62*BB$49</f>
        <v/>
      </c>
      <c r="BC75">
        <f>BC62*BC$49</f>
        <v/>
      </c>
      <c r="BD75">
        <f>BD62*BD$49</f>
        <v/>
      </c>
      <c r="BE75">
        <f>BE62*BE$49</f>
        <v/>
      </c>
      <c r="BF75">
        <f>BF62*BF$49</f>
        <v/>
      </c>
      <c r="BG75">
        <f>BG62*BG$49</f>
        <v/>
      </c>
      <c r="BH75">
        <f>BH62*BH$49</f>
        <v/>
      </c>
      <c r="BI75">
        <f>BI62*BI$49</f>
        <v/>
      </c>
      <c r="BJ75">
        <f>BJ62*BJ$49</f>
        <v/>
      </c>
      <c r="BK75">
        <f>BK62*BK$49</f>
        <v/>
      </c>
      <c r="BL75">
        <f>BL62*BL$49</f>
        <v/>
      </c>
      <c r="BM75">
        <f>BM62*BM$49</f>
        <v/>
      </c>
      <c r="BN75">
        <f>BN62*BN$49</f>
        <v/>
      </c>
      <c r="BO75">
        <f>BO62*BO$49</f>
        <v/>
      </c>
      <c r="BP75">
        <f>BP62*BP$49</f>
        <v/>
      </c>
      <c r="BQ75">
        <f>BQ62*BQ$49</f>
        <v/>
      </c>
      <c r="BR75">
        <f>BR62*BR$49</f>
        <v/>
      </c>
      <c r="BS75">
        <f>BS62*BS$49</f>
        <v/>
      </c>
      <c r="BT75">
        <f>BT62*BT$49</f>
        <v/>
      </c>
      <c r="BU75">
        <f>BU62*BU$49</f>
        <v/>
      </c>
      <c r="BV75">
        <f>BV62*BV$49</f>
        <v/>
      </c>
      <c r="BW75">
        <f>BW62*BW$49</f>
        <v/>
      </c>
      <c r="BX75">
        <f>BX62*BX$49</f>
        <v/>
      </c>
      <c r="BY75">
        <f>BY62*BY$49</f>
        <v/>
      </c>
      <c r="BZ75">
        <f>BZ62*BZ$49</f>
        <v/>
      </c>
      <c r="CA75">
        <f>CA62*CA$49</f>
        <v/>
      </c>
      <c r="CB75">
        <f>CB62*CB$49</f>
        <v/>
      </c>
      <c r="CC75">
        <f>CC62*CC$49</f>
        <v/>
      </c>
      <c r="CD75">
        <f>CD62*CD$49</f>
        <v/>
      </c>
      <c r="CE75">
        <f>CE62*CE$49</f>
        <v/>
      </c>
      <c r="CF75">
        <f>CF62*CF$49</f>
        <v/>
      </c>
      <c r="CG75">
        <f>CG62*CG$49</f>
        <v/>
      </c>
      <c r="CH75">
        <f>CH62*CH$49</f>
        <v/>
      </c>
      <c r="CI75">
        <f>CI62*CI$49</f>
        <v/>
      </c>
      <c r="CJ75">
        <f>CJ62*CJ$49</f>
        <v/>
      </c>
      <c r="CK75">
        <f>CK62*CK$49</f>
        <v/>
      </c>
      <c r="CL75">
        <f>CL62*CL$49</f>
        <v/>
      </c>
      <c r="CM75">
        <f>CM62*CM$49</f>
        <v/>
      </c>
      <c r="CN75">
        <f>CN62*CN$49</f>
        <v/>
      </c>
      <c r="CO75">
        <f>CO62*CO$49</f>
        <v/>
      </c>
      <c r="CP75">
        <f>CP62*CP$49</f>
        <v/>
      </c>
      <c r="CQ75">
        <f>CQ62*CQ$49</f>
        <v/>
      </c>
      <c r="CR75">
        <f>CR62*CR$49</f>
        <v/>
      </c>
      <c r="CS75">
        <f>CS62*CS$49</f>
        <v/>
      </c>
      <c r="CT75">
        <f>CT62*CT$49</f>
        <v/>
      </c>
      <c r="CU75">
        <f>CU62*CU$49</f>
        <v/>
      </c>
      <c r="CV75">
        <f>CV62*CV$49</f>
        <v/>
      </c>
      <c r="CW75">
        <f>CW62*CW$49</f>
        <v/>
      </c>
      <c r="CX75">
        <f>CX62*CX$49</f>
        <v/>
      </c>
      <c r="CY75">
        <f>CY62*CY$49</f>
        <v/>
      </c>
      <c r="CZ75">
        <f>CZ62*CZ$49</f>
        <v/>
      </c>
      <c r="DA75">
        <f>DA62*DA$49</f>
        <v/>
      </c>
      <c r="DB75">
        <f>DB62*DB$49</f>
        <v/>
      </c>
      <c r="DC75">
        <f>DC62*DC$49</f>
        <v/>
      </c>
      <c r="DD75">
        <f>DD62*DD$49</f>
        <v/>
      </c>
      <c r="DE75">
        <f>DE62*DE$49</f>
        <v/>
      </c>
      <c r="DF75">
        <f>DF62*DF$49</f>
        <v/>
      </c>
      <c r="DG75">
        <f>DG62*DG$49</f>
        <v/>
      </c>
      <c r="DH75">
        <f>DH62*DH$49</f>
        <v/>
      </c>
      <c r="DI75">
        <f>DI62*DI$49</f>
        <v/>
      </c>
      <c r="DJ75">
        <f>DJ62*DJ$49</f>
        <v/>
      </c>
      <c r="DK75">
        <f>DK62*DK$49</f>
        <v/>
      </c>
      <c r="DL75">
        <f>DL62*DL$49</f>
        <v/>
      </c>
      <c r="DM75">
        <f>DM62*DM$49</f>
        <v/>
      </c>
      <c r="DN75">
        <f>DN62*DN$49</f>
        <v/>
      </c>
      <c r="DO75">
        <f>DO62*DO$49</f>
        <v/>
      </c>
      <c r="DP75">
        <f>DP62*DP$49</f>
        <v/>
      </c>
      <c r="DQ75">
        <f>DQ62*DQ$49</f>
        <v/>
      </c>
      <c r="DR75">
        <f>DR62*DR$49</f>
        <v/>
      </c>
      <c r="DS75">
        <f>DS62*DS$49</f>
        <v/>
      </c>
      <c r="DT75">
        <f>DT62*DT$49</f>
        <v/>
      </c>
      <c r="DU75">
        <f>DU62*DU$49</f>
        <v/>
      </c>
      <c r="DV75">
        <f>DV62*DV$49</f>
        <v/>
      </c>
      <c r="DW75">
        <f>DW62*DW$49</f>
        <v/>
      </c>
      <c r="DX75">
        <f>DX62*DX$49</f>
        <v/>
      </c>
      <c r="DY75">
        <f>DY62*DY$49</f>
        <v/>
      </c>
      <c r="DZ75">
        <f>DZ62*DZ$49</f>
        <v/>
      </c>
      <c r="EA75">
        <f>EA62*EA$49</f>
        <v/>
      </c>
      <c r="EB75">
        <f>EB62*EB$49</f>
        <v/>
      </c>
      <c r="EC75">
        <f>EC62*EC$49</f>
        <v/>
      </c>
      <c r="ED75">
        <f>ED62*ED$49</f>
        <v/>
      </c>
      <c r="EE75">
        <f>EE62*EE$49</f>
        <v/>
      </c>
      <c r="EF75">
        <f>EF62*EF$49</f>
        <v/>
      </c>
      <c r="EG75">
        <f>EG62*EG$49</f>
        <v/>
      </c>
      <c r="EH75">
        <f>EH62*EH$49</f>
        <v/>
      </c>
      <c r="EI75">
        <f>EI62*EI$49</f>
        <v/>
      </c>
      <c r="EJ75">
        <f>EJ62*EJ$49</f>
        <v/>
      </c>
      <c r="EK75">
        <f>EK62*EK$49</f>
        <v/>
      </c>
      <c r="EL75">
        <f>EL62*EL$49</f>
        <v/>
      </c>
      <c r="EM75">
        <f>EM62*EM$49</f>
        <v/>
      </c>
      <c r="EN75">
        <f>EN62*EN$49</f>
        <v/>
      </c>
      <c r="EO75">
        <f>EO62*EO$49</f>
        <v/>
      </c>
      <c r="EP75">
        <f>EP62*EP$49</f>
        <v/>
      </c>
      <c r="EQ75">
        <f>EQ62*EQ$49</f>
        <v/>
      </c>
      <c r="ER75">
        <f>ER62*ER$49</f>
        <v/>
      </c>
      <c r="ES75">
        <f>ES62*ES$49</f>
        <v/>
      </c>
      <c r="ET75">
        <f>ET62*ET$49</f>
        <v/>
      </c>
      <c r="EU75">
        <f>EU62*EU$49</f>
        <v/>
      </c>
      <c r="EV75">
        <f>EV62*EV$49</f>
        <v/>
      </c>
      <c r="EW75">
        <f>EW62*EW$49</f>
        <v/>
      </c>
      <c r="EX75">
        <f>EX62*EX$49</f>
        <v/>
      </c>
      <c r="EY75">
        <f>EY62*EY$49</f>
        <v/>
      </c>
      <c r="EZ75">
        <f>EZ62*EZ$49</f>
        <v/>
      </c>
      <c r="FA75">
        <f>FA62*FA$49</f>
        <v/>
      </c>
      <c r="FB75">
        <f>FB62*FB$49</f>
        <v/>
      </c>
      <c r="FC75">
        <f>FC62*FC$49</f>
        <v/>
      </c>
      <c r="FD75">
        <f>FD62*FD$49</f>
        <v/>
      </c>
      <c r="FE75">
        <f>FE62*FE$49</f>
        <v/>
      </c>
      <c r="FF75">
        <f>FF62*FF$49</f>
        <v/>
      </c>
      <c r="FG75">
        <f>FG62*FG$49</f>
        <v/>
      </c>
      <c r="FH75">
        <f>FH62*FH$49</f>
        <v/>
      </c>
      <c r="FI75">
        <f>FI62*FI$49</f>
        <v/>
      </c>
      <c r="FJ75">
        <f>FJ62*FJ$49</f>
        <v/>
      </c>
      <c r="FK75">
        <f>FK62*FK$49</f>
        <v/>
      </c>
      <c r="FL75">
        <f>FL62*FL$49</f>
        <v/>
      </c>
      <c r="FM75">
        <f>FM62*FM$49</f>
        <v/>
      </c>
      <c r="FN75">
        <f>FN62*FN$49</f>
        <v/>
      </c>
      <c r="FO75">
        <f>FO62*FO$49</f>
        <v/>
      </c>
      <c r="FP75">
        <f>FP62*FP$49</f>
        <v/>
      </c>
      <c r="FQ75">
        <f>FQ62*FQ$49</f>
        <v/>
      </c>
      <c r="FR75">
        <f>FR62*FR$49</f>
        <v/>
      </c>
      <c r="FS75">
        <f>FS62*FS$49</f>
        <v/>
      </c>
      <c r="FT75">
        <f>FT62*FT$49</f>
        <v/>
      </c>
      <c r="FU75">
        <f>FU62*FU$49</f>
        <v/>
      </c>
      <c r="FV75">
        <f>FV62*FV$49</f>
        <v/>
      </c>
      <c r="FW75">
        <f>FW62*FW$49</f>
        <v/>
      </c>
      <c r="FX75">
        <f>FX62*FX$49</f>
        <v/>
      </c>
      <c r="FY75">
        <f>FY62*FY$49</f>
        <v/>
      </c>
      <c r="FZ75">
        <f>FZ62*FZ$49</f>
        <v/>
      </c>
      <c r="GA75">
        <f>GA62*GA$49</f>
        <v/>
      </c>
      <c r="GB75">
        <f>GB62*GB$49</f>
        <v/>
      </c>
      <c r="GC75">
        <f>GC62*GC$49</f>
        <v/>
      </c>
      <c r="GD75">
        <f>GD62*GD$49</f>
        <v/>
      </c>
      <c r="GE75">
        <f>GE62*GE$49</f>
        <v/>
      </c>
      <c r="GF75">
        <f>GF62*GF$49</f>
        <v/>
      </c>
      <c r="GG75">
        <f>GG62*GG$49</f>
        <v/>
      </c>
      <c r="GH75">
        <f>GH62*GH$49</f>
        <v/>
      </c>
      <c r="GI75">
        <f>GI62*GI$49</f>
        <v/>
      </c>
      <c r="GJ75">
        <f>GJ62*GJ$49</f>
        <v/>
      </c>
      <c r="GK75">
        <f>GK62*GK$49</f>
        <v/>
      </c>
      <c r="GL75">
        <f>GL62*GL$49</f>
        <v/>
      </c>
      <c r="GM75">
        <f>GM62*GM$49</f>
        <v/>
      </c>
      <c r="GN75">
        <f>GN62*GN$49</f>
        <v/>
      </c>
      <c r="GO75">
        <f>GO62*GO$49</f>
        <v/>
      </c>
      <c r="GP75">
        <f>GP62*GP$49</f>
        <v/>
      </c>
      <c r="GQ75">
        <f>GQ62*GQ$49</f>
        <v/>
      </c>
      <c r="GR75">
        <f>GR62*GR$49</f>
        <v/>
      </c>
      <c r="GS75">
        <f>GS62*GS$49</f>
        <v/>
      </c>
      <c r="GT75">
        <f>GT62*GT$49</f>
        <v/>
      </c>
      <c r="GU75">
        <f>GU62*GU$49</f>
        <v/>
      </c>
      <c r="GV75">
        <f>GV62*GV$49</f>
        <v/>
      </c>
      <c r="GW75">
        <f>GW62*GW$49</f>
        <v/>
      </c>
      <c r="GX75">
        <f>GX62*GX$49</f>
        <v/>
      </c>
      <c r="GY75">
        <f>GY62*GY$49</f>
        <v/>
      </c>
      <c r="GZ75">
        <f>GZ62*GZ$49</f>
        <v/>
      </c>
      <c r="HA75">
        <f>HA62*HA$49</f>
        <v/>
      </c>
      <c r="HB75">
        <f>HB62*HB$49</f>
        <v/>
      </c>
      <c r="HC75">
        <f>HC62*HC$49</f>
        <v/>
      </c>
      <c r="HD75">
        <f>HD62*HD$49</f>
        <v/>
      </c>
      <c r="HE75">
        <f>HE62*HE$49</f>
        <v/>
      </c>
      <c r="HF75">
        <f>HF62*HF$49</f>
        <v/>
      </c>
      <c r="HG75">
        <f>HG62*HG$49</f>
        <v/>
      </c>
      <c r="HH75">
        <f>HH62*HH$49</f>
        <v/>
      </c>
      <c r="HI75">
        <f>HI62*HI$49</f>
        <v/>
      </c>
      <c r="HJ75">
        <f>HJ62*HJ$49</f>
        <v/>
      </c>
      <c r="HK75">
        <f>HK62*HK$49</f>
        <v/>
      </c>
      <c r="HL75">
        <f>HL62*HL$49</f>
        <v/>
      </c>
      <c r="HM75">
        <f>HM62*HM$49</f>
        <v/>
      </c>
      <c r="HN75">
        <f>HN62*HN$49</f>
        <v/>
      </c>
      <c r="HO75">
        <f>HO62*HO$49</f>
        <v/>
      </c>
      <c r="HP75">
        <f>HP62*HP$49</f>
        <v/>
      </c>
      <c r="HQ75">
        <f>HQ62*HQ$49</f>
        <v/>
      </c>
      <c r="HR75">
        <f>HR62*HR$49</f>
        <v/>
      </c>
      <c r="HS75">
        <f>HS62*HS$49</f>
        <v/>
      </c>
      <c r="HT75">
        <f>HT62*HT$49</f>
        <v/>
      </c>
      <c r="HU75">
        <f>HU62*HU$49</f>
        <v/>
      </c>
      <c r="HV75">
        <f>HV62*HV$49</f>
        <v/>
      </c>
      <c r="HW75">
        <f>HW62*HW$49</f>
        <v/>
      </c>
      <c r="HX75">
        <f>HX62*HX$49</f>
        <v/>
      </c>
      <c r="HY75">
        <f>HY62*HY$49</f>
        <v/>
      </c>
      <c r="HZ75">
        <f>HZ62*HZ$49</f>
        <v/>
      </c>
      <c r="IA75">
        <f>IA62*IA$49</f>
        <v/>
      </c>
      <c r="IB75">
        <f>IB62*IB$49</f>
        <v/>
      </c>
      <c r="IC75">
        <f>IC62*IC$49</f>
        <v/>
      </c>
      <c r="ID75">
        <f>ID62*ID$49</f>
        <v/>
      </c>
      <c r="IE75">
        <f>IE62*IE$49</f>
        <v/>
      </c>
      <c r="IF75">
        <f>IF62*IF$49</f>
        <v/>
      </c>
      <c r="IG75">
        <f>IG62*IG$49</f>
        <v/>
      </c>
      <c r="IH75">
        <f>IH62*IH$49</f>
        <v/>
      </c>
      <c r="II75">
        <f>II62*II$49</f>
        <v/>
      </c>
      <c r="IJ75">
        <f>IJ62*IJ$49</f>
        <v/>
      </c>
      <c r="IK75">
        <f>IK62*IK$49</f>
        <v/>
      </c>
      <c r="IL75">
        <f>IL62*IL$49</f>
        <v/>
      </c>
      <c r="IM75">
        <f>IM62*IM$49</f>
        <v/>
      </c>
      <c r="IN75">
        <f>IN62*IN$49</f>
        <v/>
      </c>
      <c r="IO75">
        <f>IO62*IO$49</f>
        <v/>
      </c>
      <c r="IP75">
        <f>IP62*IP$49</f>
        <v/>
      </c>
      <c r="IQ75">
        <f>IQ62*IQ$49</f>
        <v/>
      </c>
      <c r="IR75">
        <f>IR62*IR$49</f>
        <v/>
      </c>
      <c r="IS75">
        <f>IS62*IS$49</f>
        <v/>
      </c>
      <c r="IT75">
        <f>IT62*IT$49</f>
        <v/>
      </c>
      <c r="IU75">
        <f>IU62*IU$49</f>
        <v/>
      </c>
      <c r="IV75">
        <f>IV62*IV$49</f>
        <v/>
      </c>
      <c r="IW75">
        <f>IW62*IW$49</f>
        <v/>
      </c>
      <c r="IX75">
        <f>IX62*IX$49</f>
        <v/>
      </c>
      <c r="IY75">
        <f>IY62*IY$49</f>
        <v/>
      </c>
      <c r="IZ75">
        <f>IZ62*IZ$49</f>
        <v/>
      </c>
      <c r="JA75">
        <f>JA62*JA$49</f>
        <v/>
      </c>
      <c r="JB75">
        <f>JB62*JB$49</f>
        <v/>
      </c>
      <c r="JC75">
        <f>JC62*JC$49</f>
        <v/>
      </c>
      <c r="JD75">
        <f>JD62*JD$49</f>
        <v/>
      </c>
      <c r="JE75">
        <f>JE62*JE$49</f>
        <v/>
      </c>
      <c r="JF75">
        <f>JF62*JF$49</f>
        <v/>
      </c>
      <c r="JG75">
        <f>JG62*JG$49</f>
        <v/>
      </c>
      <c r="JH75">
        <f>JH62*JH$49</f>
        <v/>
      </c>
      <c r="JI75">
        <f>JI62*JI$49</f>
        <v/>
      </c>
      <c r="JJ75">
        <f>JJ62*JJ$49</f>
        <v/>
      </c>
      <c r="JK75">
        <f>JK62*JK$49</f>
        <v/>
      </c>
      <c r="JL75">
        <f>JL62*JL$49</f>
        <v/>
      </c>
      <c r="JM75">
        <f>JM62*JM$49</f>
        <v/>
      </c>
      <c r="JN75">
        <f>JN62*JN$49</f>
        <v/>
      </c>
      <c r="JO75">
        <f>JO62*JO$49</f>
        <v/>
      </c>
      <c r="JP75">
        <f>JP62*JP$49</f>
        <v/>
      </c>
      <c r="JQ75">
        <f>JQ62*JQ$49</f>
        <v/>
      </c>
      <c r="JR75">
        <f>JR62*JR$49</f>
        <v/>
      </c>
      <c r="JS75">
        <f>JS62*JS$49</f>
        <v/>
      </c>
      <c r="JT75">
        <f>JT62*JT$49</f>
        <v/>
      </c>
      <c r="JU75">
        <f>JU62*JU$49</f>
        <v/>
      </c>
      <c r="JV75">
        <f>JV62*JV$49</f>
        <v/>
      </c>
      <c r="JW75">
        <f>JW62*JW$49</f>
        <v/>
      </c>
      <c r="JX75">
        <f>JX62*JX$49</f>
        <v/>
      </c>
      <c r="JY75">
        <f>JY62*JY$49</f>
        <v/>
      </c>
      <c r="JZ75">
        <f>JZ62*JZ$49</f>
        <v/>
      </c>
      <c r="KA75">
        <f>KA62*KA$49</f>
        <v/>
      </c>
      <c r="KB75">
        <f>KB62*KB$49</f>
        <v/>
      </c>
      <c r="KC75">
        <f>KC62*KC$49</f>
        <v/>
      </c>
      <c r="KD75">
        <f>KD62*KD$49</f>
        <v/>
      </c>
      <c r="KE75">
        <f>KE62*KE$49</f>
        <v/>
      </c>
      <c r="KF75">
        <f>KF62*KF$49</f>
        <v/>
      </c>
      <c r="KG75">
        <f>KG62*KG$49</f>
        <v/>
      </c>
      <c r="KH75">
        <f>KH62*KH$49</f>
        <v/>
      </c>
      <c r="KI75">
        <f>KI62*KI$49</f>
        <v/>
      </c>
      <c r="KJ75">
        <f>KJ62*KJ$49</f>
        <v/>
      </c>
      <c r="KK75">
        <f>KK62*KK$49</f>
        <v/>
      </c>
      <c r="KL75">
        <f>KL62*KL$49</f>
        <v/>
      </c>
      <c r="KM75">
        <f>KM62*KM$49</f>
        <v/>
      </c>
      <c r="KN75">
        <f>KN62*KN$49</f>
        <v/>
      </c>
      <c r="KO75">
        <f>KO62*KO$49</f>
        <v/>
      </c>
      <c r="KP75">
        <f>KP62*KP$49</f>
        <v/>
      </c>
      <c r="KQ75">
        <f>KQ62*KQ$49</f>
        <v/>
      </c>
      <c r="KR75">
        <f>KR62*KR$49</f>
        <v/>
      </c>
      <c r="KS75">
        <f>KS62*KS$49</f>
        <v/>
      </c>
      <c r="KT75">
        <f>KT62*KT$49</f>
        <v/>
      </c>
    </row>
    <row r="76" spans="1:306">
      <c r="B76" t="s">
        <v>52</v>
      </c>
      <c r="D76" t="s">
        <v>45</v>
      </c>
      <c r="G76">
        <f>SUM(G67:G74)</f>
        <v/>
      </c>
      <c r="H76">
        <f>SUM(H67:H74)</f>
        <v/>
      </c>
      <c r="I76">
        <f>SUM(I67:I74)</f>
        <v/>
      </c>
      <c r="J76">
        <f>SUM(J67:J74)</f>
        <v/>
      </c>
      <c r="K76">
        <f>SUM(K67:K74)</f>
        <v/>
      </c>
      <c r="L76">
        <f>SUM(L67:L74)</f>
        <v/>
      </c>
      <c r="M76">
        <f>SUM(M67:M74)</f>
        <v/>
      </c>
      <c r="N76">
        <f>SUM(N67:N74)</f>
        <v/>
      </c>
      <c r="O76">
        <f>SUM(O67:O74)</f>
        <v/>
      </c>
      <c r="P76">
        <f>SUM(P67:P74)</f>
        <v/>
      </c>
      <c r="Q76">
        <f>SUM(Q67:Q74)</f>
        <v/>
      </c>
      <c r="R76">
        <f>SUM(R67:R74)</f>
        <v/>
      </c>
      <c r="S76">
        <f>SUM(S67:S74)</f>
        <v/>
      </c>
      <c r="T76">
        <f>SUM(T67:T74)</f>
        <v/>
      </c>
      <c r="U76">
        <f>SUM(U67:U74)</f>
        <v/>
      </c>
      <c r="V76">
        <f>SUM(V67:V74)</f>
        <v/>
      </c>
      <c r="W76">
        <f>SUM(W67:W74)</f>
        <v/>
      </c>
      <c r="X76">
        <f>SUM(X67:X74)</f>
        <v/>
      </c>
      <c r="Y76">
        <f>SUM(Y67:Y74)</f>
        <v/>
      </c>
      <c r="Z76">
        <f>SUM(Z67:Z74)</f>
        <v/>
      </c>
      <c r="AA76">
        <f>SUM(AA67:AA74)</f>
        <v/>
      </c>
      <c r="AB76">
        <f>SUM(AB67:AB74)</f>
        <v/>
      </c>
      <c r="AC76">
        <f>SUM(AC67:AC74)</f>
        <v/>
      </c>
      <c r="AD76">
        <f>SUM(AD67:AD74)</f>
        <v/>
      </c>
      <c r="AE76">
        <f>SUM(AE67:AE74)</f>
        <v/>
      </c>
      <c r="AF76">
        <f>SUM(AF67:AF74)</f>
        <v/>
      </c>
      <c r="AG76">
        <f>SUM(AG67:AG74)</f>
        <v/>
      </c>
      <c r="AH76">
        <f>SUM(AH67:AH74)</f>
        <v/>
      </c>
      <c r="AI76">
        <f>SUM(AI67:AI74)</f>
        <v/>
      </c>
      <c r="AJ76">
        <f>SUM(AJ67:AJ74)</f>
        <v/>
      </c>
      <c r="AK76">
        <f>SUM(AK67:AK74)</f>
        <v/>
      </c>
      <c r="AL76">
        <f>SUM(AL67:AL74)</f>
        <v/>
      </c>
      <c r="AM76">
        <f>SUM(AM67:AM74)</f>
        <v/>
      </c>
      <c r="AN76">
        <f>SUM(AN67:AN74)</f>
        <v/>
      </c>
      <c r="AO76">
        <f>SUM(AO67:AO74)</f>
        <v/>
      </c>
      <c r="AP76">
        <f>SUM(AP67:AP74)</f>
        <v/>
      </c>
      <c r="AQ76">
        <f>SUM(AQ67:AQ74)</f>
        <v/>
      </c>
      <c r="AR76">
        <f>SUM(AR67:AR74)</f>
        <v/>
      </c>
      <c r="AS76">
        <f>SUM(AS67:AS74)</f>
        <v/>
      </c>
      <c r="AT76">
        <f>SUM(AT67:AT74)</f>
        <v/>
      </c>
      <c r="AU76">
        <f>SUM(AU67:AU74)</f>
        <v/>
      </c>
      <c r="AV76">
        <f>SUM(AV67:AV74)</f>
        <v/>
      </c>
      <c r="AW76">
        <f>SUM(AW67:AW74)</f>
        <v/>
      </c>
      <c r="AX76">
        <f>SUM(AX67:AX74)</f>
        <v/>
      </c>
      <c r="AY76">
        <f>SUM(AY67:AY74)</f>
        <v/>
      </c>
      <c r="AZ76">
        <f>SUM(AZ67:AZ74)</f>
        <v/>
      </c>
      <c r="BA76">
        <f>SUM(BA67:BA74)</f>
        <v/>
      </c>
      <c r="BB76">
        <f>SUM(BB67:BB74)</f>
        <v/>
      </c>
      <c r="BC76">
        <f>SUM(BC67:BC74)</f>
        <v/>
      </c>
      <c r="BD76">
        <f>SUM(BD67:BD74)</f>
        <v/>
      </c>
      <c r="BE76">
        <f>SUM(BE67:BE74)</f>
        <v/>
      </c>
      <c r="BF76">
        <f>SUM(BF67:BF74)</f>
        <v/>
      </c>
      <c r="BG76">
        <f>SUM(BG67:BG74)</f>
        <v/>
      </c>
      <c r="BH76">
        <f>SUM(BH67:BH74)</f>
        <v/>
      </c>
      <c r="BI76">
        <f>SUM(BI67:BI74)</f>
        <v/>
      </c>
      <c r="BJ76">
        <f>SUM(BJ67:BJ74)</f>
        <v/>
      </c>
      <c r="BK76">
        <f>SUM(BK67:BK74)</f>
        <v/>
      </c>
      <c r="BL76">
        <f>SUM(BL67:BL74)</f>
        <v/>
      </c>
      <c r="BM76">
        <f>SUM(BM67:BM74)</f>
        <v/>
      </c>
      <c r="BN76">
        <f>SUM(BN67:BN74)</f>
        <v/>
      </c>
      <c r="BO76">
        <f>SUM(BO67:BO74)</f>
        <v/>
      </c>
      <c r="BP76">
        <f>SUM(BP67:BP74)</f>
        <v/>
      </c>
      <c r="BQ76">
        <f>SUM(BQ67:BQ74)</f>
        <v/>
      </c>
      <c r="BR76">
        <f>SUM(BR67:BR74)</f>
        <v/>
      </c>
      <c r="BS76">
        <f>SUM(BS67:BS74)</f>
        <v/>
      </c>
      <c r="BT76">
        <f>SUM(BT67:BT74)</f>
        <v/>
      </c>
      <c r="BU76">
        <f>SUM(BU67:BU74)</f>
        <v/>
      </c>
      <c r="BV76">
        <f>SUM(BV67:BV74)</f>
        <v/>
      </c>
      <c r="BW76">
        <f>SUM(BW67:BW74)</f>
        <v/>
      </c>
      <c r="BX76">
        <f>SUM(BX67:BX74)</f>
        <v/>
      </c>
      <c r="BY76">
        <f>SUM(BY67:BY74)</f>
        <v/>
      </c>
      <c r="BZ76">
        <f>SUM(BZ67:BZ74)</f>
        <v/>
      </c>
      <c r="CA76">
        <f>SUM(CA67:CA74)</f>
        <v/>
      </c>
      <c r="CB76">
        <f>SUM(CB67:CB74)</f>
        <v/>
      </c>
      <c r="CC76">
        <f>SUM(CC67:CC74)</f>
        <v/>
      </c>
      <c r="CD76">
        <f>SUM(CD67:CD74)</f>
        <v/>
      </c>
      <c r="CE76">
        <f>SUM(CE67:CE74)</f>
        <v/>
      </c>
      <c r="CF76">
        <f>SUM(CF67:CF74)</f>
        <v/>
      </c>
      <c r="CG76">
        <f>SUM(CG67:CG74)</f>
        <v/>
      </c>
      <c r="CH76">
        <f>SUM(CH67:CH74)</f>
        <v/>
      </c>
      <c r="CI76">
        <f>SUM(CI67:CI74)</f>
        <v/>
      </c>
      <c r="CJ76">
        <f>SUM(CJ67:CJ74)</f>
        <v/>
      </c>
      <c r="CK76">
        <f>SUM(CK67:CK74)</f>
        <v/>
      </c>
      <c r="CL76">
        <f>SUM(CL67:CL74)</f>
        <v/>
      </c>
      <c r="CM76">
        <f>SUM(CM67:CM74)</f>
        <v/>
      </c>
      <c r="CN76">
        <f>SUM(CN67:CN74)</f>
        <v/>
      </c>
      <c r="CO76">
        <f>SUM(CO67:CO74)</f>
        <v/>
      </c>
      <c r="CP76">
        <f>SUM(CP67:CP74)</f>
        <v/>
      </c>
      <c r="CQ76">
        <f>SUM(CQ67:CQ74)</f>
        <v/>
      </c>
      <c r="CR76">
        <f>SUM(CR67:CR74)</f>
        <v/>
      </c>
      <c r="CS76">
        <f>SUM(CS67:CS74)</f>
        <v/>
      </c>
      <c r="CT76">
        <f>SUM(CT67:CT74)</f>
        <v/>
      </c>
      <c r="CU76">
        <f>SUM(CU67:CU74)</f>
        <v/>
      </c>
      <c r="CV76">
        <f>SUM(CV67:CV74)</f>
        <v/>
      </c>
      <c r="CW76">
        <f>SUM(CW67:CW74)</f>
        <v/>
      </c>
      <c r="CX76">
        <f>SUM(CX67:CX74)</f>
        <v/>
      </c>
      <c r="CY76">
        <f>SUM(CY67:CY74)</f>
        <v/>
      </c>
      <c r="CZ76">
        <f>SUM(CZ67:CZ74)</f>
        <v/>
      </c>
      <c r="DA76">
        <f>SUM(DA67:DA74)</f>
        <v/>
      </c>
      <c r="DB76">
        <f>SUM(DB67:DB74)</f>
        <v/>
      </c>
      <c r="DC76">
        <f>SUM(DC67:DC74)</f>
        <v/>
      </c>
      <c r="DD76">
        <f>SUM(DD67:DD74)</f>
        <v/>
      </c>
      <c r="DE76">
        <f>SUM(DE67:DE74)</f>
        <v/>
      </c>
      <c r="DF76">
        <f>SUM(DF67:DF74)</f>
        <v/>
      </c>
      <c r="DG76">
        <f>SUM(DG67:DG74)</f>
        <v/>
      </c>
      <c r="DH76">
        <f>SUM(DH67:DH74)</f>
        <v/>
      </c>
      <c r="DI76">
        <f>SUM(DI67:DI74)</f>
        <v/>
      </c>
      <c r="DJ76">
        <f>SUM(DJ67:DJ74)</f>
        <v/>
      </c>
      <c r="DK76">
        <f>SUM(DK67:DK74)</f>
        <v/>
      </c>
      <c r="DL76">
        <f>SUM(DL67:DL74)</f>
        <v/>
      </c>
      <c r="DM76">
        <f>SUM(DM67:DM74)</f>
        <v/>
      </c>
      <c r="DN76">
        <f>SUM(DN67:DN74)</f>
        <v/>
      </c>
      <c r="DO76">
        <f>SUM(DO67:DO74)</f>
        <v/>
      </c>
      <c r="DP76">
        <f>SUM(DP67:DP74)</f>
        <v/>
      </c>
      <c r="DQ76">
        <f>SUM(DQ67:DQ74)</f>
        <v/>
      </c>
      <c r="DR76">
        <f>SUM(DR67:DR74)</f>
        <v/>
      </c>
      <c r="DS76">
        <f>SUM(DS67:DS74)</f>
        <v/>
      </c>
      <c r="DT76">
        <f>SUM(DT67:DT74)</f>
        <v/>
      </c>
      <c r="DU76">
        <f>SUM(DU67:DU74)</f>
        <v/>
      </c>
      <c r="DV76">
        <f>SUM(DV67:DV74)</f>
        <v/>
      </c>
      <c r="DW76">
        <f>SUM(DW67:DW74)</f>
        <v/>
      </c>
      <c r="DX76">
        <f>SUM(DX67:DX74)</f>
        <v/>
      </c>
      <c r="DY76">
        <f>SUM(DY67:DY74)</f>
        <v/>
      </c>
      <c r="DZ76">
        <f>SUM(DZ67:DZ74)</f>
        <v/>
      </c>
      <c r="EA76">
        <f>SUM(EA67:EA74)</f>
        <v/>
      </c>
      <c r="EB76">
        <f>SUM(EB67:EB74)</f>
        <v/>
      </c>
      <c r="EC76">
        <f>SUM(EC67:EC74)</f>
        <v/>
      </c>
      <c r="ED76">
        <f>SUM(ED67:ED74)</f>
        <v/>
      </c>
      <c r="EE76">
        <f>SUM(EE67:EE74)</f>
        <v/>
      </c>
      <c r="EF76">
        <f>SUM(EF67:EF74)</f>
        <v/>
      </c>
      <c r="EG76">
        <f>SUM(EG67:EG74)</f>
        <v/>
      </c>
      <c r="EH76">
        <f>SUM(EH67:EH74)</f>
        <v/>
      </c>
      <c r="EI76">
        <f>SUM(EI67:EI74)</f>
        <v/>
      </c>
      <c r="EJ76">
        <f>SUM(EJ67:EJ74)</f>
        <v/>
      </c>
      <c r="EK76">
        <f>SUM(EK67:EK74)</f>
        <v/>
      </c>
      <c r="EL76">
        <f>SUM(EL67:EL74)</f>
        <v/>
      </c>
      <c r="EM76">
        <f>SUM(EM67:EM74)</f>
        <v/>
      </c>
      <c r="EN76">
        <f>SUM(EN67:EN74)</f>
        <v/>
      </c>
      <c r="EO76">
        <f>SUM(EO67:EO74)</f>
        <v/>
      </c>
      <c r="EP76">
        <f>SUM(EP67:EP74)</f>
        <v/>
      </c>
      <c r="EQ76">
        <f>SUM(EQ67:EQ74)</f>
        <v/>
      </c>
      <c r="ER76">
        <f>SUM(ER67:ER74)</f>
        <v/>
      </c>
      <c r="ES76">
        <f>SUM(ES67:ES74)</f>
        <v/>
      </c>
      <c r="ET76">
        <f>SUM(ET67:ET74)</f>
        <v/>
      </c>
      <c r="EU76">
        <f>SUM(EU67:EU74)</f>
        <v/>
      </c>
      <c r="EV76">
        <f>SUM(EV67:EV74)</f>
        <v/>
      </c>
      <c r="EW76">
        <f>SUM(EW67:EW74)</f>
        <v/>
      </c>
      <c r="EX76">
        <f>SUM(EX67:EX74)</f>
        <v/>
      </c>
      <c r="EY76">
        <f>SUM(EY67:EY74)</f>
        <v/>
      </c>
      <c r="EZ76">
        <f>SUM(EZ67:EZ74)</f>
        <v/>
      </c>
      <c r="FA76">
        <f>SUM(FA67:FA74)</f>
        <v/>
      </c>
      <c r="FB76">
        <f>SUM(FB67:FB74)</f>
        <v/>
      </c>
      <c r="FC76">
        <f>SUM(FC67:FC74)</f>
        <v/>
      </c>
      <c r="FD76">
        <f>SUM(FD67:FD74)</f>
        <v/>
      </c>
      <c r="FE76">
        <f>SUM(FE67:FE74)</f>
        <v/>
      </c>
      <c r="FF76">
        <f>SUM(FF67:FF74)</f>
        <v/>
      </c>
      <c r="FG76">
        <f>SUM(FG67:FG74)</f>
        <v/>
      </c>
      <c r="FH76">
        <f>SUM(FH67:FH74)</f>
        <v/>
      </c>
      <c r="FI76">
        <f>SUM(FI67:FI74)</f>
        <v/>
      </c>
      <c r="FJ76">
        <f>SUM(FJ67:FJ74)</f>
        <v/>
      </c>
      <c r="FK76">
        <f>SUM(FK67:FK74)</f>
        <v/>
      </c>
      <c r="FL76">
        <f>SUM(FL67:FL74)</f>
        <v/>
      </c>
      <c r="FM76">
        <f>SUM(FM67:FM74)</f>
        <v/>
      </c>
      <c r="FN76">
        <f>SUM(FN67:FN74)</f>
        <v/>
      </c>
      <c r="FO76">
        <f>SUM(FO67:FO74)</f>
        <v/>
      </c>
      <c r="FP76">
        <f>SUM(FP67:FP74)</f>
        <v/>
      </c>
      <c r="FQ76">
        <f>SUM(FQ67:FQ74)</f>
        <v/>
      </c>
      <c r="FR76">
        <f>SUM(FR67:FR74)</f>
        <v/>
      </c>
      <c r="FS76">
        <f>SUM(FS67:FS74)</f>
        <v/>
      </c>
      <c r="FT76">
        <f>SUM(FT67:FT74)</f>
        <v/>
      </c>
      <c r="FU76">
        <f>SUM(FU67:FU74)</f>
        <v/>
      </c>
      <c r="FV76">
        <f>SUM(FV67:FV74)</f>
        <v/>
      </c>
      <c r="FW76">
        <f>SUM(FW67:FW74)</f>
        <v/>
      </c>
      <c r="FX76">
        <f>SUM(FX67:FX74)</f>
        <v/>
      </c>
      <c r="FY76">
        <f>SUM(FY67:FY74)</f>
        <v/>
      </c>
      <c r="FZ76">
        <f>SUM(FZ67:FZ74)</f>
        <v/>
      </c>
      <c r="GA76">
        <f>SUM(GA67:GA74)</f>
        <v/>
      </c>
      <c r="GB76">
        <f>SUM(GB67:GB74)</f>
        <v/>
      </c>
      <c r="GC76">
        <f>SUM(GC67:GC74)</f>
        <v/>
      </c>
      <c r="GD76">
        <f>SUM(GD67:GD74)</f>
        <v/>
      </c>
      <c r="GE76">
        <f>SUM(GE67:GE74)</f>
        <v/>
      </c>
      <c r="GF76">
        <f>SUM(GF67:GF74)</f>
        <v/>
      </c>
      <c r="GG76">
        <f>SUM(GG67:GG74)</f>
        <v/>
      </c>
      <c r="GH76">
        <f>SUM(GH67:GH74)</f>
        <v/>
      </c>
      <c r="GI76">
        <f>SUM(GI67:GI74)</f>
        <v/>
      </c>
      <c r="GJ76">
        <f>SUM(GJ67:GJ74)</f>
        <v/>
      </c>
      <c r="GK76">
        <f>SUM(GK67:GK74)</f>
        <v/>
      </c>
      <c r="GL76">
        <f>SUM(GL67:GL74)</f>
        <v/>
      </c>
      <c r="GM76">
        <f>SUM(GM67:GM74)</f>
        <v/>
      </c>
      <c r="GN76">
        <f>SUM(GN67:GN74)</f>
        <v/>
      </c>
      <c r="GO76">
        <f>SUM(GO67:GO74)</f>
        <v/>
      </c>
      <c r="GP76">
        <f>SUM(GP67:GP74)</f>
        <v/>
      </c>
      <c r="GQ76">
        <f>SUM(GQ67:GQ74)</f>
        <v/>
      </c>
      <c r="GR76">
        <f>SUM(GR67:GR74)</f>
        <v/>
      </c>
      <c r="GS76">
        <f>SUM(GS67:GS74)</f>
        <v/>
      </c>
      <c r="GT76">
        <f>SUM(GT67:GT74)</f>
        <v/>
      </c>
      <c r="GU76">
        <f>SUM(GU67:GU74)</f>
        <v/>
      </c>
      <c r="GV76">
        <f>SUM(GV67:GV74)</f>
        <v/>
      </c>
      <c r="GW76">
        <f>SUM(GW67:GW74)</f>
        <v/>
      </c>
      <c r="GX76">
        <f>SUM(GX67:GX74)</f>
        <v/>
      </c>
      <c r="GY76">
        <f>SUM(GY67:GY74)</f>
        <v/>
      </c>
      <c r="GZ76">
        <f>SUM(GZ67:GZ74)</f>
        <v/>
      </c>
      <c r="HA76">
        <f>SUM(HA67:HA74)</f>
        <v/>
      </c>
      <c r="HB76">
        <f>SUM(HB67:HB74)</f>
        <v/>
      </c>
      <c r="HC76">
        <f>SUM(HC67:HC74)</f>
        <v/>
      </c>
      <c r="HD76">
        <f>SUM(HD67:HD74)</f>
        <v/>
      </c>
      <c r="HE76">
        <f>SUM(HE67:HE74)</f>
        <v/>
      </c>
      <c r="HF76">
        <f>SUM(HF67:HF74)</f>
        <v/>
      </c>
      <c r="HG76">
        <f>SUM(HG67:HG74)</f>
        <v/>
      </c>
      <c r="HH76">
        <f>SUM(HH67:HH74)</f>
        <v/>
      </c>
      <c r="HI76">
        <f>SUM(HI67:HI74)</f>
        <v/>
      </c>
      <c r="HJ76">
        <f>SUM(HJ67:HJ74)</f>
        <v/>
      </c>
      <c r="HK76">
        <f>SUM(HK67:HK74)</f>
        <v/>
      </c>
      <c r="HL76">
        <f>SUM(HL67:HL74)</f>
        <v/>
      </c>
      <c r="HM76">
        <f>SUM(HM67:HM74)</f>
        <v/>
      </c>
      <c r="HN76">
        <f>SUM(HN67:HN74)</f>
        <v/>
      </c>
      <c r="HO76">
        <f>SUM(HO67:HO74)</f>
        <v/>
      </c>
      <c r="HP76">
        <f>SUM(HP67:HP74)</f>
        <v/>
      </c>
      <c r="HQ76">
        <f>SUM(HQ67:HQ74)</f>
        <v/>
      </c>
      <c r="HR76">
        <f>SUM(HR67:HR74)</f>
        <v/>
      </c>
      <c r="HS76">
        <f>SUM(HS67:HS74)</f>
        <v/>
      </c>
      <c r="HT76">
        <f>SUM(HT67:HT74)</f>
        <v/>
      </c>
      <c r="HU76">
        <f>SUM(HU67:HU74)</f>
        <v/>
      </c>
      <c r="HV76">
        <f>SUM(HV67:HV74)</f>
        <v/>
      </c>
      <c r="HW76">
        <f>SUM(HW67:HW74)</f>
        <v/>
      </c>
      <c r="HX76">
        <f>SUM(HX67:HX74)</f>
        <v/>
      </c>
      <c r="HY76">
        <f>SUM(HY67:HY74)</f>
        <v/>
      </c>
      <c r="HZ76">
        <f>SUM(HZ67:HZ74)</f>
        <v/>
      </c>
      <c r="IA76">
        <f>SUM(IA67:IA74)</f>
        <v/>
      </c>
      <c r="IB76">
        <f>SUM(IB67:IB74)</f>
        <v/>
      </c>
      <c r="IC76">
        <f>SUM(IC67:IC74)</f>
        <v/>
      </c>
      <c r="ID76">
        <f>SUM(ID67:ID74)</f>
        <v/>
      </c>
      <c r="IE76">
        <f>SUM(IE67:IE74)</f>
        <v/>
      </c>
      <c r="IF76">
        <f>SUM(IF67:IF74)</f>
        <v/>
      </c>
      <c r="IG76">
        <f>SUM(IG67:IG74)</f>
        <v/>
      </c>
      <c r="IH76">
        <f>SUM(IH67:IH74)</f>
        <v/>
      </c>
      <c r="II76">
        <f>SUM(II67:II74)</f>
        <v/>
      </c>
      <c r="IJ76">
        <f>SUM(IJ67:IJ74)</f>
        <v/>
      </c>
      <c r="IK76">
        <f>SUM(IK67:IK74)</f>
        <v/>
      </c>
      <c r="IL76">
        <f>SUM(IL67:IL74)</f>
        <v/>
      </c>
      <c r="IM76">
        <f>SUM(IM67:IM74)</f>
        <v/>
      </c>
      <c r="IN76">
        <f>SUM(IN67:IN74)</f>
        <v/>
      </c>
      <c r="IO76">
        <f>SUM(IO67:IO74)</f>
        <v/>
      </c>
      <c r="IP76">
        <f>SUM(IP67:IP74)</f>
        <v/>
      </c>
      <c r="IQ76">
        <f>SUM(IQ67:IQ74)</f>
        <v/>
      </c>
      <c r="IR76">
        <f>SUM(IR67:IR74)</f>
        <v/>
      </c>
      <c r="IS76">
        <f>SUM(IS67:IS74)</f>
        <v/>
      </c>
      <c r="IT76">
        <f>SUM(IT67:IT74)</f>
        <v/>
      </c>
      <c r="IU76">
        <f>SUM(IU67:IU74)</f>
        <v/>
      </c>
      <c r="IV76">
        <f>SUM(IV67:IV74)</f>
        <v/>
      </c>
      <c r="IW76">
        <f>SUM(IW67:IW74)</f>
        <v/>
      </c>
      <c r="IX76">
        <f>SUM(IX67:IX74)</f>
        <v/>
      </c>
      <c r="IY76">
        <f>SUM(IY67:IY74)</f>
        <v/>
      </c>
      <c r="IZ76">
        <f>SUM(IZ67:IZ74)</f>
        <v/>
      </c>
      <c r="JA76">
        <f>SUM(JA67:JA74)</f>
        <v/>
      </c>
      <c r="JB76">
        <f>SUM(JB67:JB74)</f>
        <v/>
      </c>
      <c r="JC76">
        <f>SUM(JC67:JC74)</f>
        <v/>
      </c>
      <c r="JD76">
        <f>SUM(JD67:JD74)</f>
        <v/>
      </c>
      <c r="JE76">
        <f>SUM(JE67:JE74)</f>
        <v/>
      </c>
      <c r="JF76">
        <f>SUM(JF67:JF74)</f>
        <v/>
      </c>
      <c r="JG76">
        <f>SUM(JG67:JG74)</f>
        <v/>
      </c>
      <c r="JH76">
        <f>SUM(JH67:JH74)</f>
        <v/>
      </c>
      <c r="JI76">
        <f>SUM(JI67:JI74)</f>
        <v/>
      </c>
      <c r="JJ76">
        <f>SUM(JJ67:JJ74)</f>
        <v/>
      </c>
      <c r="JK76">
        <f>SUM(JK67:JK74)</f>
        <v/>
      </c>
      <c r="JL76">
        <f>SUM(JL67:JL74)</f>
        <v/>
      </c>
      <c r="JM76">
        <f>SUM(JM67:JM74)</f>
        <v/>
      </c>
      <c r="JN76">
        <f>SUM(JN67:JN74)</f>
        <v/>
      </c>
      <c r="JO76">
        <f>SUM(JO67:JO74)</f>
        <v/>
      </c>
      <c r="JP76">
        <f>SUM(JP67:JP74)</f>
        <v/>
      </c>
      <c r="JQ76">
        <f>SUM(JQ67:JQ74)</f>
        <v/>
      </c>
      <c r="JR76">
        <f>SUM(JR67:JR74)</f>
        <v/>
      </c>
      <c r="JS76">
        <f>SUM(JS67:JS74)</f>
        <v/>
      </c>
      <c r="JT76">
        <f>SUM(JT67:JT74)</f>
        <v/>
      </c>
      <c r="JU76">
        <f>SUM(JU67:JU74)</f>
        <v/>
      </c>
      <c r="JV76">
        <f>SUM(JV67:JV74)</f>
        <v/>
      </c>
      <c r="JW76">
        <f>SUM(JW67:JW74)</f>
        <v/>
      </c>
      <c r="JX76">
        <f>SUM(JX67:JX74)</f>
        <v/>
      </c>
      <c r="JY76">
        <f>SUM(JY67:JY74)</f>
        <v/>
      </c>
      <c r="JZ76">
        <f>SUM(JZ67:JZ74)</f>
        <v/>
      </c>
      <c r="KA76">
        <f>SUM(KA67:KA74)</f>
        <v/>
      </c>
      <c r="KB76">
        <f>SUM(KB67:KB74)</f>
        <v/>
      </c>
      <c r="KC76">
        <f>SUM(KC67:KC74)</f>
        <v/>
      </c>
      <c r="KD76">
        <f>SUM(KD67:KD74)</f>
        <v/>
      </c>
      <c r="KE76">
        <f>SUM(KE67:KE74)</f>
        <v/>
      </c>
      <c r="KF76">
        <f>SUM(KF67:KF74)</f>
        <v/>
      </c>
      <c r="KG76">
        <f>SUM(KG67:KG74)</f>
        <v/>
      </c>
      <c r="KH76">
        <f>SUM(KH67:KH74)</f>
        <v/>
      </c>
      <c r="KI76">
        <f>SUM(KI67:KI74)</f>
        <v/>
      </c>
      <c r="KJ76">
        <f>SUM(KJ67:KJ74)</f>
        <v/>
      </c>
      <c r="KK76">
        <f>SUM(KK67:KK74)</f>
        <v/>
      </c>
      <c r="KL76">
        <f>SUM(KL67:KL74)</f>
        <v/>
      </c>
      <c r="KM76">
        <f>SUM(KM67:KM74)</f>
        <v/>
      </c>
      <c r="KN76">
        <f>SUM(KN67:KN74)</f>
        <v/>
      </c>
      <c r="KO76">
        <f>SUM(KO67:KO74)</f>
        <v/>
      </c>
      <c r="KP76">
        <f>SUM(KP67:KP74)</f>
        <v/>
      </c>
      <c r="KQ76">
        <f>SUM(KQ67:KQ74)</f>
        <v/>
      </c>
      <c r="KR76">
        <f>SUM(KR67:KR74)</f>
        <v/>
      </c>
      <c r="KS76">
        <f>SUM(KS67:KS74)</f>
        <v/>
      </c>
      <c r="KT76">
        <f>SUM(KT67:KT74)</f>
        <v/>
      </c>
    </row>
    <row r="78" spans="1:306">
      <c r="A78" t="s">
        <v>53</v>
      </c>
    </row>
    <row r="79" spans="1:306">
      <c r="B79" t="s">
        <v>54</v>
      </c>
      <c r="D79" t="s">
        <v>55</v>
      </c>
      <c r="E79" t="s">
        <v>56</v>
      </c>
      <c r="G79">
        <f>VLOOKUP(G3+14,'Crude Oil Prices'!$A$5:$C$544,3,FALSE)</f>
        <v/>
      </c>
      <c r="H79">
        <f>VLOOKUP(H3+14,'Crude Oil Prices'!$A$5:$C$544,3,FALSE)</f>
        <v/>
      </c>
      <c r="I79">
        <f>VLOOKUP(I3+14,'Crude Oil Prices'!$A$5:$C$544,3,FALSE)</f>
        <v/>
      </c>
      <c r="J79">
        <f>VLOOKUP(J3+14,'Crude Oil Prices'!$A$5:$C$544,3,FALSE)</f>
        <v/>
      </c>
      <c r="K79">
        <f>VLOOKUP(K3+14,'Crude Oil Prices'!$A$5:$C$544,3,FALSE)</f>
        <v/>
      </c>
      <c r="L79">
        <f>VLOOKUP(L3+14,'Crude Oil Prices'!$A$5:$C$544,3,FALSE)</f>
        <v/>
      </c>
      <c r="M79">
        <f>VLOOKUP(M3+14,'Crude Oil Prices'!$A$5:$C$544,3,FALSE)</f>
        <v/>
      </c>
      <c r="N79">
        <f>VLOOKUP(N3+14,'Crude Oil Prices'!$A$5:$C$544,3,FALSE)</f>
        <v/>
      </c>
      <c r="O79">
        <f>VLOOKUP(O3+14,'Crude Oil Prices'!$A$5:$C$544,3,FALSE)</f>
        <v/>
      </c>
      <c r="P79">
        <f>VLOOKUP(P3+14,'Crude Oil Prices'!$A$5:$C$544,3,FALSE)</f>
        <v/>
      </c>
      <c r="Q79">
        <f>VLOOKUP(Q3+14,'Crude Oil Prices'!$A$5:$C$544,3,FALSE)</f>
        <v/>
      </c>
      <c r="R79">
        <f>VLOOKUP(R3+14,'Crude Oil Prices'!$A$5:$C$544,3,FALSE)</f>
        <v/>
      </c>
      <c r="S79">
        <f>VLOOKUP(S3+14,'Crude Oil Prices'!$A$5:$C$544,3,FALSE)</f>
        <v/>
      </c>
      <c r="T79">
        <f>VLOOKUP(T3+14,'Crude Oil Prices'!$A$5:$C$544,3,FALSE)</f>
        <v/>
      </c>
      <c r="U79">
        <f>VLOOKUP(U3+14,'Crude Oil Prices'!$A$5:$C$544,3,FALSE)</f>
        <v/>
      </c>
      <c r="V79">
        <f>VLOOKUP(V3+14,'Crude Oil Prices'!$A$5:$C$544,3,FALSE)</f>
        <v/>
      </c>
      <c r="W79">
        <f>VLOOKUP(W3+14,'Crude Oil Prices'!$A$5:$C$544,3,FALSE)</f>
        <v/>
      </c>
      <c r="X79">
        <f>VLOOKUP(X3+14,'Crude Oil Prices'!$A$5:$C$544,3,FALSE)</f>
        <v/>
      </c>
      <c r="Y79">
        <f>VLOOKUP(Y3+14,'Crude Oil Prices'!$A$5:$C$544,3,FALSE)</f>
        <v/>
      </c>
      <c r="Z79">
        <f>VLOOKUP(Z3+14,'Crude Oil Prices'!$A$5:$C$544,3,FALSE)</f>
        <v/>
      </c>
      <c r="AA79">
        <f>VLOOKUP(AA3+14,'Crude Oil Prices'!$A$5:$C$544,3,FALSE)</f>
        <v/>
      </c>
      <c r="AB79">
        <f>VLOOKUP(AB3+14,'Crude Oil Prices'!$A$5:$C$544,3,FALSE)</f>
        <v/>
      </c>
      <c r="AC79">
        <f>VLOOKUP(AC3+14,'Crude Oil Prices'!$A$5:$C$544,3,FALSE)</f>
        <v/>
      </c>
      <c r="AD79">
        <f>VLOOKUP(AD3+14,'Crude Oil Prices'!$A$5:$C$544,3,FALSE)</f>
        <v/>
      </c>
      <c r="AE79">
        <f>VLOOKUP(AE3+14,'Crude Oil Prices'!$A$5:$C$544,3,FALSE)</f>
        <v/>
      </c>
      <c r="AF79">
        <f>VLOOKUP(AF3+14,'Crude Oil Prices'!$A$5:$C$544,3,FALSE)</f>
        <v/>
      </c>
      <c r="AG79">
        <f>VLOOKUP(AG3+14,'Crude Oil Prices'!$A$5:$C$544,3,FALSE)</f>
        <v/>
      </c>
      <c r="AH79">
        <f>VLOOKUP(AH3+14,'Crude Oil Prices'!$A$5:$C$544,3,FALSE)</f>
        <v/>
      </c>
      <c r="AI79">
        <f>VLOOKUP(AI3+14,'Crude Oil Prices'!$A$5:$C$544,3,FALSE)</f>
        <v/>
      </c>
      <c r="AJ79">
        <f>VLOOKUP(AJ3+14,'Crude Oil Prices'!$A$5:$C$544,3,FALSE)</f>
        <v/>
      </c>
      <c r="AK79">
        <f>VLOOKUP(AK3+14,'Crude Oil Prices'!$A$5:$C$544,3,FALSE)</f>
        <v/>
      </c>
      <c r="AL79">
        <f>VLOOKUP(AL3+14,'Crude Oil Prices'!$A$5:$C$544,3,FALSE)</f>
        <v/>
      </c>
      <c r="AM79">
        <f>VLOOKUP(AM3+14,'Crude Oil Prices'!$A$5:$C$544,3,FALSE)</f>
        <v/>
      </c>
      <c r="AN79">
        <f>VLOOKUP(AN3+14,'Crude Oil Prices'!$A$5:$C$544,3,FALSE)</f>
        <v/>
      </c>
      <c r="AO79">
        <f>VLOOKUP(AO3+14,'Crude Oil Prices'!$A$5:$C$544,3,FALSE)</f>
        <v/>
      </c>
      <c r="AP79">
        <f>VLOOKUP(AP3+14,'Crude Oil Prices'!$A$5:$C$544,3,FALSE)</f>
        <v/>
      </c>
      <c r="AQ79">
        <f>VLOOKUP(AQ3+14,'Crude Oil Prices'!$A$5:$C$544,3,FALSE)</f>
        <v/>
      </c>
      <c r="AR79">
        <f>VLOOKUP(AR3+14,'Crude Oil Prices'!$A$5:$C$544,3,FALSE)</f>
        <v/>
      </c>
      <c r="AS79">
        <f>VLOOKUP(AS3+14,'Crude Oil Prices'!$A$5:$C$544,3,FALSE)</f>
        <v/>
      </c>
      <c r="AT79">
        <f>VLOOKUP(AT3+14,'Crude Oil Prices'!$A$5:$C$544,3,FALSE)</f>
        <v/>
      </c>
      <c r="AU79">
        <f>VLOOKUP(AU3+14,'Crude Oil Prices'!$A$5:$C$544,3,FALSE)</f>
        <v/>
      </c>
      <c r="AV79">
        <f>VLOOKUP(AV3+14,'Crude Oil Prices'!$A$5:$C$544,3,FALSE)</f>
        <v/>
      </c>
      <c r="AW79">
        <f>VLOOKUP(AW3+14,'Crude Oil Prices'!$A$5:$C$544,3,FALSE)</f>
        <v/>
      </c>
      <c r="AX79">
        <f>VLOOKUP(AX3+14,'Crude Oil Prices'!$A$5:$C$544,3,FALSE)</f>
        <v/>
      </c>
      <c r="AY79">
        <f>VLOOKUP(AY3+14,'Crude Oil Prices'!$A$5:$C$544,3,FALSE)</f>
        <v/>
      </c>
      <c r="AZ79">
        <f>VLOOKUP(AZ3+14,'Crude Oil Prices'!$A$5:$C$544,3,FALSE)</f>
        <v/>
      </c>
      <c r="BA79">
        <f>VLOOKUP(BA3+14,'Crude Oil Prices'!$A$5:$C$544,3,FALSE)</f>
        <v/>
      </c>
      <c r="BB79">
        <f>VLOOKUP(BB3+14,'Crude Oil Prices'!$A$5:$C$544,3,FALSE)</f>
        <v/>
      </c>
      <c r="BC79">
        <f>VLOOKUP(BC3+14,'Crude Oil Prices'!$A$5:$C$544,3,FALSE)</f>
        <v/>
      </c>
      <c r="BD79">
        <f>VLOOKUP(BD3+14,'Crude Oil Prices'!$A$5:$C$544,3,FALSE)</f>
        <v/>
      </c>
      <c r="BE79">
        <f>VLOOKUP(BE3+14,'Crude Oil Prices'!$A$5:$C$544,3,FALSE)</f>
        <v/>
      </c>
      <c r="BF79">
        <f>VLOOKUP(BF3+14,'Crude Oil Prices'!$A$5:$C$544,3,FALSE)</f>
        <v/>
      </c>
      <c r="BG79">
        <f>VLOOKUP(BG3+14,'Crude Oil Prices'!$A$5:$C$544,3,FALSE)</f>
        <v/>
      </c>
      <c r="BH79">
        <f>VLOOKUP(BH3+14,'Crude Oil Prices'!$A$5:$C$544,3,FALSE)</f>
        <v/>
      </c>
      <c r="BI79">
        <f>VLOOKUP(BI3+14,'Crude Oil Prices'!$A$5:$C$544,3,FALSE)</f>
        <v/>
      </c>
      <c r="BJ79">
        <f>VLOOKUP(BJ3+14,'Crude Oil Prices'!$A$5:$C$544,3,FALSE)</f>
        <v/>
      </c>
      <c r="BK79">
        <f>VLOOKUP(BK3+14,'Crude Oil Prices'!$A$5:$C$544,3,FALSE)</f>
        <v/>
      </c>
      <c r="BL79">
        <f>VLOOKUP(BL3+14,'Crude Oil Prices'!$A$5:$C$544,3,FALSE)</f>
        <v/>
      </c>
      <c r="BM79">
        <f>VLOOKUP(BM3+14,'Crude Oil Prices'!$A$5:$C$544,3,FALSE)</f>
        <v/>
      </c>
      <c r="BN79">
        <f>VLOOKUP(BN3+14,'Crude Oil Prices'!$A$5:$C$544,3,FALSE)</f>
        <v/>
      </c>
      <c r="BO79">
        <f>VLOOKUP(BO3+14,'Crude Oil Prices'!$A$5:$C$544,3,FALSE)</f>
        <v/>
      </c>
      <c r="BP79">
        <f>VLOOKUP(BP3+14,'Crude Oil Prices'!$A$5:$C$544,3,FALSE)</f>
        <v/>
      </c>
      <c r="BQ79">
        <f>VLOOKUP(BQ3+14,'Crude Oil Prices'!$A$5:$C$544,3,FALSE)</f>
        <v/>
      </c>
      <c r="BR79">
        <f>VLOOKUP(BR3+14,'Crude Oil Prices'!$A$5:$C$544,3,FALSE)</f>
        <v/>
      </c>
      <c r="BS79">
        <f>VLOOKUP(BS3+14,'Crude Oil Prices'!$A$5:$C$544,3,FALSE)</f>
        <v/>
      </c>
      <c r="BT79">
        <f>VLOOKUP(BT3+14,'Crude Oil Prices'!$A$5:$C$544,3,FALSE)</f>
        <v/>
      </c>
      <c r="BU79">
        <f>VLOOKUP(BU3+14,'Crude Oil Prices'!$A$5:$C$544,3,FALSE)</f>
        <v/>
      </c>
      <c r="BV79">
        <f>VLOOKUP(BV3+14,'Crude Oil Prices'!$A$5:$C$544,3,FALSE)</f>
        <v/>
      </c>
      <c r="BW79">
        <f>VLOOKUP(BW3+14,'Crude Oil Prices'!$A$5:$C$544,3,FALSE)</f>
        <v/>
      </c>
      <c r="BX79">
        <f>VLOOKUP(BX3+14,'Crude Oil Prices'!$A$5:$C$544,3,FALSE)</f>
        <v/>
      </c>
      <c r="BY79">
        <f>VLOOKUP(BY3+14,'Crude Oil Prices'!$A$5:$C$544,3,FALSE)</f>
        <v/>
      </c>
      <c r="BZ79">
        <f>VLOOKUP(BZ3+14,'Crude Oil Prices'!$A$5:$C$544,3,FALSE)</f>
        <v/>
      </c>
      <c r="CA79">
        <f>VLOOKUP(CA3+14,'Crude Oil Prices'!$A$5:$C$544,3,FALSE)</f>
        <v/>
      </c>
      <c r="CB79">
        <f>VLOOKUP(CB3+14,'Crude Oil Prices'!$A$5:$C$544,3,FALSE)</f>
        <v/>
      </c>
      <c r="CC79">
        <f>VLOOKUP(CC3+14,'Crude Oil Prices'!$A$5:$C$544,3,FALSE)</f>
        <v/>
      </c>
      <c r="CD79">
        <f>VLOOKUP(CD3+14,'Crude Oil Prices'!$A$5:$C$544,3,FALSE)</f>
        <v/>
      </c>
      <c r="CE79">
        <f>VLOOKUP(CE3+14,'Crude Oil Prices'!$A$5:$C$544,3,FALSE)</f>
        <v/>
      </c>
      <c r="CF79">
        <f>VLOOKUP(CF3+14,'Crude Oil Prices'!$A$5:$C$544,3,FALSE)</f>
        <v/>
      </c>
      <c r="CG79">
        <f>VLOOKUP(CG3+14,'Crude Oil Prices'!$A$5:$C$544,3,FALSE)</f>
        <v/>
      </c>
      <c r="CH79">
        <f>VLOOKUP(CH3+14,'Crude Oil Prices'!$A$5:$C$544,3,FALSE)</f>
        <v/>
      </c>
      <c r="CI79">
        <f>VLOOKUP(CI3+14,'Crude Oil Prices'!$A$5:$C$544,3,FALSE)</f>
        <v/>
      </c>
      <c r="CJ79">
        <f>VLOOKUP(CJ3+14,'Crude Oil Prices'!$A$5:$C$544,3,FALSE)</f>
        <v/>
      </c>
      <c r="CK79">
        <f>VLOOKUP(CK3+14,'Crude Oil Prices'!$A$5:$C$544,3,FALSE)</f>
        <v/>
      </c>
      <c r="CL79">
        <f>VLOOKUP(CL3+14,'Crude Oil Prices'!$A$5:$C$544,3,FALSE)</f>
        <v/>
      </c>
      <c r="CM79">
        <f>VLOOKUP(CM3+14,'Crude Oil Prices'!$A$5:$C$544,3,FALSE)</f>
        <v/>
      </c>
      <c r="CN79">
        <f>VLOOKUP(CN3+14,'Crude Oil Prices'!$A$5:$C$544,3,FALSE)</f>
        <v/>
      </c>
      <c r="CO79">
        <f>VLOOKUP(CO3+14,'Crude Oil Prices'!$A$5:$C$544,3,FALSE)</f>
        <v/>
      </c>
      <c r="CP79">
        <f>VLOOKUP(CP3+14,'Crude Oil Prices'!$A$5:$C$544,3,FALSE)</f>
        <v/>
      </c>
      <c r="CQ79">
        <f>VLOOKUP(CQ3+14,'Crude Oil Prices'!$A$5:$C$544,3,FALSE)</f>
        <v/>
      </c>
      <c r="CR79">
        <f>VLOOKUP(CR3+14,'Crude Oil Prices'!$A$5:$C$544,3,FALSE)</f>
        <v/>
      </c>
      <c r="CS79">
        <f>VLOOKUP(CS3+14,'Crude Oil Prices'!$A$5:$C$544,3,FALSE)</f>
        <v/>
      </c>
      <c r="CT79">
        <f>VLOOKUP(CT3+14,'Crude Oil Prices'!$A$5:$C$544,3,FALSE)</f>
        <v/>
      </c>
      <c r="CU79">
        <f>VLOOKUP(CU3+14,'Crude Oil Prices'!$A$5:$C$544,3,FALSE)</f>
        <v/>
      </c>
      <c r="CV79">
        <f>VLOOKUP(CV3+14,'Crude Oil Prices'!$A$5:$C$544,3,FALSE)</f>
        <v/>
      </c>
      <c r="CW79">
        <f>VLOOKUP(CW3+14,'Crude Oil Prices'!$A$5:$C$544,3,FALSE)</f>
        <v/>
      </c>
      <c r="CX79">
        <f>VLOOKUP(CX3+14,'Crude Oil Prices'!$A$5:$C$544,3,FALSE)</f>
        <v/>
      </c>
      <c r="CY79">
        <f>VLOOKUP(CY3+14,'Crude Oil Prices'!$A$5:$C$544,3,FALSE)</f>
        <v/>
      </c>
      <c r="CZ79">
        <f>VLOOKUP(CZ3+14,'Crude Oil Prices'!$A$5:$C$544,3,FALSE)</f>
        <v/>
      </c>
      <c r="DA79">
        <f>VLOOKUP(DA3+14,'Crude Oil Prices'!$A$5:$C$544,3,FALSE)</f>
        <v/>
      </c>
      <c r="DB79">
        <f>VLOOKUP(DB3+14,'Crude Oil Prices'!$A$5:$C$544,3,FALSE)</f>
        <v/>
      </c>
      <c r="DC79">
        <f>VLOOKUP(DC3+14,'Crude Oil Prices'!$A$5:$C$544,3,FALSE)</f>
        <v/>
      </c>
      <c r="DD79">
        <f>VLOOKUP(DD3+14,'Crude Oil Prices'!$A$5:$C$544,3,FALSE)</f>
        <v/>
      </c>
      <c r="DE79">
        <f>VLOOKUP(DE3+14,'Crude Oil Prices'!$A$5:$C$544,3,FALSE)</f>
        <v/>
      </c>
      <c r="DF79">
        <f>VLOOKUP(DF3+14,'Crude Oil Prices'!$A$5:$C$544,3,FALSE)</f>
        <v/>
      </c>
      <c r="DG79">
        <f>VLOOKUP(DG3+14,'Crude Oil Prices'!$A$5:$C$544,3,FALSE)</f>
        <v/>
      </c>
      <c r="DH79">
        <f>VLOOKUP(DH3+14,'Crude Oil Prices'!$A$5:$C$544,3,FALSE)</f>
        <v/>
      </c>
      <c r="DI79">
        <f>VLOOKUP(DI3+14,'Crude Oil Prices'!$A$5:$C$544,3,FALSE)</f>
        <v/>
      </c>
      <c r="DJ79">
        <f>VLOOKUP(DJ3+14,'Crude Oil Prices'!$A$5:$C$544,3,FALSE)</f>
        <v/>
      </c>
      <c r="DK79">
        <f>VLOOKUP(DK3+14,'Crude Oil Prices'!$A$5:$C$544,3,FALSE)</f>
        <v/>
      </c>
      <c r="DL79">
        <f>VLOOKUP(DL3+14,'Crude Oil Prices'!$A$5:$C$544,3,FALSE)</f>
        <v/>
      </c>
      <c r="DM79">
        <f>VLOOKUP(DM3+14,'Crude Oil Prices'!$A$5:$C$544,3,FALSE)</f>
        <v/>
      </c>
      <c r="DN79">
        <f>VLOOKUP(DN3+14,'Crude Oil Prices'!$A$5:$C$544,3,FALSE)</f>
        <v/>
      </c>
      <c r="DO79">
        <f>VLOOKUP(DO3+14,'Crude Oil Prices'!$A$5:$C$544,3,FALSE)</f>
        <v/>
      </c>
      <c r="DP79">
        <f>VLOOKUP(DP3+14,'Crude Oil Prices'!$A$5:$C$544,3,FALSE)</f>
        <v/>
      </c>
      <c r="DQ79">
        <f>VLOOKUP(DQ3+14,'Crude Oil Prices'!$A$5:$C$544,3,FALSE)</f>
        <v/>
      </c>
      <c r="DR79">
        <f>VLOOKUP(DR3+14,'Crude Oil Prices'!$A$5:$C$544,3,FALSE)</f>
        <v/>
      </c>
      <c r="DS79">
        <f>VLOOKUP(DS3+14,'Crude Oil Prices'!$A$5:$C$544,3,FALSE)</f>
        <v/>
      </c>
      <c r="DT79">
        <f>VLOOKUP(DT3+14,'Crude Oil Prices'!$A$5:$C$544,3,FALSE)</f>
        <v/>
      </c>
      <c r="DU79">
        <f>VLOOKUP(DU3+14,'Crude Oil Prices'!$A$5:$C$544,3,FALSE)</f>
        <v/>
      </c>
      <c r="DV79">
        <f>VLOOKUP(DV3+14,'Crude Oil Prices'!$A$5:$C$544,3,FALSE)</f>
        <v/>
      </c>
      <c r="DW79">
        <f>VLOOKUP(DW3+14,'Crude Oil Prices'!$A$5:$C$544,3,FALSE)</f>
        <v/>
      </c>
      <c r="DX79">
        <f>VLOOKUP(DX3+14,'Crude Oil Prices'!$A$5:$C$544,3,FALSE)</f>
        <v/>
      </c>
      <c r="DY79">
        <f>VLOOKUP(DY3+14,'Crude Oil Prices'!$A$5:$C$544,3,FALSE)</f>
        <v/>
      </c>
      <c r="DZ79">
        <f>VLOOKUP(DZ3+14,'Crude Oil Prices'!$A$5:$C$544,3,FALSE)</f>
        <v/>
      </c>
      <c r="EA79">
        <f>VLOOKUP(EA3+14,'Crude Oil Prices'!$A$5:$C$544,3,FALSE)</f>
        <v/>
      </c>
      <c r="EB79">
        <f>VLOOKUP(EB3+14,'Crude Oil Prices'!$A$5:$C$544,3,FALSE)</f>
        <v/>
      </c>
      <c r="EC79">
        <f>VLOOKUP(EC3+14,'Crude Oil Prices'!$A$5:$C$544,3,FALSE)</f>
        <v/>
      </c>
      <c r="ED79">
        <f>VLOOKUP(ED3+14,'Crude Oil Prices'!$A$5:$C$544,3,FALSE)</f>
        <v/>
      </c>
      <c r="EE79">
        <f>VLOOKUP(EE3+14,'Crude Oil Prices'!$A$5:$C$544,3,FALSE)</f>
        <v/>
      </c>
      <c r="EF79">
        <f>VLOOKUP(EF3+14,'Crude Oil Prices'!$A$5:$C$544,3,FALSE)</f>
        <v/>
      </c>
      <c r="EG79">
        <f>VLOOKUP(EG3+14,'Crude Oil Prices'!$A$5:$C$544,3,FALSE)</f>
        <v/>
      </c>
      <c r="EH79">
        <f>VLOOKUP(EH3+14,'Crude Oil Prices'!$A$5:$C$544,3,FALSE)</f>
        <v/>
      </c>
      <c r="EI79">
        <f>VLOOKUP(EI3+14,'Crude Oil Prices'!$A$5:$C$544,3,FALSE)</f>
        <v/>
      </c>
      <c r="EJ79">
        <f>VLOOKUP(EJ3+14,'Crude Oil Prices'!$A$5:$C$544,3,FALSE)</f>
        <v/>
      </c>
      <c r="EK79">
        <f>VLOOKUP(EK3+14,'Crude Oil Prices'!$A$5:$C$544,3,FALSE)</f>
        <v/>
      </c>
      <c r="EL79">
        <f>VLOOKUP(EL3+14,'Crude Oil Prices'!$A$5:$C$544,3,FALSE)</f>
        <v/>
      </c>
      <c r="EM79">
        <f>VLOOKUP(EM3+14,'Crude Oil Prices'!$A$5:$C$544,3,FALSE)</f>
        <v/>
      </c>
      <c r="EN79">
        <f>VLOOKUP(EN3+14,'Crude Oil Prices'!$A$5:$C$544,3,FALSE)</f>
        <v/>
      </c>
      <c r="EO79">
        <f>VLOOKUP(EO3+14,'Crude Oil Prices'!$A$5:$C$544,3,FALSE)</f>
        <v/>
      </c>
      <c r="EP79">
        <f>VLOOKUP(EP3+14,'Crude Oil Prices'!$A$5:$C$544,3,FALSE)</f>
        <v/>
      </c>
      <c r="EQ79">
        <f>VLOOKUP(EQ3+14,'Crude Oil Prices'!$A$5:$C$544,3,FALSE)</f>
        <v/>
      </c>
      <c r="ER79">
        <f>VLOOKUP(ER3+14,'Crude Oil Prices'!$A$5:$C$544,3,FALSE)</f>
        <v/>
      </c>
      <c r="ES79">
        <f>VLOOKUP(ES3+14,'Crude Oil Prices'!$A$5:$C$544,3,FALSE)</f>
        <v/>
      </c>
      <c r="ET79">
        <f>VLOOKUP(ET3+14,'Crude Oil Prices'!$A$5:$C$544,3,FALSE)</f>
        <v/>
      </c>
      <c r="EU79">
        <f>VLOOKUP(EU3+14,'Crude Oil Prices'!$A$5:$C$544,3,FALSE)</f>
        <v/>
      </c>
      <c r="EV79">
        <f>VLOOKUP(EV3+14,'Crude Oil Prices'!$A$5:$C$544,3,FALSE)</f>
        <v/>
      </c>
      <c r="EW79">
        <f>VLOOKUP(EW3+14,'Crude Oil Prices'!$A$5:$C$544,3,FALSE)</f>
        <v/>
      </c>
      <c r="EX79">
        <f>VLOOKUP(EX3+14,'Crude Oil Prices'!$A$5:$C$544,3,FALSE)</f>
        <v/>
      </c>
      <c r="EY79">
        <f>VLOOKUP(EY3+14,'Crude Oil Prices'!$A$5:$C$544,3,FALSE)</f>
        <v/>
      </c>
      <c r="EZ79">
        <f>VLOOKUP(EZ3+14,'Crude Oil Prices'!$A$5:$C$544,3,FALSE)</f>
        <v/>
      </c>
      <c r="FA79">
        <f>VLOOKUP(FA3+14,'Crude Oil Prices'!$A$5:$C$544,3,FALSE)</f>
        <v/>
      </c>
      <c r="FB79">
        <f>VLOOKUP(FB3+14,'Crude Oil Prices'!$A$5:$C$544,3,FALSE)</f>
        <v/>
      </c>
      <c r="FC79">
        <f>VLOOKUP(FC3+14,'Crude Oil Prices'!$A$5:$C$544,3,FALSE)</f>
        <v/>
      </c>
      <c r="FD79">
        <f>VLOOKUP(FD3+14,'Crude Oil Prices'!$A$5:$C$544,3,FALSE)</f>
        <v/>
      </c>
      <c r="FE79">
        <f>VLOOKUP(FE3+14,'Crude Oil Prices'!$A$5:$C$544,3,FALSE)</f>
        <v/>
      </c>
      <c r="FF79">
        <f>VLOOKUP(FF3+14,'Crude Oil Prices'!$A$5:$C$544,3,FALSE)</f>
        <v/>
      </c>
      <c r="FG79">
        <f>VLOOKUP(FG3+14,'Crude Oil Prices'!$A$5:$C$544,3,FALSE)</f>
        <v/>
      </c>
      <c r="FH79">
        <f>VLOOKUP(FH3+14,'Crude Oil Prices'!$A$5:$C$544,3,FALSE)</f>
        <v/>
      </c>
      <c r="FI79">
        <f>VLOOKUP(FI3+14,'Crude Oil Prices'!$A$5:$C$544,3,FALSE)</f>
        <v/>
      </c>
      <c r="FJ79">
        <f>VLOOKUP(FJ3+14,'Crude Oil Prices'!$A$5:$C$544,3,FALSE)</f>
        <v/>
      </c>
      <c r="FK79">
        <f>VLOOKUP(FK3+14,'Crude Oil Prices'!$A$5:$C$544,3,FALSE)</f>
        <v/>
      </c>
      <c r="FL79">
        <f>VLOOKUP(FL3+14,'Crude Oil Prices'!$A$5:$C$544,3,FALSE)</f>
        <v/>
      </c>
      <c r="FM79">
        <f>VLOOKUP(FM3+14,'Crude Oil Prices'!$A$5:$C$544,3,FALSE)</f>
        <v/>
      </c>
      <c r="FN79">
        <f>VLOOKUP(FN3+14,'Crude Oil Prices'!$A$5:$C$544,3,FALSE)</f>
        <v/>
      </c>
      <c r="FO79">
        <f>VLOOKUP(FO3+14,'Crude Oil Prices'!$A$5:$C$544,3,FALSE)</f>
        <v/>
      </c>
      <c r="FP79">
        <f>VLOOKUP(FP3+14,'Crude Oil Prices'!$A$5:$C$544,3,FALSE)</f>
        <v/>
      </c>
      <c r="FQ79">
        <f>VLOOKUP(FQ3+14,'Crude Oil Prices'!$A$5:$C$544,3,FALSE)</f>
        <v/>
      </c>
      <c r="FR79">
        <f>VLOOKUP(FR3+14,'Crude Oil Prices'!$A$5:$C$544,3,FALSE)</f>
        <v/>
      </c>
      <c r="FS79">
        <f>VLOOKUP(FS3+14,'Crude Oil Prices'!$A$5:$C$544,3,FALSE)</f>
        <v/>
      </c>
      <c r="FT79">
        <f>VLOOKUP(FT3+14,'Crude Oil Prices'!$A$5:$C$544,3,FALSE)</f>
        <v/>
      </c>
      <c r="FU79">
        <f>VLOOKUP(FU3+14,'Crude Oil Prices'!$A$5:$C$544,3,FALSE)</f>
        <v/>
      </c>
      <c r="FV79">
        <f>VLOOKUP(FV3+14,'Crude Oil Prices'!$A$5:$C$544,3,FALSE)</f>
        <v/>
      </c>
      <c r="FW79">
        <f>VLOOKUP(FW3+14,'Crude Oil Prices'!$A$5:$C$544,3,FALSE)</f>
        <v/>
      </c>
      <c r="FX79">
        <f>VLOOKUP(FX3+14,'Crude Oil Prices'!$A$5:$C$544,3,FALSE)</f>
        <v/>
      </c>
      <c r="FY79">
        <f>VLOOKUP(FY3+14,'Crude Oil Prices'!$A$5:$C$544,3,FALSE)</f>
        <v/>
      </c>
      <c r="FZ79">
        <f>VLOOKUP(FZ3+14,'Crude Oil Prices'!$A$5:$C$544,3,FALSE)</f>
        <v/>
      </c>
      <c r="GA79">
        <f>VLOOKUP(GA3+14,'Crude Oil Prices'!$A$5:$C$544,3,FALSE)</f>
        <v/>
      </c>
      <c r="GB79">
        <f>VLOOKUP(GB3+14,'Crude Oil Prices'!$A$5:$C$544,3,FALSE)</f>
        <v/>
      </c>
      <c r="GC79">
        <f>VLOOKUP(GC3+14,'Crude Oil Prices'!$A$5:$C$544,3,FALSE)</f>
        <v/>
      </c>
      <c r="GD79">
        <f>VLOOKUP(GD3+14,'Crude Oil Prices'!$A$5:$C$544,3,FALSE)</f>
        <v/>
      </c>
      <c r="GE79">
        <f>VLOOKUP(GE3+14,'Crude Oil Prices'!$A$5:$C$544,3,FALSE)</f>
        <v/>
      </c>
      <c r="GF79">
        <f>VLOOKUP(GF3+14,'Crude Oil Prices'!$A$5:$C$544,3,FALSE)</f>
        <v/>
      </c>
      <c r="GG79">
        <f>VLOOKUP(GG3+14,'Crude Oil Prices'!$A$5:$C$544,3,FALSE)</f>
        <v/>
      </c>
      <c r="GH79">
        <f>VLOOKUP(GH3+14,'Crude Oil Prices'!$A$5:$C$544,3,FALSE)</f>
        <v/>
      </c>
      <c r="GI79">
        <f>VLOOKUP(GI3+14,'Crude Oil Prices'!$A$5:$C$544,3,FALSE)</f>
        <v/>
      </c>
      <c r="GJ79">
        <f>VLOOKUP(GJ3+14,'Crude Oil Prices'!$A$5:$C$544,3,FALSE)</f>
        <v/>
      </c>
      <c r="GK79">
        <f>VLOOKUP(GK3+14,'Crude Oil Prices'!$A$5:$C$544,3,FALSE)</f>
        <v/>
      </c>
      <c r="GL79">
        <f>VLOOKUP(GL3+14,'Crude Oil Prices'!$A$5:$C$544,3,FALSE)</f>
        <v/>
      </c>
      <c r="GM79">
        <f>VLOOKUP(GM3+14,'Crude Oil Prices'!$A$5:$C$544,3,FALSE)</f>
        <v/>
      </c>
      <c r="GN79">
        <f>VLOOKUP(GN3+14,'Crude Oil Prices'!$A$5:$C$544,3,FALSE)</f>
        <v/>
      </c>
      <c r="GO79">
        <f>VLOOKUP(GO3+14,'Crude Oil Prices'!$A$5:$C$544,3,FALSE)</f>
        <v/>
      </c>
      <c r="GP79">
        <f>VLOOKUP(GP3+14,'Crude Oil Prices'!$A$5:$C$544,3,FALSE)</f>
        <v/>
      </c>
      <c r="GQ79">
        <f>VLOOKUP(GQ3+14,'Crude Oil Prices'!$A$5:$C$544,3,FALSE)</f>
        <v/>
      </c>
      <c r="GR79">
        <f>VLOOKUP(GR3+14,'Crude Oil Prices'!$A$5:$C$544,3,FALSE)</f>
        <v/>
      </c>
      <c r="GS79">
        <f>VLOOKUP(GS3+14,'Crude Oil Prices'!$A$5:$C$544,3,FALSE)</f>
        <v/>
      </c>
      <c r="GT79">
        <f>VLOOKUP(GT3+14,'Crude Oil Prices'!$A$5:$C$544,3,FALSE)</f>
        <v/>
      </c>
      <c r="GU79">
        <f>VLOOKUP(GU3+14,'Crude Oil Prices'!$A$5:$C$544,3,FALSE)</f>
        <v/>
      </c>
      <c r="GV79">
        <f>VLOOKUP(GV3+14,'Crude Oil Prices'!$A$5:$C$544,3,FALSE)</f>
        <v/>
      </c>
      <c r="GW79">
        <f>VLOOKUP(GW3+14,'Crude Oil Prices'!$A$5:$C$544,3,FALSE)</f>
        <v/>
      </c>
      <c r="GX79">
        <f>VLOOKUP(GX3+14,'Crude Oil Prices'!$A$5:$C$544,3,FALSE)</f>
        <v/>
      </c>
      <c r="GY79">
        <f>VLOOKUP(GY3+14,'Crude Oil Prices'!$A$5:$C$544,3,FALSE)</f>
        <v/>
      </c>
      <c r="GZ79">
        <f>VLOOKUP(GZ3+14,'Crude Oil Prices'!$A$5:$C$544,3,FALSE)</f>
        <v/>
      </c>
      <c r="HA79">
        <f>VLOOKUP(HA3+14,'Crude Oil Prices'!$A$5:$C$544,3,FALSE)</f>
        <v/>
      </c>
      <c r="HB79">
        <f>VLOOKUP(HB3+14,'Crude Oil Prices'!$A$5:$C$544,3,FALSE)</f>
        <v/>
      </c>
      <c r="HC79">
        <f>VLOOKUP(HC3+14,'Crude Oil Prices'!$A$5:$C$544,3,FALSE)</f>
        <v/>
      </c>
      <c r="HD79">
        <f>VLOOKUP(HD3+14,'Crude Oil Prices'!$A$5:$C$544,3,FALSE)</f>
        <v/>
      </c>
      <c r="HE79">
        <f>VLOOKUP(HE3+14,'Crude Oil Prices'!$A$5:$C$544,3,FALSE)</f>
        <v/>
      </c>
      <c r="HF79">
        <f>VLOOKUP(HF3+14,'Crude Oil Prices'!$A$5:$C$544,3,FALSE)</f>
        <v/>
      </c>
      <c r="HG79">
        <f>VLOOKUP(HG3+14,'Crude Oil Prices'!$A$5:$C$544,3,FALSE)</f>
        <v/>
      </c>
      <c r="HH79">
        <f>VLOOKUP(HH3+14,'Crude Oil Prices'!$A$5:$C$544,3,FALSE)</f>
        <v/>
      </c>
      <c r="HI79">
        <f>VLOOKUP(HI3+14,'Crude Oil Prices'!$A$5:$C$544,3,FALSE)</f>
        <v/>
      </c>
      <c r="HJ79">
        <f>VLOOKUP(HJ3+14,'Crude Oil Prices'!$A$5:$C$544,3,FALSE)</f>
        <v/>
      </c>
      <c r="HK79">
        <f>VLOOKUP(HK3+14,'Crude Oil Prices'!$A$5:$C$544,3,FALSE)</f>
        <v/>
      </c>
      <c r="HL79">
        <f>VLOOKUP(HL3+14,'Crude Oil Prices'!$A$5:$C$544,3,FALSE)</f>
        <v/>
      </c>
      <c r="HM79">
        <f>VLOOKUP(HM3+14,'Crude Oil Prices'!$A$5:$C$544,3,FALSE)</f>
        <v/>
      </c>
      <c r="HN79">
        <f>VLOOKUP(HN3+14,'Crude Oil Prices'!$A$5:$C$544,3,FALSE)</f>
        <v/>
      </c>
      <c r="HO79">
        <f>VLOOKUP(HO3+14,'Crude Oil Prices'!$A$5:$C$544,3,FALSE)</f>
        <v/>
      </c>
      <c r="HP79">
        <f>VLOOKUP(HP3+14,'Crude Oil Prices'!$A$5:$C$544,3,FALSE)</f>
        <v/>
      </c>
      <c r="HQ79">
        <f>VLOOKUP(HQ3+14,'Crude Oil Prices'!$A$5:$C$544,3,FALSE)</f>
        <v/>
      </c>
      <c r="HR79">
        <f>VLOOKUP(HR3+14,'Crude Oil Prices'!$A$5:$C$544,3,FALSE)</f>
        <v/>
      </c>
      <c r="HS79">
        <f>VLOOKUP(HS3+14,'Crude Oil Prices'!$A$5:$C$544,3,FALSE)</f>
        <v/>
      </c>
      <c r="HT79">
        <f>VLOOKUP(HT3+14,'Crude Oil Prices'!$A$5:$C$544,3,FALSE)</f>
        <v/>
      </c>
      <c r="HU79">
        <f>VLOOKUP(HU3+14,'Crude Oil Prices'!$A$5:$C$544,3,FALSE)</f>
        <v/>
      </c>
      <c r="HV79">
        <f>VLOOKUP(HV3+14,'Crude Oil Prices'!$A$5:$C$544,3,FALSE)</f>
        <v/>
      </c>
      <c r="HW79">
        <f>VLOOKUP(HW3+14,'Crude Oil Prices'!$A$5:$C$544,3,FALSE)</f>
        <v/>
      </c>
      <c r="HX79">
        <f>VLOOKUP(HX3+14,'Crude Oil Prices'!$A$5:$C$544,3,FALSE)</f>
        <v/>
      </c>
      <c r="HY79">
        <f>VLOOKUP(HY3+14,'Crude Oil Prices'!$A$5:$C$544,3,FALSE)</f>
        <v/>
      </c>
      <c r="HZ79">
        <f>VLOOKUP(HZ3+14,'Crude Oil Prices'!$A$5:$C$544,3,FALSE)</f>
        <v/>
      </c>
      <c r="IA79">
        <f>VLOOKUP(IA3+14,'Crude Oil Prices'!$A$5:$C$544,3,FALSE)</f>
        <v/>
      </c>
      <c r="IB79">
        <f>VLOOKUP(IB3+14,'Crude Oil Prices'!$A$5:$C$544,3,FALSE)</f>
        <v/>
      </c>
      <c r="IC79">
        <f>VLOOKUP(IC3+14,'Crude Oil Prices'!$A$5:$C$544,3,FALSE)</f>
        <v/>
      </c>
      <c r="ID79">
        <f>VLOOKUP(ID3+14,'Crude Oil Prices'!$A$5:$C$544,3,FALSE)</f>
        <v/>
      </c>
      <c r="IE79">
        <f>VLOOKUP(IE3+14,'Crude Oil Prices'!$A$5:$C$544,3,FALSE)</f>
        <v/>
      </c>
      <c r="IF79">
        <f>VLOOKUP(IF3+14,'Crude Oil Prices'!$A$5:$C$544,3,FALSE)</f>
        <v/>
      </c>
      <c r="IG79">
        <f>VLOOKUP(IG3+14,'Crude Oil Prices'!$A$5:$C$544,3,FALSE)</f>
        <v/>
      </c>
      <c r="IH79">
        <f>VLOOKUP(IH3+14,'Crude Oil Prices'!$A$5:$C$544,3,FALSE)</f>
        <v/>
      </c>
      <c r="II79">
        <f>VLOOKUP(II3+14,'Crude Oil Prices'!$A$5:$C$544,3,FALSE)</f>
        <v/>
      </c>
      <c r="IJ79">
        <f>VLOOKUP(IJ3+14,'Crude Oil Prices'!$A$5:$C$544,3,FALSE)</f>
        <v/>
      </c>
      <c r="IK79">
        <f>VLOOKUP(IK3+14,'Crude Oil Prices'!$A$5:$C$544,3,FALSE)</f>
        <v/>
      </c>
      <c r="IL79">
        <f>VLOOKUP(IL3+14,'Crude Oil Prices'!$A$5:$C$544,3,FALSE)</f>
        <v/>
      </c>
      <c r="IM79">
        <f>VLOOKUP(IM3+14,'Crude Oil Prices'!$A$5:$C$544,3,FALSE)</f>
        <v/>
      </c>
      <c r="IN79">
        <f>VLOOKUP(IN3+14,'Crude Oil Prices'!$A$5:$C$544,3,FALSE)</f>
        <v/>
      </c>
      <c r="IO79">
        <f>VLOOKUP(IO3+14,'Crude Oil Prices'!$A$5:$C$544,3,FALSE)</f>
        <v/>
      </c>
      <c r="IP79">
        <f>VLOOKUP(IP3+14,'Crude Oil Prices'!$A$5:$C$544,3,FALSE)</f>
        <v/>
      </c>
      <c r="IQ79">
        <f>VLOOKUP(IQ3+14,'Crude Oil Prices'!$A$5:$C$544,3,FALSE)</f>
        <v/>
      </c>
      <c r="IR79">
        <f>VLOOKUP(IR3+14,'Crude Oil Prices'!$A$5:$C$544,3,FALSE)</f>
        <v/>
      </c>
      <c r="IS79">
        <f>VLOOKUP(IS3+14,'Crude Oil Prices'!$A$5:$C$544,3,FALSE)</f>
        <v/>
      </c>
      <c r="IT79">
        <f>VLOOKUP(IT3+14,'Crude Oil Prices'!$A$5:$C$544,3,FALSE)</f>
        <v/>
      </c>
      <c r="IU79">
        <f>VLOOKUP(IU3+14,'Crude Oil Prices'!$A$5:$C$544,3,FALSE)</f>
        <v/>
      </c>
      <c r="IV79">
        <f>VLOOKUP(IV3+14,'Crude Oil Prices'!$A$5:$C$544,3,FALSE)</f>
        <v/>
      </c>
      <c r="IW79">
        <f>VLOOKUP(IW3+14,'Crude Oil Prices'!$A$5:$C$544,3,FALSE)</f>
        <v/>
      </c>
      <c r="IX79">
        <f>VLOOKUP(IX3+14,'Crude Oil Prices'!$A$5:$C$544,3,FALSE)</f>
        <v/>
      </c>
      <c r="IY79">
        <f>VLOOKUP(IY3+14,'Crude Oil Prices'!$A$5:$C$544,3,FALSE)</f>
        <v/>
      </c>
      <c r="IZ79">
        <f>VLOOKUP(IZ3+14,'Crude Oil Prices'!$A$5:$C$544,3,FALSE)</f>
        <v/>
      </c>
      <c r="JA79">
        <f>VLOOKUP(JA3+14,'Crude Oil Prices'!$A$5:$C$544,3,FALSE)</f>
        <v/>
      </c>
      <c r="JB79">
        <f>VLOOKUP(JB3+14,'Crude Oil Prices'!$A$5:$C$544,3,FALSE)</f>
        <v/>
      </c>
      <c r="JC79">
        <f>VLOOKUP(JC3+14,'Crude Oil Prices'!$A$5:$C$544,3,FALSE)</f>
        <v/>
      </c>
      <c r="JD79">
        <f>VLOOKUP(JD3+14,'Crude Oil Prices'!$A$5:$C$544,3,FALSE)</f>
        <v/>
      </c>
      <c r="JE79">
        <f>VLOOKUP(JE3+14,'Crude Oil Prices'!$A$5:$C$544,3,FALSE)</f>
        <v/>
      </c>
      <c r="JF79">
        <f>VLOOKUP(JF3+14,'Crude Oil Prices'!$A$5:$C$544,3,FALSE)</f>
        <v/>
      </c>
      <c r="JG79">
        <f>VLOOKUP(JG3+14,'Crude Oil Prices'!$A$5:$C$544,3,FALSE)</f>
        <v/>
      </c>
      <c r="JH79">
        <f>VLOOKUP(JH3+14,'Crude Oil Prices'!$A$5:$C$544,3,FALSE)</f>
        <v/>
      </c>
      <c r="JI79">
        <f>VLOOKUP(JI3+14,'Crude Oil Prices'!$A$5:$C$544,3,FALSE)</f>
        <v/>
      </c>
      <c r="JJ79">
        <f>VLOOKUP(JJ3+14,'Crude Oil Prices'!$A$5:$C$544,3,FALSE)</f>
        <v/>
      </c>
      <c r="JK79">
        <f>VLOOKUP(JK3+14,'Crude Oil Prices'!$A$5:$C$544,3,FALSE)</f>
        <v/>
      </c>
      <c r="JL79">
        <f>VLOOKUP(JL3+14,'Crude Oil Prices'!$A$5:$C$544,3,FALSE)</f>
        <v/>
      </c>
      <c r="JM79">
        <f>VLOOKUP(JM3+14,'Crude Oil Prices'!$A$5:$C$544,3,FALSE)</f>
        <v/>
      </c>
      <c r="JN79">
        <f>VLOOKUP(JN3+14,'Crude Oil Prices'!$A$5:$C$544,3,FALSE)</f>
        <v/>
      </c>
      <c r="JO79">
        <f>VLOOKUP(JO3+14,'Crude Oil Prices'!$A$5:$C$544,3,FALSE)</f>
        <v/>
      </c>
      <c r="JP79">
        <f>VLOOKUP(JP3+14,'Crude Oil Prices'!$A$5:$C$544,3,FALSE)</f>
        <v/>
      </c>
      <c r="JQ79">
        <f>VLOOKUP(JQ3+14,'Crude Oil Prices'!$A$5:$C$544,3,FALSE)</f>
        <v/>
      </c>
      <c r="JR79">
        <f>VLOOKUP(JR3+14,'Crude Oil Prices'!$A$5:$C$544,3,FALSE)</f>
        <v/>
      </c>
      <c r="JS79">
        <f>VLOOKUP(JS3+14,'Crude Oil Prices'!$A$5:$C$544,3,FALSE)</f>
        <v/>
      </c>
      <c r="JT79">
        <f>VLOOKUP(JT3+14,'Crude Oil Prices'!$A$5:$C$544,3,FALSE)</f>
        <v/>
      </c>
      <c r="JU79">
        <f>VLOOKUP(JU3+14,'Crude Oil Prices'!$A$5:$C$544,3,FALSE)</f>
        <v/>
      </c>
      <c r="JV79">
        <f>VLOOKUP(JV3+14,'Crude Oil Prices'!$A$5:$C$544,3,FALSE)</f>
        <v/>
      </c>
      <c r="JW79">
        <f>VLOOKUP(JW3+14,'Crude Oil Prices'!$A$5:$C$544,3,FALSE)</f>
        <v/>
      </c>
      <c r="JX79">
        <f>VLOOKUP(JX3+14,'Crude Oil Prices'!$A$5:$C$544,3,FALSE)</f>
        <v/>
      </c>
      <c r="JY79">
        <f>VLOOKUP(JY3+14,'Crude Oil Prices'!$A$5:$C$544,3,FALSE)</f>
        <v/>
      </c>
      <c r="JZ79">
        <f>VLOOKUP(JZ3+14,'Crude Oil Prices'!$A$5:$C$544,3,FALSE)</f>
        <v/>
      </c>
      <c r="KA79">
        <f>VLOOKUP(KA3+14,'Crude Oil Prices'!$A$5:$C$544,3,FALSE)</f>
        <v/>
      </c>
      <c r="KB79">
        <f>VLOOKUP(KB3+14,'Crude Oil Prices'!$A$5:$C$544,3,FALSE)</f>
        <v/>
      </c>
      <c r="KC79">
        <f>VLOOKUP(KC3+14,'Crude Oil Prices'!$A$5:$C$544,3,FALSE)</f>
        <v/>
      </c>
      <c r="KD79">
        <f>VLOOKUP(KD3+14,'Crude Oil Prices'!$A$5:$C$544,3,FALSE)</f>
        <v/>
      </c>
      <c r="KE79">
        <f>VLOOKUP(KE3+14,'Crude Oil Prices'!$A$5:$C$544,3,FALSE)</f>
        <v/>
      </c>
      <c r="KF79">
        <f>VLOOKUP(KF3+14,'Crude Oil Prices'!$A$5:$C$544,3,FALSE)</f>
        <v/>
      </c>
      <c r="KG79">
        <f>VLOOKUP(KG3+14,'Crude Oil Prices'!$A$5:$C$544,3,FALSE)</f>
        <v/>
      </c>
      <c r="KH79">
        <f>VLOOKUP(KH3+14,'Crude Oil Prices'!$A$5:$C$544,3,FALSE)</f>
        <v/>
      </c>
      <c r="KI79">
        <f>VLOOKUP(KI3+14,'Crude Oil Prices'!$A$5:$C$544,3,FALSE)</f>
        <v/>
      </c>
      <c r="KJ79">
        <f>VLOOKUP(KJ3+14,'Crude Oil Prices'!$A$5:$C$544,3,FALSE)</f>
        <v/>
      </c>
      <c r="KK79">
        <f>VLOOKUP(KK3+14,'Crude Oil Prices'!$A$5:$C$544,3,FALSE)</f>
        <v/>
      </c>
      <c r="KL79">
        <f>VLOOKUP(KL3+14,'Crude Oil Prices'!$A$5:$C$544,3,FALSE)</f>
        <v/>
      </c>
      <c r="KM79">
        <f>VLOOKUP(KM3+14,'Crude Oil Prices'!$A$5:$C$544,3,FALSE)</f>
        <v/>
      </c>
      <c r="KN79">
        <f>VLOOKUP(KN3+14,'Crude Oil Prices'!$A$5:$C$544,3,FALSE)</f>
        <v/>
      </c>
      <c r="KO79">
        <f>VLOOKUP(KO3+14,'Crude Oil Prices'!$A$5:$C$544,3,FALSE)</f>
        <v/>
      </c>
      <c r="KP79">
        <f>VLOOKUP(KP3+14,'Crude Oil Prices'!$A$5:$C$544,3,FALSE)</f>
        <v/>
      </c>
      <c r="KQ79">
        <f>VLOOKUP(KQ3+14,'Crude Oil Prices'!$A$5:$C$544,3,FALSE)</f>
        <v/>
      </c>
      <c r="KR79">
        <f>VLOOKUP(KR3+14,'Crude Oil Prices'!$A$5:$C$544,3,FALSE)</f>
        <v/>
      </c>
      <c r="KS79">
        <f>VLOOKUP(KS3+14,'Crude Oil Prices'!$A$5:$C$544,3,FALSE)</f>
        <v/>
      </c>
      <c r="KT79">
        <f>VLOOKUP(KT3+14,'Crude Oil Prices'!$A$5:$C$544,3,FALSE)</f>
        <v/>
      </c>
    </row>
    <row r="80" spans="1:306">
      <c r="B80" t="s">
        <v>54</v>
      </c>
      <c r="D80" t="s">
        <v>57</v>
      </c>
      <c r="E80" t="s">
        <v>56</v>
      </c>
      <c r="G80">
        <f>IFERROR(G79/'Unit Conversions'!$F$23,"-")</f>
        <v/>
      </c>
      <c r="H80">
        <f>IFERROR(H79/'Unit Conversions'!$F$23,"-")</f>
        <v/>
      </c>
      <c r="I80">
        <f>IFERROR(I79/'Unit Conversions'!$F$23,"-")</f>
        <v/>
      </c>
      <c r="J80">
        <f>IFERROR(J79/'Unit Conversions'!$F$23,"-")</f>
        <v/>
      </c>
      <c r="K80">
        <f>IFERROR(K79/'Unit Conversions'!$F$23,"-")</f>
        <v/>
      </c>
      <c r="L80">
        <f>IFERROR(L79/'Unit Conversions'!$F$23,"-")</f>
        <v/>
      </c>
      <c r="M80">
        <f>IFERROR(M79/'Unit Conversions'!$F$23,"-")</f>
        <v/>
      </c>
      <c r="N80">
        <f>IFERROR(N79/'Unit Conversions'!$F$23,"-")</f>
        <v/>
      </c>
      <c r="O80">
        <f>IFERROR(O79/'Unit Conversions'!$F$23,"-")</f>
        <v/>
      </c>
      <c r="P80">
        <f>IFERROR(P79/'Unit Conversions'!$F$23,"-")</f>
        <v/>
      </c>
      <c r="Q80">
        <f>IFERROR(Q79/'Unit Conversions'!$F$23,"-")</f>
        <v/>
      </c>
      <c r="R80">
        <f>IFERROR(R79/'Unit Conversions'!$F$23,"-")</f>
        <v/>
      </c>
      <c r="S80">
        <f>IFERROR(S79/'Unit Conversions'!$F$23,"-")</f>
        <v/>
      </c>
      <c r="T80">
        <f>IFERROR(T79/'Unit Conversions'!$F$23,"-")</f>
        <v/>
      </c>
      <c r="U80">
        <f>IFERROR(U79/'Unit Conversions'!$F$23,"-")</f>
        <v/>
      </c>
      <c r="V80">
        <f>IFERROR(V79/'Unit Conversions'!$F$23,"-")</f>
        <v/>
      </c>
      <c r="W80">
        <f>IFERROR(W79/'Unit Conversions'!$F$23,"-")</f>
        <v/>
      </c>
      <c r="X80">
        <f>IFERROR(X79/'Unit Conversions'!$F$23,"-")</f>
        <v/>
      </c>
      <c r="Y80">
        <f>IFERROR(Y79/'Unit Conversions'!$F$23,"-")</f>
        <v/>
      </c>
      <c r="Z80">
        <f>IFERROR(Z79/'Unit Conversions'!$F$23,"-")</f>
        <v/>
      </c>
      <c r="AA80">
        <f>IFERROR(AA79/'Unit Conversions'!$F$23,"-")</f>
        <v/>
      </c>
      <c r="AB80">
        <f>IFERROR(AB79/'Unit Conversions'!$F$23,"-")</f>
        <v/>
      </c>
      <c r="AC80">
        <f>IFERROR(AC79/'Unit Conversions'!$F$23,"-")</f>
        <v/>
      </c>
      <c r="AD80">
        <f>IFERROR(AD79/'Unit Conversions'!$F$23,"-")</f>
        <v/>
      </c>
      <c r="AE80">
        <f>IFERROR(AE79/'Unit Conversions'!$F$23,"-")</f>
        <v/>
      </c>
      <c r="AF80">
        <f>IFERROR(AF79/'Unit Conversions'!$F$23,"-")</f>
        <v/>
      </c>
      <c r="AG80">
        <f>IFERROR(AG79/'Unit Conversions'!$F$23,"-")</f>
        <v/>
      </c>
      <c r="AH80">
        <f>IFERROR(AH79/'Unit Conversions'!$F$23,"-")</f>
        <v/>
      </c>
      <c r="AI80">
        <f>IFERROR(AI79/'Unit Conversions'!$F$23,"-")</f>
        <v/>
      </c>
      <c r="AJ80">
        <f>IFERROR(AJ79/'Unit Conversions'!$F$23,"-")</f>
        <v/>
      </c>
      <c r="AK80">
        <f>IFERROR(AK79/'Unit Conversions'!$F$23,"-")</f>
        <v/>
      </c>
      <c r="AL80">
        <f>IFERROR(AL79/'Unit Conversions'!$F$23,"-")</f>
        <v/>
      </c>
      <c r="AM80">
        <f>IFERROR(AM79/'Unit Conversions'!$F$23,"-")</f>
        <v/>
      </c>
      <c r="AN80">
        <f>IFERROR(AN79/'Unit Conversions'!$F$23,"-")</f>
        <v/>
      </c>
      <c r="AO80">
        <f>IFERROR(AO79/'Unit Conversions'!$F$23,"-")</f>
        <v/>
      </c>
      <c r="AP80">
        <f>IFERROR(AP79/'Unit Conversions'!$F$23,"-")</f>
        <v/>
      </c>
      <c r="AQ80">
        <f>IFERROR(AQ79/'Unit Conversions'!$F$23,"-")</f>
        <v/>
      </c>
      <c r="AR80">
        <f>IFERROR(AR79/'Unit Conversions'!$F$23,"-")</f>
        <v/>
      </c>
      <c r="AS80">
        <f>IFERROR(AS79/'Unit Conversions'!$F$23,"-")</f>
        <v/>
      </c>
      <c r="AT80">
        <f>IFERROR(AT79/'Unit Conversions'!$F$23,"-")</f>
        <v/>
      </c>
      <c r="AU80">
        <f>IFERROR(AU79/'Unit Conversions'!$F$23,"-")</f>
        <v/>
      </c>
      <c r="AV80">
        <f>IFERROR(AV79/'Unit Conversions'!$F$23,"-")</f>
        <v/>
      </c>
      <c r="AW80">
        <f>IFERROR(AW79/'Unit Conversions'!$F$23,"-")</f>
        <v/>
      </c>
      <c r="AX80">
        <f>IFERROR(AX79/'Unit Conversions'!$F$23,"-")</f>
        <v/>
      </c>
      <c r="AY80">
        <f>IFERROR(AY79/'Unit Conversions'!$F$23,"-")</f>
        <v/>
      </c>
      <c r="AZ80">
        <f>IFERROR(AZ79/'Unit Conversions'!$F$23,"-")</f>
        <v/>
      </c>
      <c r="BA80">
        <f>IFERROR(BA79/'Unit Conversions'!$F$23,"-")</f>
        <v/>
      </c>
      <c r="BB80">
        <f>IFERROR(BB79/'Unit Conversions'!$F$23,"-")</f>
        <v/>
      </c>
      <c r="BC80">
        <f>IFERROR(BC79/'Unit Conversions'!$F$23,"-")</f>
        <v/>
      </c>
      <c r="BD80">
        <f>IFERROR(BD79/'Unit Conversions'!$F$23,"-")</f>
        <v/>
      </c>
      <c r="BE80">
        <f>IFERROR(BE79/'Unit Conversions'!$F$23,"-")</f>
        <v/>
      </c>
      <c r="BF80">
        <f>IFERROR(BF79/'Unit Conversions'!$F$23,"-")</f>
        <v/>
      </c>
      <c r="BG80">
        <f>IFERROR(BG79/'Unit Conversions'!$F$23,"-")</f>
        <v/>
      </c>
      <c r="BH80">
        <f>IFERROR(BH79/'Unit Conversions'!$F$23,"-")</f>
        <v/>
      </c>
      <c r="BI80">
        <f>IFERROR(BI79/'Unit Conversions'!$F$23,"-")</f>
        <v/>
      </c>
      <c r="BJ80">
        <f>IFERROR(BJ79/'Unit Conversions'!$F$23,"-")</f>
        <v/>
      </c>
      <c r="BK80">
        <f>IFERROR(BK79/'Unit Conversions'!$F$23,"-")</f>
        <v/>
      </c>
      <c r="BL80">
        <f>IFERROR(BL79/'Unit Conversions'!$F$23,"-")</f>
        <v/>
      </c>
      <c r="BM80">
        <f>IFERROR(BM79/'Unit Conversions'!$F$23,"-")</f>
        <v/>
      </c>
      <c r="BN80">
        <f>IFERROR(BN79/'Unit Conversions'!$F$23,"-")</f>
        <v/>
      </c>
      <c r="BO80">
        <f>IFERROR(BO79/'Unit Conversions'!$F$23,"-")</f>
        <v/>
      </c>
      <c r="BP80">
        <f>IFERROR(BP79/'Unit Conversions'!$F$23,"-")</f>
        <v/>
      </c>
      <c r="BQ80">
        <f>IFERROR(BQ79/'Unit Conversions'!$F$23,"-")</f>
        <v/>
      </c>
      <c r="BR80">
        <f>IFERROR(BR79/'Unit Conversions'!$F$23,"-")</f>
        <v/>
      </c>
      <c r="BS80">
        <f>IFERROR(BS79/'Unit Conversions'!$F$23,"-")</f>
        <v/>
      </c>
      <c r="BT80">
        <f>IFERROR(BT79/'Unit Conversions'!$F$23,"-")</f>
        <v/>
      </c>
      <c r="BU80">
        <f>IFERROR(BU79/'Unit Conversions'!$F$23,"-")</f>
        <v/>
      </c>
      <c r="BV80">
        <f>IFERROR(BV79/'Unit Conversions'!$F$23,"-")</f>
        <v/>
      </c>
      <c r="BW80">
        <f>IFERROR(BW79/'Unit Conversions'!$F$23,"-")</f>
        <v/>
      </c>
      <c r="BX80">
        <f>IFERROR(BX79/'Unit Conversions'!$F$23,"-")</f>
        <v/>
      </c>
      <c r="BY80">
        <f>IFERROR(BY79/'Unit Conversions'!$F$23,"-")</f>
        <v/>
      </c>
      <c r="BZ80">
        <f>IFERROR(BZ79/'Unit Conversions'!$F$23,"-")</f>
        <v/>
      </c>
      <c r="CA80">
        <f>IFERROR(CA79/'Unit Conversions'!$F$23,"-")</f>
        <v/>
      </c>
      <c r="CB80">
        <f>IFERROR(CB79/'Unit Conversions'!$F$23,"-")</f>
        <v/>
      </c>
      <c r="CC80">
        <f>IFERROR(CC79/'Unit Conversions'!$F$23,"-")</f>
        <v/>
      </c>
      <c r="CD80">
        <f>IFERROR(CD79/'Unit Conversions'!$F$23,"-")</f>
        <v/>
      </c>
      <c r="CE80">
        <f>IFERROR(CE79/'Unit Conversions'!$F$23,"-")</f>
        <v/>
      </c>
      <c r="CF80">
        <f>IFERROR(CF79/'Unit Conversions'!$F$23,"-")</f>
        <v/>
      </c>
      <c r="CG80">
        <f>IFERROR(CG79/'Unit Conversions'!$F$23,"-")</f>
        <v/>
      </c>
      <c r="CH80">
        <f>IFERROR(CH79/'Unit Conversions'!$F$23,"-")</f>
        <v/>
      </c>
      <c r="CI80">
        <f>IFERROR(CI79/'Unit Conversions'!$F$23,"-")</f>
        <v/>
      </c>
      <c r="CJ80">
        <f>IFERROR(CJ79/'Unit Conversions'!$F$23,"-")</f>
        <v/>
      </c>
      <c r="CK80">
        <f>IFERROR(CK79/'Unit Conversions'!$F$23,"-")</f>
        <v/>
      </c>
      <c r="CL80">
        <f>IFERROR(CL79/'Unit Conversions'!$F$23,"-")</f>
        <v/>
      </c>
      <c r="CM80">
        <f>IFERROR(CM79/'Unit Conversions'!$F$23,"-")</f>
        <v/>
      </c>
      <c r="CN80">
        <f>IFERROR(CN79/'Unit Conversions'!$F$23,"-")</f>
        <v/>
      </c>
      <c r="CO80">
        <f>IFERROR(CO79/'Unit Conversions'!$F$23,"-")</f>
        <v/>
      </c>
      <c r="CP80">
        <f>IFERROR(CP79/'Unit Conversions'!$F$23,"-")</f>
        <v/>
      </c>
      <c r="CQ80">
        <f>IFERROR(CQ79/'Unit Conversions'!$F$23,"-")</f>
        <v/>
      </c>
      <c r="CR80">
        <f>IFERROR(CR79/'Unit Conversions'!$F$23,"-")</f>
        <v/>
      </c>
      <c r="CS80">
        <f>IFERROR(CS79/'Unit Conversions'!$F$23,"-")</f>
        <v/>
      </c>
      <c r="CT80">
        <f>IFERROR(CT79/'Unit Conversions'!$F$23,"-")</f>
        <v/>
      </c>
      <c r="CU80">
        <f>IFERROR(CU79/'Unit Conversions'!$F$23,"-")</f>
        <v/>
      </c>
      <c r="CV80">
        <f>IFERROR(CV79/'Unit Conversions'!$F$23,"-")</f>
        <v/>
      </c>
      <c r="CW80">
        <f>IFERROR(CW79/'Unit Conversions'!$F$23,"-")</f>
        <v/>
      </c>
      <c r="CX80">
        <f>IFERROR(CX79/'Unit Conversions'!$F$23,"-")</f>
        <v/>
      </c>
      <c r="CY80">
        <f>IFERROR(CY79/'Unit Conversions'!$F$23,"-")</f>
        <v/>
      </c>
      <c r="CZ80">
        <f>IFERROR(CZ79/'Unit Conversions'!$F$23,"-")</f>
        <v/>
      </c>
      <c r="DA80">
        <f>IFERROR(DA79/'Unit Conversions'!$F$23,"-")</f>
        <v/>
      </c>
      <c r="DB80">
        <f>IFERROR(DB79/'Unit Conversions'!$F$23,"-")</f>
        <v/>
      </c>
      <c r="DC80">
        <f>IFERROR(DC79/'Unit Conversions'!$F$23,"-")</f>
        <v/>
      </c>
      <c r="DD80">
        <f>IFERROR(DD79/'Unit Conversions'!$F$23,"-")</f>
        <v/>
      </c>
      <c r="DE80">
        <f>IFERROR(DE79/'Unit Conversions'!$F$23,"-")</f>
        <v/>
      </c>
      <c r="DF80">
        <f>IFERROR(DF79/'Unit Conversions'!$F$23,"-")</f>
        <v/>
      </c>
      <c r="DG80">
        <f>IFERROR(DG79/'Unit Conversions'!$F$23,"-")</f>
        <v/>
      </c>
      <c r="DH80">
        <f>IFERROR(DH79/'Unit Conversions'!$F$23,"-")</f>
        <v/>
      </c>
      <c r="DI80">
        <f>IFERROR(DI79/'Unit Conversions'!$F$23,"-")</f>
        <v/>
      </c>
      <c r="DJ80">
        <f>IFERROR(DJ79/'Unit Conversions'!$F$23,"-")</f>
        <v/>
      </c>
      <c r="DK80">
        <f>IFERROR(DK79/'Unit Conversions'!$F$23,"-")</f>
        <v/>
      </c>
      <c r="DL80">
        <f>IFERROR(DL79/'Unit Conversions'!$F$23,"-")</f>
        <v/>
      </c>
      <c r="DM80">
        <f>IFERROR(DM79/'Unit Conversions'!$F$23,"-")</f>
        <v/>
      </c>
      <c r="DN80">
        <f>IFERROR(DN79/'Unit Conversions'!$F$23,"-")</f>
        <v/>
      </c>
      <c r="DO80">
        <f>IFERROR(DO79/'Unit Conversions'!$F$23,"-")</f>
        <v/>
      </c>
      <c r="DP80">
        <f>IFERROR(DP79/'Unit Conversions'!$F$23,"-")</f>
        <v/>
      </c>
      <c r="DQ80">
        <f>IFERROR(DQ79/'Unit Conversions'!$F$23,"-")</f>
        <v/>
      </c>
      <c r="DR80">
        <f>IFERROR(DR79/'Unit Conversions'!$F$23,"-")</f>
        <v/>
      </c>
      <c r="DS80">
        <f>IFERROR(DS79/'Unit Conversions'!$F$23,"-")</f>
        <v/>
      </c>
      <c r="DT80">
        <f>IFERROR(DT79/'Unit Conversions'!$F$23,"-")</f>
        <v/>
      </c>
      <c r="DU80">
        <f>IFERROR(DU79/'Unit Conversions'!$F$23,"-")</f>
        <v/>
      </c>
      <c r="DV80">
        <f>IFERROR(DV79/'Unit Conversions'!$F$23,"-")</f>
        <v/>
      </c>
      <c r="DW80">
        <f>IFERROR(DW79/'Unit Conversions'!$F$23,"-")</f>
        <v/>
      </c>
      <c r="DX80">
        <f>IFERROR(DX79/'Unit Conversions'!$F$23,"-")</f>
        <v/>
      </c>
      <c r="DY80">
        <f>IFERROR(DY79/'Unit Conversions'!$F$23,"-")</f>
        <v/>
      </c>
      <c r="DZ80">
        <f>IFERROR(DZ79/'Unit Conversions'!$F$23,"-")</f>
        <v/>
      </c>
      <c r="EA80">
        <f>IFERROR(EA79/'Unit Conversions'!$F$23,"-")</f>
        <v/>
      </c>
      <c r="EB80">
        <f>IFERROR(EB79/'Unit Conversions'!$F$23,"-")</f>
        <v/>
      </c>
      <c r="EC80">
        <f>IFERROR(EC79/'Unit Conversions'!$F$23,"-")</f>
        <v/>
      </c>
      <c r="ED80">
        <f>IFERROR(ED79/'Unit Conversions'!$F$23,"-")</f>
        <v/>
      </c>
      <c r="EE80">
        <f>IFERROR(EE79/'Unit Conversions'!$F$23,"-")</f>
        <v/>
      </c>
      <c r="EF80">
        <f>IFERROR(EF79/'Unit Conversions'!$F$23,"-")</f>
        <v/>
      </c>
      <c r="EG80">
        <f>IFERROR(EG79/'Unit Conversions'!$F$23,"-")</f>
        <v/>
      </c>
      <c r="EH80">
        <f>IFERROR(EH79/'Unit Conversions'!$F$23,"-")</f>
        <v/>
      </c>
      <c r="EI80">
        <f>IFERROR(EI79/'Unit Conversions'!$F$23,"-")</f>
        <v/>
      </c>
      <c r="EJ80">
        <f>IFERROR(EJ79/'Unit Conversions'!$F$23,"-")</f>
        <v/>
      </c>
      <c r="EK80">
        <f>IFERROR(EK79/'Unit Conversions'!$F$23,"-")</f>
        <v/>
      </c>
      <c r="EL80">
        <f>IFERROR(EL79/'Unit Conversions'!$F$23,"-")</f>
        <v/>
      </c>
      <c r="EM80">
        <f>IFERROR(EM79/'Unit Conversions'!$F$23,"-")</f>
        <v/>
      </c>
      <c r="EN80">
        <f>IFERROR(EN79/'Unit Conversions'!$F$23,"-")</f>
        <v/>
      </c>
      <c r="EO80">
        <f>IFERROR(EO79/'Unit Conversions'!$F$23,"-")</f>
        <v/>
      </c>
      <c r="EP80">
        <f>IFERROR(EP79/'Unit Conversions'!$F$23,"-")</f>
        <v/>
      </c>
      <c r="EQ80">
        <f>IFERROR(EQ79/'Unit Conversions'!$F$23,"-")</f>
        <v/>
      </c>
      <c r="ER80">
        <f>IFERROR(ER79/'Unit Conversions'!$F$23,"-")</f>
        <v/>
      </c>
      <c r="ES80">
        <f>IFERROR(ES79/'Unit Conversions'!$F$23,"-")</f>
        <v/>
      </c>
      <c r="ET80">
        <f>IFERROR(ET79/'Unit Conversions'!$F$23,"-")</f>
        <v/>
      </c>
      <c r="EU80">
        <f>IFERROR(EU79/'Unit Conversions'!$F$23,"-")</f>
        <v/>
      </c>
      <c r="EV80">
        <f>IFERROR(EV79/'Unit Conversions'!$F$23,"-")</f>
        <v/>
      </c>
      <c r="EW80">
        <f>IFERROR(EW79/'Unit Conversions'!$F$23,"-")</f>
        <v/>
      </c>
      <c r="EX80">
        <f>IFERROR(EX79/'Unit Conversions'!$F$23,"-")</f>
        <v/>
      </c>
      <c r="EY80">
        <f>IFERROR(EY79/'Unit Conversions'!$F$23,"-")</f>
        <v/>
      </c>
      <c r="EZ80">
        <f>IFERROR(EZ79/'Unit Conversions'!$F$23,"-")</f>
        <v/>
      </c>
      <c r="FA80">
        <f>IFERROR(FA79/'Unit Conversions'!$F$23,"-")</f>
        <v/>
      </c>
      <c r="FB80">
        <f>IFERROR(FB79/'Unit Conversions'!$F$23,"-")</f>
        <v/>
      </c>
      <c r="FC80">
        <f>IFERROR(FC79/'Unit Conversions'!$F$23,"-")</f>
        <v/>
      </c>
      <c r="FD80">
        <f>IFERROR(FD79/'Unit Conversions'!$F$23,"-")</f>
        <v/>
      </c>
      <c r="FE80">
        <f>IFERROR(FE79/'Unit Conversions'!$F$23,"-")</f>
        <v/>
      </c>
      <c r="FF80">
        <f>IFERROR(FF79/'Unit Conversions'!$F$23,"-")</f>
        <v/>
      </c>
      <c r="FG80">
        <f>IFERROR(FG79/'Unit Conversions'!$F$23,"-")</f>
        <v/>
      </c>
      <c r="FH80">
        <f>IFERROR(FH79/'Unit Conversions'!$F$23,"-")</f>
        <v/>
      </c>
      <c r="FI80">
        <f>IFERROR(FI79/'Unit Conversions'!$F$23,"-")</f>
        <v/>
      </c>
      <c r="FJ80">
        <f>IFERROR(FJ79/'Unit Conversions'!$F$23,"-")</f>
        <v/>
      </c>
      <c r="FK80">
        <f>IFERROR(FK79/'Unit Conversions'!$F$23,"-")</f>
        <v/>
      </c>
      <c r="FL80">
        <f>IFERROR(FL79/'Unit Conversions'!$F$23,"-")</f>
        <v/>
      </c>
      <c r="FM80">
        <f>IFERROR(FM79/'Unit Conversions'!$F$23,"-")</f>
        <v/>
      </c>
      <c r="FN80">
        <f>IFERROR(FN79/'Unit Conversions'!$F$23,"-")</f>
        <v/>
      </c>
      <c r="FO80">
        <f>IFERROR(FO79/'Unit Conversions'!$F$23,"-")</f>
        <v/>
      </c>
      <c r="FP80">
        <f>IFERROR(FP79/'Unit Conversions'!$F$23,"-")</f>
        <v/>
      </c>
      <c r="FQ80">
        <f>IFERROR(FQ79/'Unit Conversions'!$F$23,"-")</f>
        <v/>
      </c>
      <c r="FR80">
        <f>IFERROR(FR79/'Unit Conversions'!$F$23,"-")</f>
        <v/>
      </c>
      <c r="FS80">
        <f>IFERROR(FS79/'Unit Conversions'!$F$23,"-")</f>
        <v/>
      </c>
      <c r="FT80">
        <f>IFERROR(FT79/'Unit Conversions'!$F$23,"-")</f>
        <v/>
      </c>
      <c r="FU80">
        <f>IFERROR(FU79/'Unit Conversions'!$F$23,"-")</f>
        <v/>
      </c>
      <c r="FV80">
        <f>IFERROR(FV79/'Unit Conversions'!$F$23,"-")</f>
        <v/>
      </c>
      <c r="FW80">
        <f>IFERROR(FW79/'Unit Conversions'!$F$23,"-")</f>
        <v/>
      </c>
      <c r="FX80">
        <f>IFERROR(FX79/'Unit Conversions'!$F$23,"-")</f>
        <v/>
      </c>
      <c r="FY80">
        <f>IFERROR(FY79/'Unit Conversions'!$F$23,"-")</f>
        <v/>
      </c>
      <c r="FZ80">
        <f>IFERROR(FZ79/'Unit Conversions'!$F$23,"-")</f>
        <v/>
      </c>
      <c r="GA80">
        <f>IFERROR(GA79/'Unit Conversions'!$F$23,"-")</f>
        <v/>
      </c>
      <c r="GB80">
        <f>IFERROR(GB79/'Unit Conversions'!$F$23,"-")</f>
        <v/>
      </c>
      <c r="GC80">
        <f>IFERROR(GC79/'Unit Conversions'!$F$23,"-")</f>
        <v/>
      </c>
      <c r="GD80">
        <f>IFERROR(GD79/'Unit Conversions'!$F$23,"-")</f>
        <v/>
      </c>
      <c r="GE80">
        <f>IFERROR(GE79/'Unit Conversions'!$F$23,"-")</f>
        <v/>
      </c>
      <c r="GF80">
        <f>IFERROR(GF79/'Unit Conversions'!$F$23,"-")</f>
        <v/>
      </c>
      <c r="GG80">
        <f>IFERROR(GG79/'Unit Conversions'!$F$23,"-")</f>
        <v/>
      </c>
      <c r="GH80">
        <f>IFERROR(GH79/'Unit Conversions'!$F$23,"-")</f>
        <v/>
      </c>
      <c r="GI80">
        <f>IFERROR(GI79/'Unit Conversions'!$F$23,"-")</f>
        <v/>
      </c>
      <c r="GJ80">
        <f>IFERROR(GJ79/'Unit Conversions'!$F$23,"-")</f>
        <v/>
      </c>
      <c r="GK80">
        <f>IFERROR(GK79/'Unit Conversions'!$F$23,"-")</f>
        <v/>
      </c>
      <c r="GL80">
        <f>IFERROR(GL79/'Unit Conversions'!$F$23,"-")</f>
        <v/>
      </c>
      <c r="GM80">
        <f>IFERROR(GM79/'Unit Conversions'!$F$23,"-")</f>
        <v/>
      </c>
      <c r="GN80">
        <f>IFERROR(GN79/'Unit Conversions'!$F$23,"-")</f>
        <v/>
      </c>
      <c r="GO80">
        <f>IFERROR(GO79/'Unit Conversions'!$F$23,"-")</f>
        <v/>
      </c>
      <c r="GP80">
        <f>IFERROR(GP79/'Unit Conversions'!$F$23,"-")</f>
        <v/>
      </c>
      <c r="GQ80">
        <f>IFERROR(GQ79/'Unit Conversions'!$F$23,"-")</f>
        <v/>
      </c>
      <c r="GR80">
        <f>IFERROR(GR79/'Unit Conversions'!$F$23,"-")</f>
        <v/>
      </c>
      <c r="GS80">
        <f>IFERROR(GS79/'Unit Conversions'!$F$23,"-")</f>
        <v/>
      </c>
      <c r="GT80">
        <f>IFERROR(GT79/'Unit Conversions'!$F$23,"-")</f>
        <v/>
      </c>
      <c r="GU80">
        <f>IFERROR(GU79/'Unit Conversions'!$F$23,"-")</f>
        <v/>
      </c>
      <c r="GV80">
        <f>IFERROR(GV79/'Unit Conversions'!$F$23,"-")</f>
        <v/>
      </c>
      <c r="GW80">
        <f>IFERROR(GW79/'Unit Conversions'!$F$23,"-")</f>
        <v/>
      </c>
      <c r="GX80">
        <f>IFERROR(GX79/'Unit Conversions'!$F$23,"-")</f>
        <v/>
      </c>
      <c r="GY80">
        <f>IFERROR(GY79/'Unit Conversions'!$F$23,"-")</f>
        <v/>
      </c>
      <c r="GZ80">
        <f>IFERROR(GZ79/'Unit Conversions'!$F$23,"-")</f>
        <v/>
      </c>
      <c r="HA80">
        <f>IFERROR(HA79/'Unit Conversions'!$F$23,"-")</f>
        <v/>
      </c>
      <c r="HB80">
        <f>IFERROR(HB79/'Unit Conversions'!$F$23,"-")</f>
        <v/>
      </c>
      <c r="HC80">
        <f>IFERROR(HC79/'Unit Conversions'!$F$23,"-")</f>
        <v/>
      </c>
      <c r="HD80">
        <f>IFERROR(HD79/'Unit Conversions'!$F$23,"-")</f>
        <v/>
      </c>
      <c r="HE80">
        <f>IFERROR(HE79/'Unit Conversions'!$F$23,"-")</f>
        <v/>
      </c>
      <c r="HF80">
        <f>IFERROR(HF79/'Unit Conversions'!$F$23,"-")</f>
        <v/>
      </c>
      <c r="HG80">
        <f>IFERROR(HG79/'Unit Conversions'!$F$23,"-")</f>
        <v/>
      </c>
      <c r="HH80">
        <f>IFERROR(HH79/'Unit Conversions'!$F$23,"-")</f>
        <v/>
      </c>
      <c r="HI80">
        <f>IFERROR(HI79/'Unit Conversions'!$F$23,"-")</f>
        <v/>
      </c>
      <c r="HJ80">
        <f>IFERROR(HJ79/'Unit Conversions'!$F$23,"-")</f>
        <v/>
      </c>
      <c r="HK80">
        <f>IFERROR(HK79/'Unit Conversions'!$F$23,"-")</f>
        <v/>
      </c>
      <c r="HL80">
        <f>IFERROR(HL79/'Unit Conversions'!$F$23,"-")</f>
        <v/>
      </c>
      <c r="HM80">
        <f>IFERROR(HM79/'Unit Conversions'!$F$23,"-")</f>
        <v/>
      </c>
      <c r="HN80">
        <f>IFERROR(HN79/'Unit Conversions'!$F$23,"-")</f>
        <v/>
      </c>
      <c r="HO80">
        <f>IFERROR(HO79/'Unit Conversions'!$F$23,"-")</f>
        <v/>
      </c>
      <c r="HP80">
        <f>IFERROR(HP79/'Unit Conversions'!$F$23,"-")</f>
        <v/>
      </c>
      <c r="HQ80">
        <f>IFERROR(HQ79/'Unit Conversions'!$F$23,"-")</f>
        <v/>
      </c>
      <c r="HR80">
        <f>IFERROR(HR79/'Unit Conversions'!$F$23,"-")</f>
        <v/>
      </c>
      <c r="HS80">
        <f>IFERROR(HS79/'Unit Conversions'!$F$23,"-")</f>
        <v/>
      </c>
      <c r="HT80">
        <f>IFERROR(HT79/'Unit Conversions'!$F$23,"-")</f>
        <v/>
      </c>
      <c r="HU80">
        <f>IFERROR(HU79/'Unit Conversions'!$F$23,"-")</f>
        <v/>
      </c>
      <c r="HV80">
        <f>IFERROR(HV79/'Unit Conversions'!$F$23,"-")</f>
        <v/>
      </c>
      <c r="HW80">
        <f>IFERROR(HW79/'Unit Conversions'!$F$23,"-")</f>
        <v/>
      </c>
      <c r="HX80">
        <f>IFERROR(HX79/'Unit Conversions'!$F$23,"-")</f>
        <v/>
      </c>
      <c r="HY80">
        <f>IFERROR(HY79/'Unit Conversions'!$F$23,"-")</f>
        <v/>
      </c>
      <c r="HZ80">
        <f>IFERROR(HZ79/'Unit Conversions'!$F$23,"-")</f>
        <v/>
      </c>
      <c r="IA80">
        <f>IFERROR(IA79/'Unit Conversions'!$F$23,"-")</f>
        <v/>
      </c>
      <c r="IB80">
        <f>IFERROR(IB79/'Unit Conversions'!$F$23,"-")</f>
        <v/>
      </c>
      <c r="IC80">
        <f>IFERROR(IC79/'Unit Conversions'!$F$23,"-")</f>
        <v/>
      </c>
      <c r="ID80">
        <f>IFERROR(ID79/'Unit Conversions'!$F$23,"-")</f>
        <v/>
      </c>
      <c r="IE80">
        <f>IFERROR(IE79/'Unit Conversions'!$F$23,"-")</f>
        <v/>
      </c>
      <c r="IF80">
        <f>IFERROR(IF79/'Unit Conversions'!$F$23,"-")</f>
        <v/>
      </c>
      <c r="IG80">
        <f>IFERROR(IG79/'Unit Conversions'!$F$23,"-")</f>
        <v/>
      </c>
      <c r="IH80">
        <f>IFERROR(IH79/'Unit Conversions'!$F$23,"-")</f>
        <v/>
      </c>
      <c r="II80">
        <f>IFERROR(II79/'Unit Conversions'!$F$23,"-")</f>
        <v/>
      </c>
      <c r="IJ80">
        <f>IFERROR(IJ79/'Unit Conversions'!$F$23,"-")</f>
        <v/>
      </c>
      <c r="IK80">
        <f>IFERROR(IK79/'Unit Conversions'!$F$23,"-")</f>
        <v/>
      </c>
      <c r="IL80">
        <f>IFERROR(IL79/'Unit Conversions'!$F$23,"-")</f>
        <v/>
      </c>
      <c r="IM80">
        <f>IFERROR(IM79/'Unit Conversions'!$F$23,"-")</f>
        <v/>
      </c>
      <c r="IN80">
        <f>IFERROR(IN79/'Unit Conversions'!$F$23,"-")</f>
        <v/>
      </c>
      <c r="IO80">
        <f>IFERROR(IO79/'Unit Conversions'!$F$23,"-")</f>
        <v/>
      </c>
      <c r="IP80">
        <f>IFERROR(IP79/'Unit Conversions'!$F$23,"-")</f>
        <v/>
      </c>
      <c r="IQ80">
        <f>IFERROR(IQ79/'Unit Conversions'!$F$23,"-")</f>
        <v/>
      </c>
      <c r="IR80">
        <f>IFERROR(IR79/'Unit Conversions'!$F$23,"-")</f>
        <v/>
      </c>
      <c r="IS80">
        <f>IFERROR(IS79/'Unit Conversions'!$F$23,"-")</f>
        <v/>
      </c>
      <c r="IT80">
        <f>IFERROR(IT79/'Unit Conversions'!$F$23,"-")</f>
        <v/>
      </c>
      <c r="IU80">
        <f>IFERROR(IU79/'Unit Conversions'!$F$23,"-")</f>
        <v/>
      </c>
      <c r="IV80">
        <f>IFERROR(IV79/'Unit Conversions'!$F$23,"-")</f>
        <v/>
      </c>
      <c r="IW80">
        <f>IFERROR(IW79/'Unit Conversions'!$F$23,"-")</f>
        <v/>
      </c>
      <c r="IX80">
        <f>IFERROR(IX79/'Unit Conversions'!$F$23,"-")</f>
        <v/>
      </c>
      <c r="IY80">
        <f>IFERROR(IY79/'Unit Conversions'!$F$23,"-")</f>
        <v/>
      </c>
      <c r="IZ80">
        <f>IFERROR(IZ79/'Unit Conversions'!$F$23,"-")</f>
        <v/>
      </c>
      <c r="JA80">
        <f>IFERROR(JA79/'Unit Conversions'!$F$23,"-")</f>
        <v/>
      </c>
      <c r="JB80">
        <f>IFERROR(JB79/'Unit Conversions'!$F$23,"-")</f>
        <v/>
      </c>
      <c r="JC80">
        <f>IFERROR(JC79/'Unit Conversions'!$F$23,"-")</f>
        <v/>
      </c>
      <c r="JD80">
        <f>IFERROR(JD79/'Unit Conversions'!$F$23,"-")</f>
        <v/>
      </c>
      <c r="JE80">
        <f>IFERROR(JE79/'Unit Conversions'!$F$23,"-")</f>
        <v/>
      </c>
      <c r="JF80">
        <f>IFERROR(JF79/'Unit Conversions'!$F$23,"-")</f>
        <v/>
      </c>
      <c r="JG80">
        <f>IFERROR(JG79/'Unit Conversions'!$F$23,"-")</f>
        <v/>
      </c>
      <c r="JH80">
        <f>IFERROR(JH79/'Unit Conversions'!$F$23,"-")</f>
        <v/>
      </c>
      <c r="JI80">
        <f>IFERROR(JI79/'Unit Conversions'!$F$23,"-")</f>
        <v/>
      </c>
      <c r="JJ80">
        <f>IFERROR(JJ79/'Unit Conversions'!$F$23,"-")</f>
        <v/>
      </c>
      <c r="JK80">
        <f>IFERROR(JK79/'Unit Conversions'!$F$23,"-")</f>
        <v/>
      </c>
      <c r="JL80">
        <f>IFERROR(JL79/'Unit Conversions'!$F$23,"-")</f>
        <v/>
      </c>
      <c r="JM80">
        <f>IFERROR(JM79/'Unit Conversions'!$F$23,"-")</f>
        <v/>
      </c>
      <c r="JN80">
        <f>IFERROR(JN79/'Unit Conversions'!$F$23,"-")</f>
        <v/>
      </c>
      <c r="JO80">
        <f>IFERROR(JO79/'Unit Conversions'!$F$23,"-")</f>
        <v/>
      </c>
      <c r="JP80">
        <f>IFERROR(JP79/'Unit Conversions'!$F$23,"-")</f>
        <v/>
      </c>
      <c r="JQ80">
        <f>IFERROR(JQ79/'Unit Conversions'!$F$23,"-")</f>
        <v/>
      </c>
      <c r="JR80">
        <f>IFERROR(JR79/'Unit Conversions'!$F$23,"-")</f>
        <v/>
      </c>
      <c r="JS80">
        <f>IFERROR(JS79/'Unit Conversions'!$F$23,"-")</f>
        <v/>
      </c>
      <c r="JT80">
        <f>IFERROR(JT79/'Unit Conversions'!$F$23,"-")</f>
        <v/>
      </c>
      <c r="JU80">
        <f>IFERROR(JU79/'Unit Conversions'!$F$23,"-")</f>
        <v/>
      </c>
      <c r="JV80">
        <f>IFERROR(JV79/'Unit Conversions'!$F$23,"-")</f>
        <v/>
      </c>
      <c r="JW80">
        <f>IFERROR(JW79/'Unit Conversions'!$F$23,"-")</f>
        <v/>
      </c>
      <c r="JX80">
        <f>IFERROR(JX79/'Unit Conversions'!$F$23,"-")</f>
        <v/>
      </c>
      <c r="JY80">
        <f>IFERROR(JY79/'Unit Conversions'!$F$23,"-")</f>
        <v/>
      </c>
      <c r="JZ80">
        <f>IFERROR(JZ79/'Unit Conversions'!$F$23,"-")</f>
        <v/>
      </c>
      <c r="KA80">
        <f>IFERROR(KA79/'Unit Conversions'!$F$23,"-")</f>
        <v/>
      </c>
      <c r="KB80">
        <f>IFERROR(KB79/'Unit Conversions'!$F$23,"-")</f>
        <v/>
      </c>
      <c r="KC80">
        <f>IFERROR(KC79/'Unit Conversions'!$F$23,"-")</f>
        <v/>
      </c>
      <c r="KD80">
        <f>IFERROR(KD79/'Unit Conversions'!$F$23,"-")</f>
        <v/>
      </c>
      <c r="KE80">
        <f>IFERROR(KE79/'Unit Conversions'!$F$23,"-")</f>
        <v/>
      </c>
      <c r="KF80">
        <f>IFERROR(KF79/'Unit Conversions'!$F$23,"-")</f>
        <v/>
      </c>
      <c r="KG80">
        <f>IFERROR(KG79/'Unit Conversions'!$F$23,"-")</f>
        <v/>
      </c>
      <c r="KH80">
        <f>IFERROR(KH79/'Unit Conversions'!$F$23,"-")</f>
        <v/>
      </c>
      <c r="KI80">
        <f>IFERROR(KI79/'Unit Conversions'!$F$23,"-")</f>
        <v/>
      </c>
      <c r="KJ80">
        <f>IFERROR(KJ79/'Unit Conversions'!$F$23,"-")</f>
        <v/>
      </c>
      <c r="KK80">
        <f>IFERROR(KK79/'Unit Conversions'!$F$23,"-")</f>
        <v/>
      </c>
      <c r="KL80">
        <f>IFERROR(KL79/'Unit Conversions'!$F$23,"-")</f>
        <v/>
      </c>
      <c r="KM80">
        <f>IFERROR(KM79/'Unit Conversions'!$F$23,"-")</f>
        <v/>
      </c>
      <c r="KN80">
        <f>IFERROR(KN79/'Unit Conversions'!$F$23,"-")</f>
        <v/>
      </c>
      <c r="KO80">
        <f>IFERROR(KO79/'Unit Conversions'!$F$23,"-")</f>
        <v/>
      </c>
      <c r="KP80">
        <f>IFERROR(KP79/'Unit Conversions'!$F$23,"-")</f>
        <v/>
      </c>
      <c r="KQ80">
        <f>IFERROR(KQ79/'Unit Conversions'!$F$23,"-")</f>
        <v/>
      </c>
      <c r="KR80">
        <f>IFERROR(KR79/'Unit Conversions'!$F$23,"-")</f>
        <v/>
      </c>
      <c r="KS80">
        <f>IFERROR(KS79/'Unit Conversions'!$F$23,"-")</f>
        <v/>
      </c>
      <c r="KT80">
        <f>IFERROR(KT79/'Unit Conversions'!$F$23,"-")</f>
        <v/>
      </c>
    </row>
    <row r="82" spans="1:306">
      <c r="A82" t="s">
        <v>58</v>
      </c>
      <c r="F82" t="s">
        <v>1</v>
      </c>
      <c r="G82" t="n">
        <v>2006</v>
      </c>
      <c r="H82" t="n">
        <v>2007</v>
      </c>
      <c r="I82" t="n">
        <v>2008</v>
      </c>
      <c r="J82" t="n">
        <v>2009</v>
      </c>
      <c r="K82" t="n">
        <v>2010</v>
      </c>
      <c r="L82" t="n">
        <v>2011</v>
      </c>
      <c r="M82" t="n">
        <v>2012</v>
      </c>
      <c r="N82" t="n">
        <v>2013</v>
      </c>
      <c r="O82" t="n">
        <v>2014</v>
      </c>
      <c r="P82" t="n">
        <v>2015</v>
      </c>
      <c r="Q82" t="n">
        <v>2016</v>
      </c>
      <c r="R82" t="n">
        <v>2017</v>
      </c>
      <c r="S82" t="n">
        <v>2018</v>
      </c>
      <c r="T82" t="n">
        <v>2019</v>
      </c>
      <c r="U82" t="n">
        <v>2020</v>
      </c>
      <c r="V82" t="n">
        <v>2021</v>
      </c>
      <c r="W82" t="n">
        <v>2022</v>
      </c>
      <c r="X82" t="n">
        <v>2023</v>
      </c>
      <c r="Y82" t="n">
        <v>2024</v>
      </c>
      <c r="Z82" t="n">
        <v>2025</v>
      </c>
      <c r="AA82" t="n">
        <v>2026</v>
      </c>
      <c r="AB82" t="n">
        <v>2027</v>
      </c>
      <c r="AC82" t="n">
        <v>2028</v>
      </c>
      <c r="AD82" t="n">
        <v>2029</v>
      </c>
      <c r="AE82" t="n">
        <v>2030</v>
      </c>
    </row>
    <row r="84" spans="1:306">
      <c r="C84" t="s">
        <v>59</v>
      </c>
      <c r="D84" t="s">
        <v>60</v>
      </c>
      <c r="G84">
        <f>CORREL(G76:R76,G80:R80)</f>
        <v/>
      </c>
      <c r="H84">
        <f>CORREL(S76:AD76,S80:AD80)</f>
        <v/>
      </c>
      <c r="I84">
        <f>CORREL(AE76:AP76,AE80:AP80)</f>
        <v/>
      </c>
      <c r="J84">
        <f>CORREL(AQ76:BB76,AQ80:BB80)</f>
        <v/>
      </c>
      <c r="K84">
        <f>CORREL(BC76:BN76,BC80:BN80)</f>
        <v/>
      </c>
      <c r="L84">
        <f>CORREL(BO76:BZ76,BO80:BZ80)</f>
        <v/>
      </c>
      <c r="M84">
        <f>CORREL(CA76:CL76,CA80:CL80)</f>
        <v/>
      </c>
      <c r="N84">
        <f>CORREL(CM76:CX76,CM80:CX80)</f>
        <v/>
      </c>
      <c r="O84">
        <f>CORREL(CY76:DJ76,CY80:DJ80)</f>
        <v/>
      </c>
    </row>
    <row r="85" spans="1:306">
      <c r="G85" t="n">
        <v>5</v>
      </c>
      <c r="H85" t="n">
        <v>6</v>
      </c>
      <c r="I85" t="n">
        <v>7</v>
      </c>
      <c r="J85" t="n">
        <v>8</v>
      </c>
      <c r="K85" t="n">
        <v>9</v>
      </c>
      <c r="L85" t="n">
        <v>10</v>
      </c>
      <c r="M85" t="n">
        <v>11</v>
      </c>
      <c r="N85" t="n">
        <v>12</v>
      </c>
      <c r="O85" t="n">
        <v>13</v>
      </c>
      <c r="P85" t="n">
        <v>14</v>
      </c>
      <c r="Q85" t="n">
        <v>15</v>
      </c>
      <c r="R85" t="n">
        <v>16</v>
      </c>
      <c r="S85" t="n">
        <v>17</v>
      </c>
      <c r="T85" t="n">
        <v>18</v>
      </c>
      <c r="U85" t="n">
        <v>19</v>
      </c>
      <c r="V85" t="n">
        <v>20</v>
      </c>
      <c r="W85" t="n">
        <v>21</v>
      </c>
      <c r="X85" t="n">
        <v>22</v>
      </c>
      <c r="Y85" t="n">
        <v>23</v>
      </c>
      <c r="Z85" t="n">
        <v>24</v>
      </c>
      <c r="AA85" t="n">
        <v>25</v>
      </c>
      <c r="AB85" t="n">
        <v>26</v>
      </c>
      <c r="AC85" t="n">
        <v>27</v>
      </c>
      <c r="AD85" t="n">
        <v>28</v>
      </c>
      <c r="AE85" t="n">
        <v>29</v>
      </c>
      <c r="AF85" t="n">
        <v>30</v>
      </c>
      <c r="AG85" t="n">
        <v>31</v>
      </c>
      <c r="AH85" t="n">
        <v>32</v>
      </c>
      <c r="AI85" t="n">
        <v>33</v>
      </c>
      <c r="AJ85" t="n">
        <v>34</v>
      </c>
      <c r="AK85" t="n">
        <v>35</v>
      </c>
      <c r="AL85" t="n">
        <v>36</v>
      </c>
      <c r="AM85" t="n">
        <v>37</v>
      </c>
      <c r="AN85" t="n">
        <v>38</v>
      </c>
      <c r="AO85" t="n">
        <v>39</v>
      </c>
      <c r="AP85" t="n">
        <v>40</v>
      </c>
      <c r="AQ85" t="n">
        <v>41</v>
      </c>
      <c r="AR85" t="n">
        <v>42</v>
      </c>
      <c r="AS85" t="n">
        <v>43</v>
      </c>
      <c r="AT85" t="n">
        <v>44</v>
      </c>
      <c r="AU85" t="n">
        <v>45</v>
      </c>
      <c r="AV85" t="n">
        <v>46</v>
      </c>
      <c r="AW85" t="n">
        <v>47</v>
      </c>
      <c r="AX85" t="n">
        <v>48</v>
      </c>
      <c r="AY85" t="n">
        <v>49</v>
      </c>
      <c r="AZ85" t="n">
        <v>50</v>
      </c>
      <c r="BA85" t="n">
        <v>51</v>
      </c>
      <c r="BB85" t="n">
        <v>52</v>
      </c>
      <c r="BC85" t="n">
        <v>53</v>
      </c>
      <c r="BD85" t="n">
        <v>54</v>
      </c>
      <c r="BE85" t="n">
        <v>55</v>
      </c>
      <c r="BF85" t="n">
        <v>56</v>
      </c>
      <c r="BG85" t="n">
        <v>57</v>
      </c>
      <c r="BH85" t="n">
        <v>58</v>
      </c>
      <c r="BI85" t="n">
        <v>59</v>
      </c>
      <c r="BJ85" t="n">
        <v>60</v>
      </c>
      <c r="BK85" t="n">
        <v>61</v>
      </c>
      <c r="BL85" t="n">
        <v>62</v>
      </c>
      <c r="BM85" t="n">
        <v>63</v>
      </c>
      <c r="BN85" t="n">
        <v>64</v>
      </c>
      <c r="BO85" t="n">
        <v>65</v>
      </c>
      <c r="BP85" t="n">
        <v>66</v>
      </c>
      <c r="BQ85" t="n">
        <v>67</v>
      </c>
      <c r="BR85" t="n">
        <v>68</v>
      </c>
      <c r="BS85" t="n">
        <v>69</v>
      </c>
      <c r="BT85" t="n">
        <v>70</v>
      </c>
      <c r="BU85" t="n">
        <v>71</v>
      </c>
      <c r="BV85" t="n">
        <v>72</v>
      </c>
      <c r="BW85" t="n">
        <v>73</v>
      </c>
      <c r="BX85" t="n">
        <v>74</v>
      </c>
      <c r="BY85" t="n">
        <v>75</v>
      </c>
      <c r="BZ85" t="n">
        <v>76</v>
      </c>
      <c r="CA85" t="n">
        <v>77</v>
      </c>
      <c r="CB85" t="n">
        <v>78</v>
      </c>
      <c r="CC85" t="n">
        <v>79</v>
      </c>
      <c r="CD85" t="n">
        <v>80</v>
      </c>
      <c r="CE85" t="n">
        <v>81</v>
      </c>
      <c r="CF85" t="n">
        <v>82</v>
      </c>
      <c r="CG85" t="n">
        <v>83</v>
      </c>
      <c r="CH85" t="n">
        <v>84</v>
      </c>
      <c r="CI85" t="n">
        <v>85</v>
      </c>
      <c r="CJ85" t="n">
        <v>86</v>
      </c>
      <c r="CK85" t="n">
        <v>87</v>
      </c>
      <c r="CL85" t="n">
        <v>88</v>
      </c>
      <c r="CM85" t="n">
        <v>89</v>
      </c>
      <c r="CN85" t="n">
        <v>90</v>
      </c>
      <c r="CO85" t="n">
        <v>91</v>
      </c>
      <c r="CP85" t="n">
        <v>92</v>
      </c>
      <c r="CQ85" t="n">
        <v>93</v>
      </c>
      <c r="CR85" t="n">
        <v>94</v>
      </c>
      <c r="CS85" t="n">
        <v>95</v>
      </c>
      <c r="CT85" t="n">
        <v>96</v>
      </c>
      <c r="CU85" t="n">
        <v>97</v>
      </c>
      <c r="CV85" t="n">
        <v>98</v>
      </c>
      <c r="CW85" t="n">
        <v>99</v>
      </c>
      <c r="CX85" t="n">
        <v>100</v>
      </c>
      <c r="CY85" t="n">
        <v>101</v>
      </c>
      <c r="CZ85" t="n">
        <v>102</v>
      </c>
      <c r="DA85" t="n">
        <v>103</v>
      </c>
      <c r="DB85" t="n">
        <v>104</v>
      </c>
      <c r="DC85" t="n">
        <v>105</v>
      </c>
      <c r="DD85" t="n">
        <v>106</v>
      </c>
      <c r="DE85" t="n">
        <v>107</v>
      </c>
      <c r="DF85" t="n">
        <v>108</v>
      </c>
      <c r="DG85" t="n">
        <v>109</v>
      </c>
      <c r="DH85" t="n">
        <v>110</v>
      </c>
      <c r="DI85" t="n">
        <v>111</v>
      </c>
      <c r="DJ85" t="n">
        <v>112</v>
      </c>
      <c r="DK85" t="n">
        <v>113</v>
      </c>
      <c r="DL85" t="n">
        <v>114</v>
      </c>
      <c r="DM85" t="n">
        <v>115</v>
      </c>
      <c r="DN85" t="n">
        <v>116</v>
      </c>
      <c r="DO85" t="n">
        <v>117</v>
      </c>
      <c r="DP85" t="n">
        <v>118</v>
      </c>
      <c r="DQ85" t="n">
        <v>119</v>
      </c>
      <c r="DR85" t="n">
        <v>120</v>
      </c>
      <c r="DS85" t="n">
        <v>121</v>
      </c>
      <c r="DT85" t="n">
        <v>122</v>
      </c>
      <c r="DU85" t="n">
        <v>123</v>
      </c>
      <c r="DV85" t="n">
        <v>124</v>
      </c>
      <c r="DW85" t="n">
        <v>125</v>
      </c>
      <c r="DX85" t="n">
        <v>126</v>
      </c>
      <c r="DY85" t="n">
        <v>127</v>
      </c>
      <c r="DZ85" t="n">
        <v>128</v>
      </c>
      <c r="EA85" t="n">
        <v>129</v>
      </c>
      <c r="EB85" t="n">
        <v>130</v>
      </c>
      <c r="EC85" t="n">
        <v>131</v>
      </c>
      <c r="ED85" t="n">
        <v>132</v>
      </c>
      <c r="EE85" t="n">
        <v>133</v>
      </c>
      <c r="EF85" t="n">
        <v>134</v>
      </c>
      <c r="EG85" t="n">
        <v>135</v>
      </c>
      <c r="EH85" t="n">
        <v>136</v>
      </c>
      <c r="EI85" t="n">
        <v>137</v>
      </c>
      <c r="EJ85" t="n">
        <v>138</v>
      </c>
      <c r="EK85" t="n">
        <v>139</v>
      </c>
      <c r="EL85" t="n">
        <v>140</v>
      </c>
      <c r="EM85" t="n">
        <v>141</v>
      </c>
      <c r="EN85" t="n">
        <v>142</v>
      </c>
      <c r="EO85" t="n">
        <v>143</v>
      </c>
      <c r="EP85" t="n">
        <v>144</v>
      </c>
      <c r="EQ85" t="n">
        <v>145</v>
      </c>
      <c r="ER85" t="n">
        <v>146</v>
      </c>
      <c r="ES85" t="n">
        <v>147</v>
      </c>
      <c r="ET85" t="n">
        <v>148</v>
      </c>
      <c r="EU85" t="n">
        <v>149</v>
      </c>
      <c r="EV85" t="n">
        <v>150</v>
      </c>
      <c r="EW85" t="n">
        <v>151</v>
      </c>
      <c r="EX85" t="n">
        <v>152</v>
      </c>
      <c r="EY85" t="n">
        <v>153</v>
      </c>
      <c r="EZ85" t="n">
        <v>154</v>
      </c>
      <c r="FA85" t="n">
        <v>155</v>
      </c>
      <c r="FB85" t="n">
        <v>156</v>
      </c>
      <c r="FC85" t="n">
        <v>157</v>
      </c>
      <c r="FD85" t="n">
        <v>158</v>
      </c>
      <c r="FE85" t="n">
        <v>159</v>
      </c>
      <c r="FF85" t="n">
        <v>160</v>
      </c>
      <c r="FG85" t="n">
        <v>161</v>
      </c>
      <c r="FH85" t="n">
        <v>162</v>
      </c>
      <c r="FI85" t="n">
        <v>163</v>
      </c>
      <c r="FJ85" t="n">
        <v>164</v>
      </c>
      <c r="FK85" t="n">
        <v>165</v>
      </c>
      <c r="FL85" t="n">
        <v>166</v>
      </c>
      <c r="FM85" t="n">
        <v>167</v>
      </c>
      <c r="FN85" t="n">
        <v>168</v>
      </c>
      <c r="FO85" t="n">
        <v>169</v>
      </c>
      <c r="FP85" t="n">
        <v>170</v>
      </c>
      <c r="FQ85" t="n">
        <v>171</v>
      </c>
      <c r="FR85" t="n">
        <v>172</v>
      </c>
      <c r="FS85" t="n">
        <v>173</v>
      </c>
      <c r="FT85" t="n">
        <v>174</v>
      </c>
      <c r="FU85" t="n">
        <v>175</v>
      </c>
      <c r="FV85" t="n">
        <v>176</v>
      </c>
      <c r="FW85" t="n">
        <v>177</v>
      </c>
      <c r="FX85" t="n">
        <v>178</v>
      </c>
      <c r="FY85" t="n">
        <v>179</v>
      </c>
      <c r="FZ85" t="n">
        <v>180</v>
      </c>
      <c r="GA85" t="n">
        <v>181</v>
      </c>
      <c r="GB85" t="n">
        <v>182</v>
      </c>
      <c r="GC85" t="n">
        <v>183</v>
      </c>
      <c r="GD85" t="n">
        <v>184</v>
      </c>
      <c r="GE85" t="n">
        <v>185</v>
      </c>
      <c r="GF85" t="n">
        <v>186</v>
      </c>
      <c r="GG85" t="n">
        <v>187</v>
      </c>
      <c r="GH85" t="n">
        <v>188</v>
      </c>
      <c r="GI85" t="n">
        <v>189</v>
      </c>
      <c r="GJ85" t="n">
        <v>190</v>
      </c>
      <c r="GK85" t="n">
        <v>191</v>
      </c>
      <c r="GL85" t="n">
        <v>192</v>
      </c>
      <c r="GM85" t="n">
        <v>193</v>
      </c>
      <c r="GN85" t="n">
        <v>194</v>
      </c>
      <c r="GO85" t="n">
        <v>195</v>
      </c>
      <c r="GP85" t="n">
        <v>196</v>
      </c>
      <c r="GQ85" t="n">
        <v>197</v>
      </c>
      <c r="GR85" t="n">
        <v>198</v>
      </c>
      <c r="GS85" t="n">
        <v>199</v>
      </c>
      <c r="GT85" t="n">
        <v>200</v>
      </c>
      <c r="GU85" t="n">
        <v>201</v>
      </c>
      <c r="GV85" t="n">
        <v>202</v>
      </c>
      <c r="GW85" t="n">
        <v>203</v>
      </c>
      <c r="GX85" t="n">
        <v>204</v>
      </c>
      <c r="GY85" t="n">
        <v>205</v>
      </c>
      <c r="GZ85" t="n">
        <v>206</v>
      </c>
      <c r="HA85" t="n">
        <v>207</v>
      </c>
      <c r="HB85" t="n">
        <v>208</v>
      </c>
      <c r="HC85" t="n">
        <v>209</v>
      </c>
      <c r="HD85" t="n">
        <v>210</v>
      </c>
      <c r="HE85" t="n">
        <v>211</v>
      </c>
      <c r="HF85" t="n">
        <v>212</v>
      </c>
      <c r="HG85" t="n">
        <v>213</v>
      </c>
      <c r="HH85" t="n">
        <v>214</v>
      </c>
      <c r="HI85" t="n">
        <v>215</v>
      </c>
      <c r="HJ85" t="n">
        <v>216</v>
      </c>
      <c r="HK85" t="n">
        <v>217</v>
      </c>
      <c r="HL85" t="n">
        <v>218</v>
      </c>
      <c r="HM85" t="n">
        <v>219</v>
      </c>
      <c r="HN85" t="n">
        <v>220</v>
      </c>
      <c r="HO85" t="n">
        <v>221</v>
      </c>
      <c r="HP85" t="n">
        <v>222</v>
      </c>
      <c r="HQ85" t="n">
        <v>223</v>
      </c>
      <c r="HR85" t="n">
        <v>224</v>
      </c>
      <c r="HS85" t="n">
        <v>225</v>
      </c>
      <c r="HT85" t="n">
        <v>226</v>
      </c>
      <c r="HU85" t="n">
        <v>227</v>
      </c>
      <c r="HV85" t="n">
        <v>228</v>
      </c>
      <c r="HW85" t="n">
        <v>229</v>
      </c>
      <c r="HX85" t="n">
        <v>230</v>
      </c>
      <c r="HY85" t="n">
        <v>231</v>
      </c>
      <c r="HZ85" t="n">
        <v>232</v>
      </c>
      <c r="IA85" t="n">
        <v>233</v>
      </c>
      <c r="IB85" t="n">
        <v>234</v>
      </c>
      <c r="IC85" t="n">
        <v>235</v>
      </c>
      <c r="ID85" t="n">
        <v>236</v>
      </c>
      <c r="IE85" t="n">
        <v>237</v>
      </c>
      <c r="IF85" t="n">
        <v>238</v>
      </c>
      <c r="IG85" t="n">
        <v>239</v>
      </c>
      <c r="IH85" t="n">
        <v>240</v>
      </c>
      <c r="II85" t="n">
        <v>241</v>
      </c>
      <c r="IJ85" t="n">
        <v>242</v>
      </c>
      <c r="IK85" t="n">
        <v>243</v>
      </c>
      <c r="IL85" t="n">
        <v>244</v>
      </c>
      <c r="IM85" t="n">
        <v>245</v>
      </c>
      <c r="IN85" t="n">
        <v>246</v>
      </c>
      <c r="IO85" t="n">
        <v>247</v>
      </c>
      <c r="IP85" t="n">
        <v>248</v>
      </c>
      <c r="IQ85" t="n">
        <v>249</v>
      </c>
      <c r="IR85" t="n">
        <v>250</v>
      </c>
      <c r="IS85" t="n">
        <v>251</v>
      </c>
      <c r="IT85" t="n">
        <v>252</v>
      </c>
      <c r="IU85" t="n">
        <v>253</v>
      </c>
      <c r="IV85" t="n">
        <v>254</v>
      </c>
      <c r="IW85" t="n">
        <v>255</v>
      </c>
      <c r="IX85" t="n">
        <v>256</v>
      </c>
      <c r="IY85" t="n">
        <v>257</v>
      </c>
      <c r="IZ85" t="n">
        <v>258</v>
      </c>
      <c r="JA85" t="n">
        <v>259</v>
      </c>
      <c r="JB85" t="n">
        <v>260</v>
      </c>
      <c r="JC85" t="n">
        <v>261</v>
      </c>
      <c r="JD85" t="n">
        <v>262</v>
      </c>
      <c r="JE85" t="n">
        <v>263</v>
      </c>
      <c r="JF85" t="n">
        <v>264</v>
      </c>
      <c r="JG85" t="n">
        <v>265</v>
      </c>
      <c r="JH85" t="n">
        <v>266</v>
      </c>
      <c r="JI85" t="n">
        <v>267</v>
      </c>
      <c r="JJ85" t="n">
        <v>268</v>
      </c>
      <c r="JK85" t="n">
        <v>269</v>
      </c>
      <c r="JL85" t="n">
        <v>270</v>
      </c>
      <c r="JM85" t="n">
        <v>271</v>
      </c>
      <c r="JN85" t="n">
        <v>272</v>
      </c>
      <c r="JO85" t="n">
        <v>273</v>
      </c>
      <c r="JP85" t="n">
        <v>274</v>
      </c>
      <c r="JQ85" t="n">
        <v>275</v>
      </c>
      <c r="JR85" t="n">
        <v>276</v>
      </c>
      <c r="JS85" t="n">
        <v>277</v>
      </c>
      <c r="JT85" t="n">
        <v>278</v>
      </c>
      <c r="JU85" t="n">
        <v>279</v>
      </c>
      <c r="JV85" t="n">
        <v>280</v>
      </c>
      <c r="JW85" t="n">
        <v>281</v>
      </c>
      <c r="JX85" t="n">
        <v>282</v>
      </c>
      <c r="JY85" t="n">
        <v>283</v>
      </c>
      <c r="JZ85" t="n">
        <v>284</v>
      </c>
      <c r="KA85" t="n">
        <v>285</v>
      </c>
      <c r="KB85" t="n">
        <v>286</v>
      </c>
      <c r="KC85" t="n">
        <v>287</v>
      </c>
      <c r="KD85" t="n">
        <v>288</v>
      </c>
      <c r="KE85" t="n">
        <v>289</v>
      </c>
      <c r="KF85" t="n">
        <v>290</v>
      </c>
      <c r="KG85" t="n">
        <v>291</v>
      </c>
      <c r="KH85" t="n">
        <v>292</v>
      </c>
      <c r="KI85" t="n">
        <v>293</v>
      </c>
      <c r="KJ85" t="n">
        <v>294</v>
      </c>
      <c r="KK85" t="n">
        <v>295</v>
      </c>
      <c r="KL85" t="n">
        <v>296</v>
      </c>
      <c r="KM85" t="n">
        <v>297</v>
      </c>
      <c r="KN85" t="n">
        <v>298</v>
      </c>
      <c r="KO85" t="n">
        <v>299</v>
      </c>
      <c r="KP85" t="n">
        <v>300</v>
      </c>
      <c r="KQ85" t="n">
        <v>301</v>
      </c>
      <c r="KR85" t="n">
        <v>302</v>
      </c>
      <c r="KS85" t="n">
        <v>303</v>
      </c>
      <c r="KT85" t="n">
        <v>304</v>
      </c>
    </row>
  </sheetData>
  <pageMargins bottom="1" footer="0.5" header="0.5" left="0.75" right="0.75" top="1"/>
</worksheet>
</file>

<file path=xl/worksheets/sheet10.xml><?xml version="1.0" encoding="utf-8"?>
<worksheet xmlns="http://schemas.openxmlformats.org/spreadsheetml/2006/main">
  <sheetPr>
    <tabColor rgb="0000B080"/>
    <outlinePr summaryBelow="1" summaryRight="1"/>
    <pageSetUpPr/>
  </sheetPr>
  <dimension ref="A1:B36"/>
  <sheetViews>
    <sheetView workbookViewId="0">
      <selection activeCell="A1" sqref="A1"/>
    </sheetView>
  </sheetViews>
  <sheetFormatPr baseColWidth="10" defaultRowHeight="15"/>
  <sheetData>
    <row r="1" spans="1:2">
      <c r="A1" t="s">
        <v>1414</v>
      </c>
    </row>
    <row r="2" spans="1:2">
      <c r="A2" t="s">
        <v>159</v>
      </c>
      <c r="B2" t="s">
        <v>1415</v>
      </c>
    </row>
    <row r="3" spans="1:2">
      <c r="A3" s="1" t="n">
        <v>32264</v>
      </c>
      <c r="B3" t="n">
        <v>0.701</v>
      </c>
    </row>
    <row r="4" spans="1:2">
      <c r="A4" s="1" t="n">
        <v>32478</v>
      </c>
      <c r="B4" t="n">
        <v>0.649</v>
      </c>
    </row>
    <row r="5" spans="1:2">
      <c r="A5" s="1" t="n">
        <v>32629</v>
      </c>
      <c r="B5" t="n">
        <v>0.785</v>
      </c>
    </row>
    <row r="6" spans="1:2">
      <c r="A6" s="1" t="n">
        <v>32813</v>
      </c>
      <c r="B6" t="n">
        <v>0.841</v>
      </c>
    </row>
    <row r="7" spans="1:2">
      <c r="A7" s="1" t="n">
        <v>33482</v>
      </c>
      <c r="B7" t="n">
        <v>0.773</v>
      </c>
    </row>
    <row r="8" spans="1:2">
      <c r="A8" s="1" t="n">
        <v>33512</v>
      </c>
      <c r="B8" t="n">
        <v>0.769</v>
      </c>
    </row>
    <row r="9" spans="1:2">
      <c r="A9" s="1" t="n">
        <v>33543</v>
      </c>
      <c r="B9" t="n">
        <v>0.829</v>
      </c>
    </row>
    <row r="10" spans="1:2">
      <c r="A10" s="1" t="n">
        <v>33817</v>
      </c>
      <c r="B10" t="n">
        <v>0.875</v>
      </c>
    </row>
    <row r="11" spans="1:2">
      <c r="A11" s="1" t="n">
        <v>33848</v>
      </c>
      <c r="B11" t="n">
        <v>0.912</v>
      </c>
    </row>
    <row r="12" spans="1:2">
      <c r="A12" s="1" t="n">
        <v>34029</v>
      </c>
      <c r="B12" t="n">
        <v>0.928</v>
      </c>
    </row>
    <row r="13" spans="1:2">
      <c r="A13" s="1" t="n">
        <v>34090</v>
      </c>
      <c r="B13" t="n">
        <v>0.894</v>
      </c>
    </row>
    <row r="14" spans="1:2">
      <c r="A14" s="1" t="n">
        <v>34213</v>
      </c>
      <c r="B14" t="n">
        <v>0.78</v>
      </c>
    </row>
    <row r="15" spans="1:2">
      <c r="A15" s="1" t="n">
        <v>34790</v>
      </c>
      <c r="B15" t="n">
        <v>0.554</v>
      </c>
    </row>
    <row r="16" spans="1:2">
      <c r="A16" s="1" t="n">
        <v>34912</v>
      </c>
      <c r="B16" t="n">
        <v>0.57</v>
      </c>
    </row>
    <row r="17" spans="1:2">
      <c r="A17" s="1" t="n">
        <v>34943</v>
      </c>
      <c r="B17" t="n">
        <v>0.588</v>
      </c>
    </row>
    <row r="18" spans="1:2">
      <c r="A18" s="1" t="n">
        <v>36495</v>
      </c>
      <c r="B18" t="n">
        <v>0.863</v>
      </c>
    </row>
    <row r="19" spans="1:2">
      <c r="A19" s="1" t="n">
        <v>36557</v>
      </c>
      <c r="B19" t="n">
        <v>0.993</v>
      </c>
    </row>
    <row r="20" spans="1:2">
      <c r="A20" s="1" t="n">
        <v>40360</v>
      </c>
      <c r="B20" t="n">
        <v>2.283</v>
      </c>
    </row>
    <row r="21" spans="1:2">
      <c r="A21" s="1" t="n">
        <v>40391</v>
      </c>
      <c r="B21" t="n">
        <v>2.265</v>
      </c>
    </row>
    <row r="22" spans="1:2">
      <c r="A22" s="1" t="n">
        <v>40422</v>
      </c>
      <c r="B22" t="n">
        <v>2.251</v>
      </c>
    </row>
    <row r="23" spans="1:2">
      <c r="A23" s="1" t="n">
        <v>40452</v>
      </c>
      <c r="B23" t="n">
        <v>2.431</v>
      </c>
    </row>
    <row r="24" spans="1:2">
      <c r="A24" s="1" t="n">
        <v>40483</v>
      </c>
      <c r="B24" t="n">
        <v>2.485</v>
      </c>
    </row>
    <row r="25" spans="1:2">
      <c r="A25" s="1" t="n">
        <v>40513</v>
      </c>
      <c r="B25" t="n">
        <v>2.625</v>
      </c>
    </row>
    <row r="26" spans="1:2">
      <c r="A26" s="1" t="n">
        <v>40603</v>
      </c>
      <c r="B26" t="n">
        <v>3.242</v>
      </c>
    </row>
    <row r="27" spans="1:2">
      <c r="A27" s="1" t="n">
        <v>40634</v>
      </c>
      <c r="B27" t="n">
        <v>3.446</v>
      </c>
    </row>
    <row r="28" spans="1:2">
      <c r="A28" s="1" t="n">
        <v>40664</v>
      </c>
      <c r="B28" t="n">
        <v>3.242</v>
      </c>
    </row>
    <row r="29" spans="1:2">
      <c r="A29" s="1" t="n">
        <v>40756</v>
      </c>
      <c r="B29" t="n">
        <v>3.083</v>
      </c>
    </row>
    <row r="30" spans="1:2">
      <c r="A30" s="1" t="n">
        <v>40787</v>
      </c>
      <c r="B30" t="n">
        <v>3.15</v>
      </c>
    </row>
    <row r="31" spans="1:2">
      <c r="A31" s="1" t="n">
        <v>40817</v>
      </c>
      <c r="B31" t="n">
        <v>3.079</v>
      </c>
    </row>
    <row r="32" spans="1:2">
      <c r="A32" s="1" t="n">
        <v>41030</v>
      </c>
      <c r="B32" t="n">
        <v>3.073</v>
      </c>
    </row>
    <row r="33" spans="1:2">
      <c r="A33" s="1" t="n">
        <v>41061</v>
      </c>
      <c r="B33" t="n">
        <v>2.784</v>
      </c>
    </row>
    <row r="34" spans="1:2">
      <c r="A34" s="1" t="n">
        <v>41122</v>
      </c>
      <c r="B34" t="n">
        <v>3.22</v>
      </c>
    </row>
    <row r="35" spans="1:2">
      <c r="A35" s="1" t="n">
        <v>41306</v>
      </c>
      <c r="B35" t="n">
        <v>3.4</v>
      </c>
    </row>
    <row r="36" spans="1:2">
      <c r="A36" s="1" t="n">
        <v>41518</v>
      </c>
      <c r="B36" t="n">
        <v>3.069</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C544"/>
  <sheetViews>
    <sheetView workbookViewId="0">
      <selection activeCell="A1" sqref="A1"/>
    </sheetView>
  </sheetViews>
  <sheetFormatPr baseColWidth="10" defaultRowHeight="15"/>
  <sheetData>
    <row r="1" spans="1:3">
      <c r="A1" t="s">
        <v>1416</v>
      </c>
    </row>
    <row r="2" spans="1:3">
      <c r="A2" t="s">
        <v>157</v>
      </c>
      <c r="B2" t="s">
        <v>160</v>
      </c>
      <c r="C2" t="s">
        <v>158</v>
      </c>
    </row>
    <row r="4" spans="1:3">
      <c r="A4" t="s">
        <v>159</v>
      </c>
      <c r="B4" t="s">
        <v>161</v>
      </c>
      <c r="C4" t="s">
        <v>55</v>
      </c>
    </row>
    <row r="5" spans="1:3">
      <c r="A5" s="1" t="n">
        <v>31427</v>
      </c>
      <c r="B5">
        <f>'Input EIA Crude WTI'!B3</f>
        <v/>
      </c>
    </row>
    <row r="6" spans="1:3">
      <c r="A6" s="1" t="n">
        <v>31458</v>
      </c>
      <c r="B6">
        <f>'Input EIA Crude WTI'!B4</f>
        <v/>
      </c>
    </row>
    <row r="7" spans="1:3">
      <c r="A7" s="1" t="n">
        <v>31486</v>
      </c>
      <c r="B7">
        <f>'Input EIA Crude WTI'!B5</f>
        <v/>
      </c>
    </row>
    <row r="8" spans="1:3">
      <c r="A8" s="1" t="n">
        <v>31517</v>
      </c>
      <c r="B8">
        <f>'Input EIA Crude WTI'!B6</f>
        <v/>
      </c>
    </row>
    <row r="9" spans="1:3">
      <c r="A9" s="1" t="n">
        <v>31547</v>
      </c>
      <c r="B9">
        <f>'Input EIA Crude WTI'!B7</f>
        <v/>
      </c>
    </row>
    <row r="10" spans="1:3">
      <c r="A10" s="1" t="n">
        <v>31578</v>
      </c>
      <c r="B10">
        <f>'Input EIA Crude WTI'!B8</f>
        <v/>
      </c>
    </row>
    <row r="11" spans="1:3">
      <c r="A11" s="1" t="n">
        <v>31608</v>
      </c>
      <c r="B11">
        <f>'Input EIA Crude WTI'!B9</f>
        <v/>
      </c>
    </row>
    <row r="12" spans="1:3">
      <c r="A12" s="1" t="n">
        <v>31639</v>
      </c>
      <c r="B12">
        <f>'Input EIA Crude WTI'!B10</f>
        <v/>
      </c>
    </row>
    <row r="13" spans="1:3">
      <c r="A13" s="1" t="n">
        <v>31670</v>
      </c>
      <c r="B13">
        <f>'Input EIA Crude WTI'!B11</f>
        <v/>
      </c>
    </row>
    <row r="14" spans="1:3">
      <c r="A14" s="1" t="n">
        <v>31700</v>
      </c>
      <c r="B14">
        <f>'Input EIA Crude WTI'!B12</f>
        <v/>
      </c>
    </row>
    <row r="15" spans="1:3">
      <c r="A15" s="1" t="n">
        <v>31731</v>
      </c>
      <c r="B15">
        <f>'Input EIA Crude WTI'!B13</f>
        <v/>
      </c>
    </row>
    <row r="16" spans="1:3">
      <c r="A16" s="1" t="n">
        <v>31761</v>
      </c>
      <c r="B16">
        <f>'Input EIA Crude WTI'!B14</f>
        <v/>
      </c>
    </row>
    <row r="17" spans="1:3">
      <c r="A17" s="1" t="n">
        <v>31792</v>
      </c>
      <c r="B17">
        <f>'Input EIA Crude WTI'!B15</f>
        <v/>
      </c>
    </row>
    <row r="18" spans="1:3">
      <c r="A18" s="1" t="n">
        <v>31823</v>
      </c>
      <c r="B18">
        <f>'Input EIA Crude WTI'!B16</f>
        <v/>
      </c>
    </row>
    <row r="19" spans="1:3">
      <c r="A19" s="1" t="n">
        <v>31851</v>
      </c>
      <c r="B19">
        <f>'Input EIA Crude WTI'!B17</f>
        <v/>
      </c>
    </row>
    <row r="20" spans="1:3">
      <c r="A20" s="1" t="n">
        <v>31882</v>
      </c>
      <c r="B20">
        <f>'Input EIA Crude WTI'!B18</f>
        <v/>
      </c>
    </row>
    <row r="21" spans="1:3">
      <c r="A21" s="1" t="n">
        <v>31912</v>
      </c>
      <c r="B21">
        <f>'Input EIA Crude WTI'!B19</f>
        <v/>
      </c>
      <c r="C21">
        <f>'Input EIA Crude Europe Brent'!B3</f>
        <v/>
      </c>
    </row>
    <row r="22" spans="1:3">
      <c r="A22" s="1" t="n">
        <v>31943</v>
      </c>
      <c r="B22">
        <f>'Input EIA Crude WTI'!B20</f>
        <v/>
      </c>
      <c r="C22">
        <f>'Input EIA Crude Europe Brent'!B4</f>
        <v/>
      </c>
    </row>
    <row r="23" spans="1:3">
      <c r="A23" s="1" t="n">
        <v>31973</v>
      </c>
      <c r="B23">
        <f>'Input EIA Crude WTI'!B21</f>
        <v/>
      </c>
      <c r="C23">
        <f>'Input EIA Crude Europe Brent'!B5</f>
        <v/>
      </c>
    </row>
    <row r="24" spans="1:3">
      <c r="A24" s="1" t="n">
        <v>32004</v>
      </c>
      <c r="B24">
        <f>'Input EIA Crude WTI'!B22</f>
        <v/>
      </c>
      <c r="C24">
        <f>'Input EIA Crude Europe Brent'!B6</f>
        <v/>
      </c>
    </row>
    <row r="25" spans="1:3">
      <c r="A25" s="1" t="n">
        <v>32035</v>
      </c>
      <c r="B25">
        <f>'Input EIA Crude WTI'!B23</f>
        <v/>
      </c>
      <c r="C25">
        <f>'Input EIA Crude Europe Brent'!B7</f>
        <v/>
      </c>
    </row>
    <row r="26" spans="1:3">
      <c r="A26" s="1" t="n">
        <v>32065</v>
      </c>
      <c r="B26">
        <f>'Input EIA Crude WTI'!B24</f>
        <v/>
      </c>
      <c r="C26">
        <f>'Input EIA Crude Europe Brent'!B8</f>
        <v/>
      </c>
    </row>
    <row r="27" spans="1:3">
      <c r="A27" s="1" t="n">
        <v>32096</v>
      </c>
      <c r="B27">
        <f>'Input EIA Crude WTI'!B25</f>
        <v/>
      </c>
      <c r="C27">
        <f>'Input EIA Crude Europe Brent'!B9</f>
        <v/>
      </c>
    </row>
    <row r="28" spans="1:3">
      <c r="A28" s="1" t="n">
        <v>32126</v>
      </c>
      <c r="B28">
        <f>'Input EIA Crude WTI'!B26</f>
        <v/>
      </c>
      <c r="C28">
        <f>'Input EIA Crude Europe Brent'!B10</f>
        <v/>
      </c>
    </row>
    <row r="29" spans="1:3">
      <c r="A29" s="1" t="n">
        <v>32157</v>
      </c>
      <c r="B29">
        <f>'Input EIA Crude WTI'!B27</f>
        <v/>
      </c>
      <c r="C29">
        <f>'Input EIA Crude Europe Brent'!B11</f>
        <v/>
      </c>
    </row>
    <row r="30" spans="1:3">
      <c r="A30" s="1" t="n">
        <v>32188</v>
      </c>
      <c r="B30">
        <f>'Input EIA Crude WTI'!B28</f>
        <v/>
      </c>
      <c r="C30">
        <f>'Input EIA Crude Europe Brent'!B12</f>
        <v/>
      </c>
    </row>
    <row r="31" spans="1:3">
      <c r="A31" s="1" t="n">
        <v>32217</v>
      </c>
      <c r="B31">
        <f>'Input EIA Crude WTI'!B29</f>
        <v/>
      </c>
      <c r="C31">
        <f>'Input EIA Crude Europe Brent'!B13</f>
        <v/>
      </c>
    </row>
    <row r="32" spans="1:3">
      <c r="A32" s="1" t="n">
        <v>32248</v>
      </c>
      <c r="B32">
        <f>'Input EIA Crude WTI'!B30</f>
        <v/>
      </c>
      <c r="C32">
        <f>'Input EIA Crude Europe Brent'!B14</f>
        <v/>
      </c>
    </row>
    <row r="33" spans="1:3">
      <c r="A33" s="1" t="n">
        <v>32278</v>
      </c>
      <c r="B33">
        <f>'Input EIA Crude WTI'!B31</f>
        <v/>
      </c>
      <c r="C33">
        <f>'Input EIA Crude Europe Brent'!B15</f>
        <v/>
      </c>
    </row>
    <row r="34" spans="1:3">
      <c r="A34" s="1" t="n">
        <v>32309</v>
      </c>
      <c r="B34">
        <f>'Input EIA Crude WTI'!B32</f>
        <v/>
      </c>
      <c r="C34">
        <f>'Input EIA Crude Europe Brent'!B16</f>
        <v/>
      </c>
    </row>
    <row r="35" spans="1:3">
      <c r="A35" s="1" t="n">
        <v>32339</v>
      </c>
      <c r="B35">
        <f>'Input EIA Crude WTI'!B33</f>
        <v/>
      </c>
      <c r="C35">
        <f>'Input EIA Crude Europe Brent'!B17</f>
        <v/>
      </c>
    </row>
    <row r="36" spans="1:3">
      <c r="A36" s="1" t="n">
        <v>32370</v>
      </c>
      <c r="B36">
        <f>'Input EIA Crude WTI'!B34</f>
        <v/>
      </c>
      <c r="C36">
        <f>'Input EIA Crude Europe Brent'!B18</f>
        <v/>
      </c>
    </row>
    <row r="37" spans="1:3">
      <c r="A37" s="1" t="n">
        <v>32401</v>
      </c>
      <c r="B37">
        <f>'Input EIA Crude WTI'!B35</f>
        <v/>
      </c>
      <c r="C37">
        <f>'Input EIA Crude Europe Brent'!B19</f>
        <v/>
      </c>
    </row>
    <row r="38" spans="1:3">
      <c r="A38" s="1" t="n">
        <v>32431</v>
      </c>
      <c r="B38">
        <f>'Input EIA Crude WTI'!B36</f>
        <v/>
      </c>
      <c r="C38">
        <f>'Input EIA Crude Europe Brent'!B20</f>
        <v/>
      </c>
    </row>
    <row r="39" spans="1:3">
      <c r="A39" s="1" t="n">
        <v>32462</v>
      </c>
      <c r="B39">
        <f>'Input EIA Crude WTI'!B37</f>
        <v/>
      </c>
      <c r="C39">
        <f>'Input EIA Crude Europe Brent'!B21</f>
        <v/>
      </c>
    </row>
    <row r="40" spans="1:3">
      <c r="A40" s="1" t="n">
        <v>32492</v>
      </c>
      <c r="B40">
        <f>'Input EIA Crude WTI'!B38</f>
        <v/>
      </c>
      <c r="C40">
        <f>'Input EIA Crude Europe Brent'!B22</f>
        <v/>
      </c>
    </row>
    <row r="41" spans="1:3">
      <c r="A41" s="1" t="n">
        <v>32523</v>
      </c>
      <c r="B41">
        <f>'Input EIA Crude WTI'!B39</f>
        <v/>
      </c>
      <c r="C41">
        <f>'Input EIA Crude Europe Brent'!B23</f>
        <v/>
      </c>
    </row>
    <row r="42" spans="1:3">
      <c r="A42" s="1" t="n">
        <v>32554</v>
      </c>
      <c r="B42">
        <f>'Input EIA Crude WTI'!B40</f>
        <v/>
      </c>
      <c r="C42">
        <f>'Input EIA Crude Europe Brent'!B24</f>
        <v/>
      </c>
    </row>
    <row r="43" spans="1:3">
      <c r="A43" s="1" t="n">
        <v>32582</v>
      </c>
      <c r="B43">
        <f>'Input EIA Crude WTI'!B41</f>
        <v/>
      </c>
      <c r="C43">
        <f>'Input EIA Crude Europe Brent'!B25</f>
        <v/>
      </c>
    </row>
    <row r="44" spans="1:3">
      <c r="A44" s="1" t="n">
        <v>32613</v>
      </c>
      <c r="B44">
        <f>'Input EIA Crude WTI'!B42</f>
        <v/>
      </c>
      <c r="C44">
        <f>'Input EIA Crude Europe Brent'!B26</f>
        <v/>
      </c>
    </row>
    <row r="45" spans="1:3">
      <c r="A45" s="1" t="n">
        <v>32643</v>
      </c>
      <c r="B45">
        <f>'Input EIA Crude WTI'!B43</f>
        <v/>
      </c>
      <c r="C45">
        <f>'Input EIA Crude Europe Brent'!B27</f>
        <v/>
      </c>
    </row>
    <row r="46" spans="1:3">
      <c r="A46" s="1" t="n">
        <v>32674</v>
      </c>
      <c r="B46">
        <f>'Input EIA Crude WTI'!B44</f>
        <v/>
      </c>
      <c r="C46">
        <f>'Input EIA Crude Europe Brent'!B28</f>
        <v/>
      </c>
    </row>
    <row r="47" spans="1:3">
      <c r="A47" s="1" t="n">
        <v>32704</v>
      </c>
      <c r="B47">
        <f>'Input EIA Crude WTI'!B45</f>
        <v/>
      </c>
      <c r="C47">
        <f>'Input EIA Crude Europe Brent'!B29</f>
        <v/>
      </c>
    </row>
    <row r="48" spans="1:3">
      <c r="A48" s="1" t="n">
        <v>32735</v>
      </c>
      <c r="B48">
        <f>'Input EIA Crude WTI'!B46</f>
        <v/>
      </c>
      <c r="C48">
        <f>'Input EIA Crude Europe Brent'!B30</f>
        <v/>
      </c>
    </row>
    <row r="49" spans="1:3">
      <c r="A49" s="1" t="n">
        <v>32766</v>
      </c>
      <c r="B49">
        <f>'Input EIA Crude WTI'!B47</f>
        <v/>
      </c>
      <c r="C49">
        <f>'Input EIA Crude Europe Brent'!B31</f>
        <v/>
      </c>
    </row>
    <row r="50" spans="1:3">
      <c r="A50" s="1" t="n">
        <v>32796</v>
      </c>
      <c r="B50">
        <f>'Input EIA Crude WTI'!B48</f>
        <v/>
      </c>
      <c r="C50">
        <f>'Input EIA Crude Europe Brent'!B32</f>
        <v/>
      </c>
    </row>
    <row r="51" spans="1:3">
      <c r="A51" s="1" t="n">
        <v>32827</v>
      </c>
      <c r="B51">
        <f>'Input EIA Crude WTI'!B49</f>
        <v/>
      </c>
      <c r="C51">
        <f>'Input EIA Crude Europe Brent'!B33</f>
        <v/>
      </c>
    </row>
    <row r="52" spans="1:3">
      <c r="A52" s="1" t="n">
        <v>32857</v>
      </c>
      <c r="B52">
        <f>'Input EIA Crude WTI'!B50</f>
        <v/>
      </c>
      <c r="C52">
        <f>'Input EIA Crude Europe Brent'!B34</f>
        <v/>
      </c>
    </row>
    <row r="53" spans="1:3">
      <c r="A53" s="1" t="n">
        <v>32888</v>
      </c>
      <c r="B53">
        <f>'Input EIA Crude WTI'!B51</f>
        <v/>
      </c>
      <c r="C53">
        <f>'Input EIA Crude Europe Brent'!B35</f>
        <v/>
      </c>
    </row>
    <row r="54" spans="1:3">
      <c r="A54" s="1" t="n">
        <v>32919</v>
      </c>
      <c r="B54">
        <f>'Input EIA Crude WTI'!B52</f>
        <v/>
      </c>
      <c r="C54">
        <f>'Input EIA Crude Europe Brent'!B36</f>
        <v/>
      </c>
    </row>
    <row r="55" spans="1:3">
      <c r="A55" s="1" t="n">
        <v>32947</v>
      </c>
      <c r="B55">
        <f>'Input EIA Crude WTI'!B53</f>
        <v/>
      </c>
      <c r="C55">
        <f>'Input EIA Crude Europe Brent'!B37</f>
        <v/>
      </c>
    </row>
    <row r="56" spans="1:3">
      <c r="A56" s="1" t="n">
        <v>32978</v>
      </c>
      <c r="B56">
        <f>'Input EIA Crude WTI'!B54</f>
        <v/>
      </c>
      <c r="C56">
        <f>'Input EIA Crude Europe Brent'!B38</f>
        <v/>
      </c>
    </row>
    <row r="57" spans="1:3">
      <c r="A57" s="1" t="n">
        <v>33008</v>
      </c>
      <c r="B57">
        <f>'Input EIA Crude WTI'!B55</f>
        <v/>
      </c>
      <c r="C57">
        <f>'Input EIA Crude Europe Brent'!B39</f>
        <v/>
      </c>
    </row>
    <row r="58" spans="1:3">
      <c r="A58" s="1" t="n">
        <v>33039</v>
      </c>
      <c r="B58">
        <f>'Input EIA Crude WTI'!B56</f>
        <v/>
      </c>
      <c r="C58">
        <f>'Input EIA Crude Europe Brent'!B40</f>
        <v/>
      </c>
    </row>
    <row r="59" spans="1:3">
      <c r="A59" s="1" t="n">
        <v>33069</v>
      </c>
      <c r="B59">
        <f>'Input EIA Crude WTI'!B57</f>
        <v/>
      </c>
      <c r="C59">
        <f>'Input EIA Crude Europe Brent'!B41</f>
        <v/>
      </c>
    </row>
    <row r="60" spans="1:3">
      <c r="A60" s="1" t="n">
        <v>33100</v>
      </c>
      <c r="B60">
        <f>'Input EIA Crude WTI'!B58</f>
        <v/>
      </c>
      <c r="C60">
        <f>'Input EIA Crude Europe Brent'!B42</f>
        <v/>
      </c>
    </row>
    <row r="61" spans="1:3">
      <c r="A61" s="1" t="n">
        <v>33131</v>
      </c>
      <c r="B61">
        <f>'Input EIA Crude WTI'!B59</f>
        <v/>
      </c>
      <c r="C61">
        <f>'Input EIA Crude Europe Brent'!B43</f>
        <v/>
      </c>
    </row>
    <row r="62" spans="1:3">
      <c r="A62" s="1" t="n">
        <v>33161</v>
      </c>
      <c r="B62">
        <f>'Input EIA Crude WTI'!B60</f>
        <v/>
      </c>
      <c r="C62">
        <f>'Input EIA Crude Europe Brent'!B44</f>
        <v/>
      </c>
    </row>
    <row r="63" spans="1:3">
      <c r="A63" s="1" t="n">
        <v>33192</v>
      </c>
      <c r="B63">
        <f>'Input EIA Crude WTI'!B61</f>
        <v/>
      </c>
      <c r="C63">
        <f>'Input EIA Crude Europe Brent'!B45</f>
        <v/>
      </c>
    </row>
    <row r="64" spans="1:3">
      <c r="A64" s="1" t="n">
        <v>33222</v>
      </c>
      <c r="B64">
        <f>'Input EIA Crude WTI'!B62</f>
        <v/>
      </c>
      <c r="C64">
        <f>'Input EIA Crude Europe Brent'!B46</f>
        <v/>
      </c>
    </row>
    <row r="65" spans="1:3">
      <c r="A65" s="1" t="n">
        <v>33253</v>
      </c>
      <c r="B65">
        <f>'Input EIA Crude WTI'!B63</f>
        <v/>
      </c>
      <c r="C65">
        <f>'Input EIA Crude Europe Brent'!B47</f>
        <v/>
      </c>
    </row>
    <row r="66" spans="1:3">
      <c r="A66" s="1" t="n">
        <v>33284</v>
      </c>
      <c r="B66">
        <f>'Input EIA Crude WTI'!B64</f>
        <v/>
      </c>
      <c r="C66">
        <f>'Input EIA Crude Europe Brent'!B48</f>
        <v/>
      </c>
    </row>
    <row r="67" spans="1:3">
      <c r="A67" s="1" t="n">
        <v>33312</v>
      </c>
      <c r="B67">
        <f>'Input EIA Crude WTI'!B65</f>
        <v/>
      </c>
      <c r="C67">
        <f>'Input EIA Crude Europe Brent'!B49</f>
        <v/>
      </c>
    </row>
    <row r="68" spans="1:3">
      <c r="A68" s="1" t="n">
        <v>33343</v>
      </c>
      <c r="B68">
        <f>'Input EIA Crude WTI'!B66</f>
        <v/>
      </c>
      <c r="C68">
        <f>'Input EIA Crude Europe Brent'!B50</f>
        <v/>
      </c>
    </row>
    <row r="69" spans="1:3">
      <c r="A69" s="1" t="n">
        <v>33373</v>
      </c>
      <c r="B69">
        <f>'Input EIA Crude WTI'!B67</f>
        <v/>
      </c>
      <c r="C69">
        <f>'Input EIA Crude Europe Brent'!B51</f>
        <v/>
      </c>
    </row>
    <row r="70" spans="1:3">
      <c r="A70" s="1" t="n">
        <v>33404</v>
      </c>
      <c r="B70">
        <f>'Input EIA Crude WTI'!B68</f>
        <v/>
      </c>
      <c r="C70">
        <f>'Input EIA Crude Europe Brent'!B52</f>
        <v/>
      </c>
    </row>
    <row r="71" spans="1:3">
      <c r="A71" s="1" t="n">
        <v>33434</v>
      </c>
      <c r="B71">
        <f>'Input EIA Crude WTI'!B69</f>
        <v/>
      </c>
      <c r="C71">
        <f>'Input EIA Crude Europe Brent'!B53</f>
        <v/>
      </c>
    </row>
    <row r="72" spans="1:3">
      <c r="A72" s="1" t="n">
        <v>33465</v>
      </c>
      <c r="B72">
        <f>'Input EIA Crude WTI'!B70</f>
        <v/>
      </c>
      <c r="C72">
        <f>'Input EIA Crude Europe Brent'!B54</f>
        <v/>
      </c>
    </row>
    <row r="73" spans="1:3">
      <c r="A73" s="1" t="n">
        <v>33496</v>
      </c>
      <c r="B73">
        <f>'Input EIA Crude WTI'!B71</f>
        <v/>
      </c>
      <c r="C73">
        <f>'Input EIA Crude Europe Brent'!B55</f>
        <v/>
      </c>
    </row>
    <row r="74" spans="1:3">
      <c r="A74" s="1" t="n">
        <v>33526</v>
      </c>
      <c r="B74">
        <f>'Input EIA Crude WTI'!B72</f>
        <v/>
      </c>
      <c r="C74">
        <f>'Input EIA Crude Europe Brent'!B56</f>
        <v/>
      </c>
    </row>
    <row r="75" spans="1:3">
      <c r="A75" s="1" t="n">
        <v>33557</v>
      </c>
      <c r="B75">
        <f>'Input EIA Crude WTI'!B73</f>
        <v/>
      </c>
      <c r="C75">
        <f>'Input EIA Crude Europe Brent'!B57</f>
        <v/>
      </c>
    </row>
    <row r="76" spans="1:3">
      <c r="A76" s="1" t="n">
        <v>33587</v>
      </c>
      <c r="B76">
        <f>'Input EIA Crude WTI'!B74</f>
        <v/>
      </c>
      <c r="C76">
        <f>'Input EIA Crude Europe Brent'!B58</f>
        <v/>
      </c>
    </row>
    <row r="77" spans="1:3">
      <c r="A77" s="1" t="n">
        <v>33618</v>
      </c>
      <c r="B77">
        <f>'Input EIA Crude WTI'!B75</f>
        <v/>
      </c>
      <c r="C77">
        <f>'Input EIA Crude Europe Brent'!B59</f>
        <v/>
      </c>
    </row>
    <row r="78" spans="1:3">
      <c r="A78" s="1" t="n">
        <v>33649</v>
      </c>
      <c r="B78">
        <f>'Input EIA Crude WTI'!B76</f>
        <v/>
      </c>
      <c r="C78">
        <f>'Input EIA Crude Europe Brent'!B60</f>
        <v/>
      </c>
    </row>
    <row r="79" spans="1:3">
      <c r="A79" s="1" t="n">
        <v>33678</v>
      </c>
      <c r="B79">
        <f>'Input EIA Crude WTI'!B77</f>
        <v/>
      </c>
      <c r="C79">
        <f>'Input EIA Crude Europe Brent'!B61</f>
        <v/>
      </c>
    </row>
    <row r="80" spans="1:3">
      <c r="A80" s="1" t="n">
        <v>33709</v>
      </c>
      <c r="B80">
        <f>'Input EIA Crude WTI'!B78</f>
        <v/>
      </c>
      <c r="C80">
        <f>'Input EIA Crude Europe Brent'!B62</f>
        <v/>
      </c>
    </row>
    <row r="81" spans="1:3">
      <c r="A81" s="1" t="n">
        <v>33739</v>
      </c>
      <c r="B81">
        <f>'Input EIA Crude WTI'!B79</f>
        <v/>
      </c>
      <c r="C81">
        <f>'Input EIA Crude Europe Brent'!B63</f>
        <v/>
      </c>
    </row>
    <row r="82" spans="1:3">
      <c r="A82" s="1" t="n">
        <v>33770</v>
      </c>
      <c r="B82">
        <f>'Input EIA Crude WTI'!B80</f>
        <v/>
      </c>
      <c r="C82">
        <f>'Input EIA Crude Europe Brent'!B64</f>
        <v/>
      </c>
    </row>
    <row r="83" spans="1:3">
      <c r="A83" s="1" t="n">
        <v>33800</v>
      </c>
      <c r="B83">
        <f>'Input EIA Crude WTI'!B81</f>
        <v/>
      </c>
      <c r="C83">
        <f>'Input EIA Crude Europe Brent'!B65</f>
        <v/>
      </c>
    </row>
    <row r="84" spans="1:3">
      <c r="A84" s="1" t="n">
        <v>33831</v>
      </c>
      <c r="B84">
        <f>'Input EIA Crude WTI'!B82</f>
        <v/>
      </c>
      <c r="C84">
        <f>'Input EIA Crude Europe Brent'!B66</f>
        <v/>
      </c>
    </row>
    <row r="85" spans="1:3">
      <c r="A85" s="1" t="n">
        <v>33862</v>
      </c>
      <c r="B85">
        <f>'Input EIA Crude WTI'!B83</f>
        <v/>
      </c>
      <c r="C85">
        <f>'Input EIA Crude Europe Brent'!B67</f>
        <v/>
      </c>
    </row>
    <row r="86" spans="1:3">
      <c r="A86" s="1" t="n">
        <v>33892</v>
      </c>
      <c r="B86">
        <f>'Input EIA Crude WTI'!B84</f>
        <v/>
      </c>
      <c r="C86">
        <f>'Input EIA Crude Europe Brent'!B68</f>
        <v/>
      </c>
    </row>
    <row r="87" spans="1:3">
      <c r="A87" s="1" t="n">
        <v>33923</v>
      </c>
      <c r="B87">
        <f>'Input EIA Crude WTI'!B85</f>
        <v/>
      </c>
      <c r="C87">
        <f>'Input EIA Crude Europe Brent'!B69</f>
        <v/>
      </c>
    </row>
    <row r="88" spans="1:3">
      <c r="A88" s="1" t="n">
        <v>33953</v>
      </c>
      <c r="B88">
        <f>'Input EIA Crude WTI'!B86</f>
        <v/>
      </c>
      <c r="C88">
        <f>'Input EIA Crude Europe Brent'!B70</f>
        <v/>
      </c>
    </row>
    <row r="89" spans="1:3">
      <c r="A89" s="1" t="n">
        <v>33984</v>
      </c>
      <c r="B89">
        <f>'Input EIA Crude WTI'!B87</f>
        <v/>
      </c>
      <c r="C89">
        <f>'Input EIA Crude Europe Brent'!B71</f>
        <v/>
      </c>
    </row>
    <row r="90" spans="1:3">
      <c r="A90" s="1" t="n">
        <v>34015</v>
      </c>
      <c r="B90">
        <f>'Input EIA Crude WTI'!B88</f>
        <v/>
      </c>
      <c r="C90">
        <f>'Input EIA Crude Europe Brent'!B72</f>
        <v/>
      </c>
    </row>
    <row r="91" spans="1:3">
      <c r="A91" s="1" t="n">
        <v>34043</v>
      </c>
      <c r="B91">
        <f>'Input EIA Crude WTI'!B89</f>
        <v/>
      </c>
      <c r="C91">
        <f>'Input EIA Crude Europe Brent'!B73</f>
        <v/>
      </c>
    </row>
    <row r="92" spans="1:3">
      <c r="A92" s="1" t="n">
        <v>34074</v>
      </c>
      <c r="B92">
        <f>'Input EIA Crude WTI'!B90</f>
        <v/>
      </c>
      <c r="C92">
        <f>'Input EIA Crude Europe Brent'!B74</f>
        <v/>
      </c>
    </row>
    <row r="93" spans="1:3">
      <c r="A93" s="1" t="n">
        <v>34104</v>
      </c>
      <c r="B93">
        <f>'Input EIA Crude WTI'!B91</f>
        <v/>
      </c>
      <c r="C93">
        <f>'Input EIA Crude Europe Brent'!B75</f>
        <v/>
      </c>
    </row>
    <row r="94" spans="1:3">
      <c r="A94" s="1" t="n">
        <v>34135</v>
      </c>
      <c r="B94">
        <f>'Input EIA Crude WTI'!B92</f>
        <v/>
      </c>
      <c r="C94">
        <f>'Input EIA Crude Europe Brent'!B76</f>
        <v/>
      </c>
    </row>
    <row r="95" spans="1:3">
      <c r="A95" s="1" t="n">
        <v>34165</v>
      </c>
      <c r="B95">
        <f>'Input EIA Crude WTI'!B93</f>
        <v/>
      </c>
      <c r="C95">
        <f>'Input EIA Crude Europe Brent'!B77</f>
        <v/>
      </c>
    </row>
    <row r="96" spans="1:3">
      <c r="A96" s="1" t="n">
        <v>34196</v>
      </c>
      <c r="B96">
        <f>'Input EIA Crude WTI'!B94</f>
        <v/>
      </c>
      <c r="C96">
        <f>'Input EIA Crude Europe Brent'!B78</f>
        <v/>
      </c>
    </row>
    <row r="97" spans="1:3">
      <c r="A97" s="1" t="n">
        <v>34227</v>
      </c>
      <c r="B97">
        <f>'Input EIA Crude WTI'!B95</f>
        <v/>
      </c>
      <c r="C97">
        <f>'Input EIA Crude Europe Brent'!B79</f>
        <v/>
      </c>
    </row>
    <row r="98" spans="1:3">
      <c r="A98" s="1" t="n">
        <v>34257</v>
      </c>
      <c r="B98">
        <f>'Input EIA Crude WTI'!B96</f>
        <v/>
      </c>
      <c r="C98">
        <f>'Input EIA Crude Europe Brent'!B80</f>
        <v/>
      </c>
    </row>
    <row r="99" spans="1:3">
      <c r="A99" s="1" t="n">
        <v>34288</v>
      </c>
      <c r="B99">
        <f>'Input EIA Crude WTI'!B97</f>
        <v/>
      </c>
      <c r="C99">
        <f>'Input EIA Crude Europe Brent'!B81</f>
        <v/>
      </c>
    </row>
    <row r="100" spans="1:3">
      <c r="A100" s="1" t="n">
        <v>34318</v>
      </c>
      <c r="B100">
        <f>'Input EIA Crude WTI'!B98</f>
        <v/>
      </c>
      <c r="C100">
        <f>'Input EIA Crude Europe Brent'!B82</f>
        <v/>
      </c>
    </row>
    <row r="101" spans="1:3">
      <c r="A101" s="1" t="n">
        <v>34349</v>
      </c>
      <c r="B101">
        <f>'Input EIA Crude WTI'!B99</f>
        <v/>
      </c>
      <c r="C101">
        <f>'Input EIA Crude Europe Brent'!B83</f>
        <v/>
      </c>
    </row>
    <row r="102" spans="1:3">
      <c r="A102" s="1" t="n">
        <v>34380</v>
      </c>
      <c r="B102">
        <f>'Input EIA Crude WTI'!B100</f>
        <v/>
      </c>
      <c r="C102">
        <f>'Input EIA Crude Europe Brent'!B84</f>
        <v/>
      </c>
    </row>
    <row r="103" spans="1:3">
      <c r="A103" s="1" t="n">
        <v>34408</v>
      </c>
      <c r="B103">
        <f>'Input EIA Crude WTI'!B101</f>
        <v/>
      </c>
      <c r="C103">
        <f>'Input EIA Crude Europe Brent'!B85</f>
        <v/>
      </c>
    </row>
    <row r="104" spans="1:3">
      <c r="A104" s="1" t="n">
        <v>34439</v>
      </c>
      <c r="B104">
        <f>'Input EIA Crude WTI'!B102</f>
        <v/>
      </c>
      <c r="C104">
        <f>'Input EIA Crude Europe Brent'!B86</f>
        <v/>
      </c>
    </row>
    <row r="105" spans="1:3">
      <c r="A105" s="1" t="n">
        <v>34469</v>
      </c>
      <c r="B105">
        <f>'Input EIA Crude WTI'!B103</f>
        <v/>
      </c>
      <c r="C105">
        <f>'Input EIA Crude Europe Brent'!B87</f>
        <v/>
      </c>
    </row>
    <row r="106" spans="1:3">
      <c r="A106" s="1" t="n">
        <v>34500</v>
      </c>
      <c r="B106">
        <f>'Input EIA Crude WTI'!B104</f>
        <v/>
      </c>
      <c r="C106">
        <f>'Input EIA Crude Europe Brent'!B88</f>
        <v/>
      </c>
    </row>
    <row r="107" spans="1:3">
      <c r="A107" s="1" t="n">
        <v>34530</v>
      </c>
      <c r="B107">
        <f>'Input EIA Crude WTI'!B105</f>
        <v/>
      </c>
      <c r="C107">
        <f>'Input EIA Crude Europe Brent'!B89</f>
        <v/>
      </c>
    </row>
    <row r="108" spans="1:3">
      <c r="A108" s="1" t="n">
        <v>34561</v>
      </c>
      <c r="B108">
        <f>'Input EIA Crude WTI'!B106</f>
        <v/>
      </c>
      <c r="C108">
        <f>'Input EIA Crude Europe Brent'!B90</f>
        <v/>
      </c>
    </row>
    <row r="109" spans="1:3">
      <c r="A109" s="1" t="n">
        <v>34592</v>
      </c>
      <c r="B109">
        <f>'Input EIA Crude WTI'!B107</f>
        <v/>
      </c>
      <c r="C109">
        <f>'Input EIA Crude Europe Brent'!B91</f>
        <v/>
      </c>
    </row>
    <row r="110" spans="1:3">
      <c r="A110" s="1" t="n">
        <v>34622</v>
      </c>
      <c r="B110">
        <f>'Input EIA Crude WTI'!B108</f>
        <v/>
      </c>
      <c r="C110">
        <f>'Input EIA Crude Europe Brent'!B92</f>
        <v/>
      </c>
    </row>
    <row r="111" spans="1:3">
      <c r="A111" s="1" t="n">
        <v>34653</v>
      </c>
      <c r="B111">
        <f>'Input EIA Crude WTI'!B109</f>
        <v/>
      </c>
      <c r="C111">
        <f>'Input EIA Crude Europe Brent'!B93</f>
        <v/>
      </c>
    </row>
    <row r="112" spans="1:3">
      <c r="A112" s="1" t="n">
        <v>34683</v>
      </c>
      <c r="B112">
        <f>'Input EIA Crude WTI'!B110</f>
        <v/>
      </c>
      <c r="C112">
        <f>'Input EIA Crude Europe Brent'!B94</f>
        <v/>
      </c>
    </row>
    <row r="113" spans="1:3">
      <c r="A113" s="1" t="n">
        <v>34714</v>
      </c>
      <c r="B113">
        <f>'Input EIA Crude WTI'!B111</f>
        <v/>
      </c>
      <c r="C113">
        <f>'Input EIA Crude Europe Brent'!B95</f>
        <v/>
      </c>
    </row>
    <row r="114" spans="1:3">
      <c r="A114" s="1" t="n">
        <v>34745</v>
      </c>
      <c r="B114">
        <f>'Input EIA Crude WTI'!B112</f>
        <v/>
      </c>
      <c r="C114">
        <f>'Input EIA Crude Europe Brent'!B96</f>
        <v/>
      </c>
    </row>
    <row r="115" spans="1:3">
      <c r="A115" s="1" t="n">
        <v>34773</v>
      </c>
      <c r="B115">
        <f>'Input EIA Crude WTI'!B113</f>
        <v/>
      </c>
      <c r="C115">
        <f>'Input EIA Crude Europe Brent'!B97</f>
        <v/>
      </c>
    </row>
    <row r="116" spans="1:3">
      <c r="A116" s="1" t="n">
        <v>34804</v>
      </c>
      <c r="B116">
        <f>'Input EIA Crude WTI'!B114</f>
        <v/>
      </c>
      <c r="C116">
        <f>'Input EIA Crude Europe Brent'!B98</f>
        <v/>
      </c>
    </row>
    <row r="117" spans="1:3">
      <c r="A117" s="1" t="n">
        <v>34834</v>
      </c>
      <c r="B117">
        <f>'Input EIA Crude WTI'!B115</f>
        <v/>
      </c>
      <c r="C117">
        <f>'Input EIA Crude Europe Brent'!B99</f>
        <v/>
      </c>
    </row>
    <row r="118" spans="1:3">
      <c r="A118" s="1" t="n">
        <v>34865</v>
      </c>
      <c r="B118">
        <f>'Input EIA Crude WTI'!B116</f>
        <v/>
      </c>
      <c r="C118">
        <f>'Input EIA Crude Europe Brent'!B100</f>
        <v/>
      </c>
    </row>
    <row r="119" spans="1:3">
      <c r="A119" s="1" t="n">
        <v>34895</v>
      </c>
      <c r="B119">
        <f>'Input EIA Crude WTI'!B117</f>
        <v/>
      </c>
      <c r="C119">
        <f>'Input EIA Crude Europe Brent'!B101</f>
        <v/>
      </c>
    </row>
    <row r="120" spans="1:3">
      <c r="A120" s="1" t="n">
        <v>34926</v>
      </c>
      <c r="B120">
        <f>'Input EIA Crude WTI'!B118</f>
        <v/>
      </c>
      <c r="C120">
        <f>'Input EIA Crude Europe Brent'!B102</f>
        <v/>
      </c>
    </row>
    <row r="121" spans="1:3">
      <c r="A121" s="1" t="n">
        <v>34957</v>
      </c>
      <c r="B121">
        <f>'Input EIA Crude WTI'!B119</f>
        <v/>
      </c>
      <c r="C121">
        <f>'Input EIA Crude Europe Brent'!B103</f>
        <v/>
      </c>
    </row>
    <row r="122" spans="1:3">
      <c r="A122" s="1" t="n">
        <v>34987</v>
      </c>
      <c r="B122">
        <f>'Input EIA Crude WTI'!B120</f>
        <v/>
      </c>
      <c r="C122">
        <f>'Input EIA Crude Europe Brent'!B104</f>
        <v/>
      </c>
    </row>
    <row r="123" spans="1:3">
      <c r="A123" s="1" t="n">
        <v>35018</v>
      </c>
      <c r="B123">
        <f>'Input EIA Crude WTI'!B121</f>
        <v/>
      </c>
      <c r="C123">
        <f>'Input EIA Crude Europe Brent'!B105</f>
        <v/>
      </c>
    </row>
    <row r="124" spans="1:3">
      <c r="A124" s="1" t="n">
        <v>35048</v>
      </c>
      <c r="B124">
        <f>'Input EIA Crude WTI'!B122</f>
        <v/>
      </c>
      <c r="C124">
        <f>'Input EIA Crude Europe Brent'!B106</f>
        <v/>
      </c>
    </row>
    <row r="125" spans="1:3">
      <c r="A125" s="1" t="n">
        <v>35079</v>
      </c>
      <c r="B125">
        <f>'Input EIA Crude WTI'!B123</f>
        <v/>
      </c>
      <c r="C125">
        <f>'Input EIA Crude Europe Brent'!B107</f>
        <v/>
      </c>
    </row>
    <row r="126" spans="1:3">
      <c r="A126" s="1" t="n">
        <v>35110</v>
      </c>
      <c r="B126">
        <f>'Input EIA Crude WTI'!B124</f>
        <v/>
      </c>
      <c r="C126">
        <f>'Input EIA Crude Europe Brent'!B108</f>
        <v/>
      </c>
    </row>
    <row r="127" spans="1:3">
      <c r="A127" s="1" t="n">
        <v>35139</v>
      </c>
      <c r="B127">
        <f>'Input EIA Crude WTI'!B125</f>
        <v/>
      </c>
      <c r="C127">
        <f>'Input EIA Crude Europe Brent'!B109</f>
        <v/>
      </c>
    </row>
    <row r="128" spans="1:3">
      <c r="A128" s="1" t="n">
        <v>35170</v>
      </c>
      <c r="B128">
        <f>'Input EIA Crude WTI'!B126</f>
        <v/>
      </c>
      <c r="C128">
        <f>'Input EIA Crude Europe Brent'!B110</f>
        <v/>
      </c>
    </row>
    <row r="129" spans="1:3">
      <c r="A129" s="1" t="n">
        <v>35200</v>
      </c>
      <c r="B129">
        <f>'Input EIA Crude WTI'!B127</f>
        <v/>
      </c>
      <c r="C129">
        <f>'Input EIA Crude Europe Brent'!B111</f>
        <v/>
      </c>
    </row>
    <row r="130" spans="1:3">
      <c r="A130" s="1" t="n">
        <v>35231</v>
      </c>
      <c r="B130">
        <f>'Input EIA Crude WTI'!B128</f>
        <v/>
      </c>
      <c r="C130">
        <f>'Input EIA Crude Europe Brent'!B112</f>
        <v/>
      </c>
    </row>
    <row r="131" spans="1:3">
      <c r="A131" s="1" t="n">
        <v>35261</v>
      </c>
      <c r="B131">
        <f>'Input EIA Crude WTI'!B129</f>
        <v/>
      </c>
      <c r="C131">
        <f>'Input EIA Crude Europe Brent'!B113</f>
        <v/>
      </c>
    </row>
    <row r="132" spans="1:3">
      <c r="A132" s="1" t="n">
        <v>35292</v>
      </c>
      <c r="B132">
        <f>'Input EIA Crude WTI'!B130</f>
        <v/>
      </c>
      <c r="C132">
        <f>'Input EIA Crude Europe Brent'!B114</f>
        <v/>
      </c>
    </row>
    <row r="133" spans="1:3">
      <c r="A133" s="1" t="n">
        <v>35323</v>
      </c>
      <c r="B133">
        <f>'Input EIA Crude WTI'!B131</f>
        <v/>
      </c>
      <c r="C133">
        <f>'Input EIA Crude Europe Brent'!B115</f>
        <v/>
      </c>
    </row>
    <row r="134" spans="1:3">
      <c r="A134" s="1" t="n">
        <v>35353</v>
      </c>
      <c r="B134">
        <f>'Input EIA Crude WTI'!B132</f>
        <v/>
      </c>
      <c r="C134">
        <f>'Input EIA Crude Europe Brent'!B116</f>
        <v/>
      </c>
    </row>
    <row r="135" spans="1:3">
      <c r="A135" s="1" t="n">
        <v>35384</v>
      </c>
      <c r="B135">
        <f>'Input EIA Crude WTI'!B133</f>
        <v/>
      </c>
      <c r="C135">
        <f>'Input EIA Crude Europe Brent'!B117</f>
        <v/>
      </c>
    </row>
    <row r="136" spans="1:3">
      <c r="A136" s="1" t="n">
        <v>35414</v>
      </c>
      <c r="B136">
        <f>'Input EIA Crude WTI'!B134</f>
        <v/>
      </c>
      <c r="C136">
        <f>'Input EIA Crude Europe Brent'!B118</f>
        <v/>
      </c>
    </row>
    <row r="137" spans="1:3">
      <c r="A137" s="1" t="n">
        <v>35445</v>
      </c>
      <c r="B137">
        <f>'Input EIA Crude WTI'!B135</f>
        <v/>
      </c>
      <c r="C137">
        <f>'Input EIA Crude Europe Brent'!B119</f>
        <v/>
      </c>
    </row>
    <row r="138" spans="1:3">
      <c r="A138" s="1" t="n">
        <v>35476</v>
      </c>
      <c r="B138">
        <f>'Input EIA Crude WTI'!B136</f>
        <v/>
      </c>
      <c r="C138">
        <f>'Input EIA Crude Europe Brent'!B120</f>
        <v/>
      </c>
    </row>
    <row r="139" spans="1:3">
      <c r="A139" s="1" t="n">
        <v>35504</v>
      </c>
      <c r="B139">
        <f>'Input EIA Crude WTI'!B137</f>
        <v/>
      </c>
      <c r="C139">
        <f>'Input EIA Crude Europe Brent'!B121</f>
        <v/>
      </c>
    </row>
    <row r="140" spans="1:3">
      <c r="A140" s="1" t="n">
        <v>35535</v>
      </c>
      <c r="B140">
        <f>'Input EIA Crude WTI'!B138</f>
        <v/>
      </c>
      <c r="C140">
        <f>'Input EIA Crude Europe Brent'!B122</f>
        <v/>
      </c>
    </row>
    <row r="141" spans="1:3">
      <c r="A141" s="1" t="n">
        <v>35565</v>
      </c>
      <c r="B141">
        <f>'Input EIA Crude WTI'!B139</f>
        <v/>
      </c>
      <c r="C141">
        <f>'Input EIA Crude Europe Brent'!B123</f>
        <v/>
      </c>
    </row>
    <row r="142" spans="1:3">
      <c r="A142" s="1" t="n">
        <v>35596</v>
      </c>
      <c r="B142">
        <f>'Input EIA Crude WTI'!B140</f>
        <v/>
      </c>
      <c r="C142">
        <f>'Input EIA Crude Europe Brent'!B124</f>
        <v/>
      </c>
    </row>
    <row r="143" spans="1:3">
      <c r="A143" s="1" t="n">
        <v>35626</v>
      </c>
      <c r="B143">
        <f>'Input EIA Crude WTI'!B141</f>
        <v/>
      </c>
      <c r="C143">
        <f>'Input EIA Crude Europe Brent'!B125</f>
        <v/>
      </c>
    </row>
    <row r="144" spans="1:3">
      <c r="A144" s="1" t="n">
        <v>35657</v>
      </c>
      <c r="B144">
        <f>'Input EIA Crude WTI'!B142</f>
        <v/>
      </c>
      <c r="C144">
        <f>'Input EIA Crude Europe Brent'!B126</f>
        <v/>
      </c>
    </row>
    <row r="145" spans="1:3">
      <c r="A145" s="1" t="n">
        <v>35688</v>
      </c>
      <c r="B145">
        <f>'Input EIA Crude WTI'!B143</f>
        <v/>
      </c>
      <c r="C145">
        <f>'Input EIA Crude Europe Brent'!B127</f>
        <v/>
      </c>
    </row>
    <row r="146" spans="1:3">
      <c r="A146" s="1" t="n">
        <v>35718</v>
      </c>
      <c r="B146">
        <f>'Input EIA Crude WTI'!B144</f>
        <v/>
      </c>
      <c r="C146">
        <f>'Input EIA Crude Europe Brent'!B128</f>
        <v/>
      </c>
    </row>
    <row r="147" spans="1:3">
      <c r="A147" s="1" t="n">
        <v>35749</v>
      </c>
      <c r="B147">
        <f>'Input EIA Crude WTI'!B145</f>
        <v/>
      </c>
      <c r="C147">
        <f>'Input EIA Crude Europe Brent'!B129</f>
        <v/>
      </c>
    </row>
    <row r="148" spans="1:3">
      <c r="A148" s="1" t="n">
        <v>35779</v>
      </c>
      <c r="B148">
        <f>'Input EIA Crude WTI'!B146</f>
        <v/>
      </c>
      <c r="C148">
        <f>'Input EIA Crude Europe Brent'!B130</f>
        <v/>
      </c>
    </row>
    <row r="149" spans="1:3">
      <c r="A149" s="1" t="n">
        <v>35810</v>
      </c>
      <c r="B149">
        <f>'Input EIA Crude WTI'!B147</f>
        <v/>
      </c>
      <c r="C149">
        <f>'Input EIA Crude Europe Brent'!B131</f>
        <v/>
      </c>
    </row>
    <row r="150" spans="1:3">
      <c r="A150" s="1" t="n">
        <v>35841</v>
      </c>
      <c r="B150">
        <f>'Input EIA Crude WTI'!B148</f>
        <v/>
      </c>
      <c r="C150">
        <f>'Input EIA Crude Europe Brent'!B132</f>
        <v/>
      </c>
    </row>
    <row r="151" spans="1:3">
      <c r="A151" s="1" t="n">
        <v>35869</v>
      </c>
      <c r="B151">
        <f>'Input EIA Crude WTI'!B149</f>
        <v/>
      </c>
      <c r="C151">
        <f>'Input EIA Crude Europe Brent'!B133</f>
        <v/>
      </c>
    </row>
    <row r="152" spans="1:3">
      <c r="A152" s="1" t="n">
        <v>35900</v>
      </c>
      <c r="B152">
        <f>'Input EIA Crude WTI'!B150</f>
        <v/>
      </c>
      <c r="C152">
        <f>'Input EIA Crude Europe Brent'!B134</f>
        <v/>
      </c>
    </row>
    <row r="153" spans="1:3">
      <c r="A153" s="1" t="n">
        <v>35930</v>
      </c>
      <c r="B153">
        <f>'Input EIA Crude WTI'!B151</f>
        <v/>
      </c>
      <c r="C153">
        <f>'Input EIA Crude Europe Brent'!B135</f>
        <v/>
      </c>
    </row>
    <row r="154" spans="1:3">
      <c r="A154" s="1" t="n">
        <v>35961</v>
      </c>
      <c r="B154">
        <f>'Input EIA Crude WTI'!B152</f>
        <v/>
      </c>
      <c r="C154">
        <f>'Input EIA Crude Europe Brent'!B136</f>
        <v/>
      </c>
    </row>
    <row r="155" spans="1:3">
      <c r="A155" s="1" t="n">
        <v>35991</v>
      </c>
      <c r="B155">
        <f>'Input EIA Crude WTI'!B153</f>
        <v/>
      </c>
      <c r="C155">
        <f>'Input EIA Crude Europe Brent'!B137</f>
        <v/>
      </c>
    </row>
    <row r="156" spans="1:3">
      <c r="A156" s="1" t="n">
        <v>36022</v>
      </c>
      <c r="B156">
        <f>'Input EIA Crude WTI'!B154</f>
        <v/>
      </c>
      <c r="C156">
        <f>'Input EIA Crude Europe Brent'!B138</f>
        <v/>
      </c>
    </row>
    <row r="157" spans="1:3">
      <c r="A157" s="1" t="n">
        <v>36053</v>
      </c>
      <c r="B157">
        <f>'Input EIA Crude WTI'!B155</f>
        <v/>
      </c>
      <c r="C157">
        <f>'Input EIA Crude Europe Brent'!B139</f>
        <v/>
      </c>
    </row>
    <row r="158" spans="1:3">
      <c r="A158" s="1" t="n">
        <v>36083</v>
      </c>
      <c r="B158">
        <f>'Input EIA Crude WTI'!B156</f>
        <v/>
      </c>
      <c r="C158">
        <f>'Input EIA Crude Europe Brent'!B140</f>
        <v/>
      </c>
    </row>
    <row r="159" spans="1:3">
      <c r="A159" s="1" t="n">
        <v>36114</v>
      </c>
      <c r="B159">
        <f>'Input EIA Crude WTI'!B157</f>
        <v/>
      </c>
      <c r="C159">
        <f>'Input EIA Crude Europe Brent'!B141</f>
        <v/>
      </c>
    </row>
    <row r="160" spans="1:3">
      <c r="A160" s="1" t="n">
        <v>36144</v>
      </c>
      <c r="B160">
        <f>'Input EIA Crude WTI'!B158</f>
        <v/>
      </c>
      <c r="C160">
        <f>'Input EIA Crude Europe Brent'!B142</f>
        <v/>
      </c>
    </row>
    <row r="161" spans="1:3">
      <c r="A161" s="1" t="n">
        <v>36175</v>
      </c>
      <c r="B161">
        <f>'Input EIA Crude WTI'!B159</f>
        <v/>
      </c>
      <c r="C161">
        <f>'Input EIA Crude Europe Brent'!B143</f>
        <v/>
      </c>
    </row>
    <row r="162" spans="1:3">
      <c r="A162" s="1" t="n">
        <v>36206</v>
      </c>
      <c r="B162">
        <f>'Input EIA Crude WTI'!B160</f>
        <v/>
      </c>
      <c r="C162">
        <f>'Input EIA Crude Europe Brent'!B144</f>
        <v/>
      </c>
    </row>
    <row r="163" spans="1:3">
      <c r="A163" s="1" t="n">
        <v>36234</v>
      </c>
      <c r="B163">
        <f>'Input EIA Crude WTI'!B161</f>
        <v/>
      </c>
      <c r="C163">
        <f>'Input EIA Crude Europe Brent'!B145</f>
        <v/>
      </c>
    </row>
    <row r="164" spans="1:3">
      <c r="A164" s="1" t="n">
        <v>36265</v>
      </c>
      <c r="B164">
        <f>'Input EIA Crude WTI'!B162</f>
        <v/>
      </c>
      <c r="C164">
        <f>'Input EIA Crude Europe Brent'!B146</f>
        <v/>
      </c>
    </row>
    <row r="165" spans="1:3">
      <c r="A165" s="1" t="n">
        <v>36295</v>
      </c>
      <c r="B165">
        <f>'Input EIA Crude WTI'!B163</f>
        <v/>
      </c>
      <c r="C165">
        <f>'Input EIA Crude Europe Brent'!B147</f>
        <v/>
      </c>
    </row>
    <row r="166" spans="1:3">
      <c r="A166" s="1" t="n">
        <v>36326</v>
      </c>
      <c r="B166">
        <f>'Input EIA Crude WTI'!B164</f>
        <v/>
      </c>
      <c r="C166">
        <f>'Input EIA Crude Europe Brent'!B148</f>
        <v/>
      </c>
    </row>
    <row r="167" spans="1:3">
      <c r="A167" s="1" t="n">
        <v>36356</v>
      </c>
      <c r="B167">
        <f>'Input EIA Crude WTI'!B165</f>
        <v/>
      </c>
      <c r="C167">
        <f>'Input EIA Crude Europe Brent'!B149</f>
        <v/>
      </c>
    </row>
    <row r="168" spans="1:3">
      <c r="A168" s="1" t="n">
        <v>36387</v>
      </c>
      <c r="B168">
        <f>'Input EIA Crude WTI'!B166</f>
        <v/>
      </c>
      <c r="C168">
        <f>'Input EIA Crude Europe Brent'!B150</f>
        <v/>
      </c>
    </row>
    <row r="169" spans="1:3">
      <c r="A169" s="1" t="n">
        <v>36418</v>
      </c>
      <c r="B169">
        <f>'Input EIA Crude WTI'!B167</f>
        <v/>
      </c>
      <c r="C169">
        <f>'Input EIA Crude Europe Brent'!B151</f>
        <v/>
      </c>
    </row>
    <row r="170" spans="1:3">
      <c r="A170" s="1" t="n">
        <v>36448</v>
      </c>
      <c r="B170">
        <f>'Input EIA Crude WTI'!B168</f>
        <v/>
      </c>
      <c r="C170">
        <f>'Input EIA Crude Europe Brent'!B152</f>
        <v/>
      </c>
    </row>
    <row r="171" spans="1:3">
      <c r="A171" s="1" t="n">
        <v>36479</v>
      </c>
      <c r="B171">
        <f>'Input EIA Crude WTI'!B169</f>
        <v/>
      </c>
      <c r="C171">
        <f>'Input EIA Crude Europe Brent'!B153</f>
        <v/>
      </c>
    </row>
    <row r="172" spans="1:3">
      <c r="A172" s="1" t="n">
        <v>36509</v>
      </c>
      <c r="B172">
        <f>'Input EIA Crude WTI'!B170</f>
        <v/>
      </c>
      <c r="C172">
        <f>'Input EIA Crude Europe Brent'!B154</f>
        <v/>
      </c>
    </row>
    <row r="173" spans="1:3">
      <c r="A173" s="1" t="n">
        <v>36540</v>
      </c>
      <c r="B173">
        <f>'Input EIA Crude WTI'!B171</f>
        <v/>
      </c>
      <c r="C173">
        <f>'Input EIA Crude Europe Brent'!B155</f>
        <v/>
      </c>
    </row>
    <row r="174" spans="1:3">
      <c r="A174" s="1" t="n">
        <v>36571</v>
      </c>
      <c r="B174">
        <f>'Input EIA Crude WTI'!B172</f>
        <v/>
      </c>
      <c r="C174">
        <f>'Input EIA Crude Europe Brent'!B156</f>
        <v/>
      </c>
    </row>
    <row r="175" spans="1:3">
      <c r="A175" s="1" t="n">
        <v>36600</v>
      </c>
      <c r="B175">
        <f>'Input EIA Crude WTI'!B173</f>
        <v/>
      </c>
      <c r="C175">
        <f>'Input EIA Crude Europe Brent'!B157</f>
        <v/>
      </c>
    </row>
    <row r="176" spans="1:3">
      <c r="A176" s="1" t="n">
        <v>36631</v>
      </c>
      <c r="B176">
        <f>'Input EIA Crude WTI'!B174</f>
        <v/>
      </c>
      <c r="C176">
        <f>'Input EIA Crude Europe Brent'!B158</f>
        <v/>
      </c>
    </row>
    <row r="177" spans="1:3">
      <c r="A177" s="1" t="n">
        <v>36661</v>
      </c>
      <c r="B177">
        <f>'Input EIA Crude WTI'!B175</f>
        <v/>
      </c>
      <c r="C177">
        <f>'Input EIA Crude Europe Brent'!B159</f>
        <v/>
      </c>
    </row>
    <row r="178" spans="1:3">
      <c r="A178" s="1" t="n">
        <v>36692</v>
      </c>
      <c r="B178">
        <f>'Input EIA Crude WTI'!B176</f>
        <v/>
      </c>
      <c r="C178">
        <f>'Input EIA Crude Europe Brent'!B160</f>
        <v/>
      </c>
    </row>
    <row r="179" spans="1:3">
      <c r="A179" s="1" t="n">
        <v>36722</v>
      </c>
      <c r="B179">
        <f>'Input EIA Crude WTI'!B177</f>
        <v/>
      </c>
      <c r="C179">
        <f>'Input EIA Crude Europe Brent'!B161</f>
        <v/>
      </c>
    </row>
    <row r="180" spans="1:3">
      <c r="A180" s="1" t="n">
        <v>36753</v>
      </c>
      <c r="B180">
        <f>'Input EIA Crude WTI'!B178</f>
        <v/>
      </c>
      <c r="C180">
        <f>'Input EIA Crude Europe Brent'!B162</f>
        <v/>
      </c>
    </row>
    <row r="181" spans="1:3">
      <c r="A181" s="1" t="n">
        <v>36784</v>
      </c>
      <c r="B181">
        <f>'Input EIA Crude WTI'!B179</f>
        <v/>
      </c>
      <c r="C181">
        <f>'Input EIA Crude Europe Brent'!B163</f>
        <v/>
      </c>
    </row>
    <row r="182" spans="1:3">
      <c r="A182" s="1" t="n">
        <v>36814</v>
      </c>
      <c r="B182">
        <f>'Input EIA Crude WTI'!B180</f>
        <v/>
      </c>
      <c r="C182">
        <f>'Input EIA Crude Europe Brent'!B164</f>
        <v/>
      </c>
    </row>
    <row r="183" spans="1:3">
      <c r="A183" s="1" t="n">
        <v>36845</v>
      </c>
      <c r="B183">
        <f>'Input EIA Crude WTI'!B181</f>
        <v/>
      </c>
      <c r="C183">
        <f>'Input EIA Crude Europe Brent'!B165</f>
        <v/>
      </c>
    </row>
    <row r="184" spans="1:3">
      <c r="A184" s="1" t="n">
        <v>36875</v>
      </c>
      <c r="B184">
        <f>'Input EIA Crude WTI'!B182</f>
        <v/>
      </c>
      <c r="C184">
        <f>'Input EIA Crude Europe Brent'!B166</f>
        <v/>
      </c>
    </row>
    <row r="185" spans="1:3">
      <c r="A185" s="1" t="n">
        <v>36906</v>
      </c>
      <c r="B185">
        <f>'Input EIA Crude WTI'!B183</f>
        <v/>
      </c>
      <c r="C185">
        <f>'Input EIA Crude Europe Brent'!B167</f>
        <v/>
      </c>
    </row>
    <row r="186" spans="1:3">
      <c r="A186" s="1" t="n">
        <v>36937</v>
      </c>
      <c r="B186">
        <f>'Input EIA Crude WTI'!B184</f>
        <v/>
      </c>
      <c r="C186">
        <f>'Input EIA Crude Europe Brent'!B168</f>
        <v/>
      </c>
    </row>
    <row r="187" spans="1:3">
      <c r="A187" s="1" t="n">
        <v>36965</v>
      </c>
      <c r="B187">
        <f>'Input EIA Crude WTI'!B185</f>
        <v/>
      </c>
      <c r="C187">
        <f>'Input EIA Crude Europe Brent'!B169</f>
        <v/>
      </c>
    </row>
    <row r="188" spans="1:3">
      <c r="A188" s="1" t="n">
        <v>36996</v>
      </c>
      <c r="B188">
        <f>'Input EIA Crude WTI'!B186</f>
        <v/>
      </c>
      <c r="C188">
        <f>'Input EIA Crude Europe Brent'!B170</f>
        <v/>
      </c>
    </row>
    <row r="189" spans="1:3">
      <c r="A189" s="1" t="n">
        <v>37026</v>
      </c>
      <c r="B189">
        <f>'Input EIA Crude WTI'!B187</f>
        <v/>
      </c>
      <c r="C189">
        <f>'Input EIA Crude Europe Brent'!B171</f>
        <v/>
      </c>
    </row>
    <row r="190" spans="1:3">
      <c r="A190" s="1" t="n">
        <v>37057</v>
      </c>
      <c r="B190">
        <f>'Input EIA Crude WTI'!B188</f>
        <v/>
      </c>
      <c r="C190">
        <f>'Input EIA Crude Europe Brent'!B172</f>
        <v/>
      </c>
    </row>
    <row r="191" spans="1:3">
      <c r="A191" s="1" t="n">
        <v>37087</v>
      </c>
      <c r="B191">
        <f>'Input EIA Crude WTI'!B189</f>
        <v/>
      </c>
      <c r="C191">
        <f>'Input EIA Crude Europe Brent'!B173</f>
        <v/>
      </c>
    </row>
    <row r="192" spans="1:3">
      <c r="A192" s="1" t="n">
        <v>37118</v>
      </c>
      <c r="B192">
        <f>'Input EIA Crude WTI'!B190</f>
        <v/>
      </c>
      <c r="C192">
        <f>'Input EIA Crude Europe Brent'!B174</f>
        <v/>
      </c>
    </row>
    <row r="193" spans="1:3">
      <c r="A193" s="1" t="n">
        <v>37149</v>
      </c>
      <c r="B193">
        <f>'Input EIA Crude WTI'!B191</f>
        <v/>
      </c>
      <c r="C193">
        <f>'Input EIA Crude Europe Brent'!B175</f>
        <v/>
      </c>
    </row>
    <row r="194" spans="1:3">
      <c r="A194" s="1" t="n">
        <v>37179</v>
      </c>
      <c r="B194">
        <f>'Input EIA Crude WTI'!B192</f>
        <v/>
      </c>
      <c r="C194">
        <f>'Input EIA Crude Europe Brent'!B176</f>
        <v/>
      </c>
    </row>
    <row r="195" spans="1:3">
      <c r="A195" s="1" t="n">
        <v>37210</v>
      </c>
      <c r="B195">
        <f>'Input EIA Crude WTI'!B193</f>
        <v/>
      </c>
      <c r="C195">
        <f>'Input EIA Crude Europe Brent'!B177</f>
        <v/>
      </c>
    </row>
    <row r="196" spans="1:3">
      <c r="A196" s="1" t="n">
        <v>37240</v>
      </c>
      <c r="B196">
        <f>'Input EIA Crude WTI'!B194</f>
        <v/>
      </c>
      <c r="C196">
        <f>'Input EIA Crude Europe Brent'!B178</f>
        <v/>
      </c>
    </row>
    <row r="197" spans="1:3">
      <c r="A197" s="1" t="n">
        <v>37271</v>
      </c>
      <c r="B197">
        <f>'Input EIA Crude WTI'!B195</f>
        <v/>
      </c>
      <c r="C197">
        <f>'Input EIA Crude Europe Brent'!B179</f>
        <v/>
      </c>
    </row>
    <row r="198" spans="1:3">
      <c r="A198" s="1" t="n">
        <v>37302</v>
      </c>
      <c r="B198">
        <f>'Input EIA Crude WTI'!B196</f>
        <v/>
      </c>
      <c r="C198">
        <f>'Input EIA Crude Europe Brent'!B180</f>
        <v/>
      </c>
    </row>
    <row r="199" spans="1:3">
      <c r="A199" s="1" t="n">
        <v>37330</v>
      </c>
      <c r="B199">
        <f>'Input EIA Crude WTI'!B197</f>
        <v/>
      </c>
      <c r="C199">
        <f>'Input EIA Crude Europe Brent'!B181</f>
        <v/>
      </c>
    </row>
    <row r="200" spans="1:3">
      <c r="A200" s="1" t="n">
        <v>37361</v>
      </c>
      <c r="B200">
        <f>'Input EIA Crude WTI'!B198</f>
        <v/>
      </c>
      <c r="C200">
        <f>'Input EIA Crude Europe Brent'!B182</f>
        <v/>
      </c>
    </row>
    <row r="201" spans="1:3">
      <c r="A201" s="1" t="n">
        <v>37391</v>
      </c>
      <c r="B201">
        <f>'Input EIA Crude WTI'!B199</f>
        <v/>
      </c>
      <c r="C201">
        <f>'Input EIA Crude Europe Brent'!B183</f>
        <v/>
      </c>
    </row>
    <row r="202" spans="1:3">
      <c r="A202" s="1" t="n">
        <v>37422</v>
      </c>
      <c r="B202">
        <f>'Input EIA Crude WTI'!B200</f>
        <v/>
      </c>
      <c r="C202">
        <f>'Input EIA Crude Europe Brent'!B184</f>
        <v/>
      </c>
    </row>
    <row r="203" spans="1:3">
      <c r="A203" s="1" t="n">
        <v>37452</v>
      </c>
      <c r="B203">
        <f>'Input EIA Crude WTI'!B201</f>
        <v/>
      </c>
      <c r="C203">
        <f>'Input EIA Crude Europe Brent'!B185</f>
        <v/>
      </c>
    </row>
    <row r="204" spans="1:3">
      <c r="A204" s="1" t="n">
        <v>37483</v>
      </c>
      <c r="B204">
        <f>'Input EIA Crude WTI'!B202</f>
        <v/>
      </c>
      <c r="C204">
        <f>'Input EIA Crude Europe Brent'!B186</f>
        <v/>
      </c>
    </row>
    <row r="205" spans="1:3">
      <c r="A205" s="1" t="n">
        <v>37514</v>
      </c>
      <c r="B205">
        <f>'Input EIA Crude WTI'!B203</f>
        <v/>
      </c>
      <c r="C205">
        <f>'Input EIA Crude Europe Brent'!B187</f>
        <v/>
      </c>
    </row>
    <row r="206" spans="1:3">
      <c r="A206" s="1" t="n">
        <v>37544</v>
      </c>
      <c r="B206">
        <f>'Input EIA Crude WTI'!B204</f>
        <v/>
      </c>
      <c r="C206">
        <f>'Input EIA Crude Europe Brent'!B188</f>
        <v/>
      </c>
    </row>
    <row r="207" spans="1:3">
      <c r="A207" s="1" t="n">
        <v>37575</v>
      </c>
      <c r="B207">
        <f>'Input EIA Crude WTI'!B205</f>
        <v/>
      </c>
      <c r="C207">
        <f>'Input EIA Crude Europe Brent'!B189</f>
        <v/>
      </c>
    </row>
    <row r="208" spans="1:3">
      <c r="A208" s="1" t="n">
        <v>37605</v>
      </c>
      <c r="B208">
        <f>'Input EIA Crude WTI'!B206</f>
        <v/>
      </c>
      <c r="C208">
        <f>'Input EIA Crude Europe Brent'!B190</f>
        <v/>
      </c>
    </row>
    <row r="209" spans="1:3">
      <c r="A209" s="1" t="n">
        <v>37636</v>
      </c>
      <c r="B209">
        <f>'Input EIA Crude WTI'!B207</f>
        <v/>
      </c>
      <c r="C209">
        <f>'Input EIA Crude Europe Brent'!B191</f>
        <v/>
      </c>
    </row>
    <row r="210" spans="1:3">
      <c r="A210" s="1" t="n">
        <v>37667</v>
      </c>
      <c r="B210">
        <f>'Input EIA Crude WTI'!B208</f>
        <v/>
      </c>
      <c r="C210">
        <f>'Input EIA Crude Europe Brent'!B192</f>
        <v/>
      </c>
    </row>
    <row r="211" spans="1:3">
      <c r="A211" s="1" t="n">
        <v>37695</v>
      </c>
      <c r="B211">
        <f>'Input EIA Crude WTI'!B209</f>
        <v/>
      </c>
      <c r="C211">
        <f>'Input EIA Crude Europe Brent'!B193</f>
        <v/>
      </c>
    </row>
    <row r="212" spans="1:3">
      <c r="A212" s="1" t="n">
        <v>37726</v>
      </c>
      <c r="B212">
        <f>'Input EIA Crude WTI'!B210</f>
        <v/>
      </c>
      <c r="C212">
        <f>'Input EIA Crude Europe Brent'!B194</f>
        <v/>
      </c>
    </row>
    <row r="213" spans="1:3">
      <c r="A213" s="1" t="n">
        <v>37756</v>
      </c>
      <c r="B213">
        <f>'Input EIA Crude WTI'!B211</f>
        <v/>
      </c>
      <c r="C213">
        <f>'Input EIA Crude Europe Brent'!B195</f>
        <v/>
      </c>
    </row>
    <row r="214" spans="1:3">
      <c r="A214" s="1" t="n">
        <v>37787</v>
      </c>
      <c r="B214">
        <f>'Input EIA Crude WTI'!B212</f>
        <v/>
      </c>
      <c r="C214">
        <f>'Input EIA Crude Europe Brent'!B196</f>
        <v/>
      </c>
    </row>
    <row r="215" spans="1:3">
      <c r="A215" s="1" t="n">
        <v>37817</v>
      </c>
      <c r="B215">
        <f>'Input EIA Crude WTI'!B213</f>
        <v/>
      </c>
      <c r="C215">
        <f>'Input EIA Crude Europe Brent'!B197</f>
        <v/>
      </c>
    </row>
    <row r="216" spans="1:3">
      <c r="A216" s="1" t="n">
        <v>37848</v>
      </c>
      <c r="B216">
        <f>'Input EIA Crude WTI'!B214</f>
        <v/>
      </c>
      <c r="C216">
        <f>'Input EIA Crude Europe Brent'!B198</f>
        <v/>
      </c>
    </row>
    <row r="217" spans="1:3">
      <c r="A217" s="1" t="n">
        <v>37879</v>
      </c>
      <c r="B217">
        <f>'Input EIA Crude WTI'!B215</f>
        <v/>
      </c>
      <c r="C217">
        <f>'Input EIA Crude Europe Brent'!B199</f>
        <v/>
      </c>
    </row>
    <row r="218" spans="1:3">
      <c r="A218" s="1" t="n">
        <v>37909</v>
      </c>
      <c r="B218">
        <f>'Input EIA Crude WTI'!B216</f>
        <v/>
      </c>
      <c r="C218">
        <f>'Input EIA Crude Europe Brent'!B200</f>
        <v/>
      </c>
    </row>
    <row r="219" spans="1:3">
      <c r="A219" s="1" t="n">
        <v>37940</v>
      </c>
      <c r="B219">
        <f>'Input EIA Crude WTI'!B217</f>
        <v/>
      </c>
      <c r="C219">
        <f>'Input EIA Crude Europe Brent'!B201</f>
        <v/>
      </c>
    </row>
    <row r="220" spans="1:3">
      <c r="A220" s="1" t="n">
        <v>37970</v>
      </c>
      <c r="B220">
        <f>'Input EIA Crude WTI'!B218</f>
        <v/>
      </c>
      <c r="C220">
        <f>'Input EIA Crude Europe Brent'!B202</f>
        <v/>
      </c>
    </row>
    <row r="221" spans="1:3">
      <c r="A221" s="1" t="n">
        <v>38001</v>
      </c>
      <c r="B221">
        <f>'Input EIA Crude WTI'!B219</f>
        <v/>
      </c>
      <c r="C221">
        <f>'Input EIA Crude Europe Brent'!B203</f>
        <v/>
      </c>
    </row>
    <row r="222" spans="1:3">
      <c r="A222" s="1" t="n">
        <v>38032</v>
      </c>
      <c r="B222">
        <f>'Input EIA Crude WTI'!B220</f>
        <v/>
      </c>
      <c r="C222">
        <f>'Input EIA Crude Europe Brent'!B204</f>
        <v/>
      </c>
    </row>
    <row r="223" spans="1:3">
      <c r="A223" s="1" t="n">
        <v>38061</v>
      </c>
      <c r="B223">
        <f>'Input EIA Crude WTI'!B221</f>
        <v/>
      </c>
      <c r="C223">
        <f>'Input EIA Crude Europe Brent'!B205</f>
        <v/>
      </c>
    </row>
    <row r="224" spans="1:3">
      <c r="A224" s="1" t="n">
        <v>38092</v>
      </c>
      <c r="B224">
        <f>'Input EIA Crude WTI'!B222</f>
        <v/>
      </c>
      <c r="C224">
        <f>'Input EIA Crude Europe Brent'!B206</f>
        <v/>
      </c>
    </row>
    <row r="225" spans="1:3">
      <c r="A225" s="1" t="n">
        <v>38122</v>
      </c>
      <c r="B225">
        <f>'Input EIA Crude WTI'!B223</f>
        <v/>
      </c>
      <c r="C225">
        <f>'Input EIA Crude Europe Brent'!B207</f>
        <v/>
      </c>
    </row>
    <row r="226" spans="1:3">
      <c r="A226" s="1" t="n">
        <v>38153</v>
      </c>
      <c r="B226">
        <f>'Input EIA Crude WTI'!B224</f>
        <v/>
      </c>
      <c r="C226">
        <f>'Input EIA Crude Europe Brent'!B208</f>
        <v/>
      </c>
    </row>
    <row r="227" spans="1:3">
      <c r="A227" s="1" t="n">
        <v>38183</v>
      </c>
      <c r="B227">
        <f>'Input EIA Crude WTI'!B225</f>
        <v/>
      </c>
      <c r="C227">
        <f>'Input EIA Crude Europe Brent'!B209</f>
        <v/>
      </c>
    </row>
    <row r="228" spans="1:3">
      <c r="A228" s="1" t="n">
        <v>38214</v>
      </c>
      <c r="B228">
        <f>'Input EIA Crude WTI'!B226</f>
        <v/>
      </c>
      <c r="C228">
        <f>'Input EIA Crude Europe Brent'!B210</f>
        <v/>
      </c>
    </row>
    <row r="229" spans="1:3">
      <c r="A229" s="1" t="n">
        <v>38245</v>
      </c>
      <c r="B229">
        <f>'Input EIA Crude WTI'!B227</f>
        <v/>
      </c>
      <c r="C229">
        <f>'Input EIA Crude Europe Brent'!B211</f>
        <v/>
      </c>
    </row>
    <row r="230" spans="1:3">
      <c r="A230" s="1" t="n">
        <v>38275</v>
      </c>
      <c r="B230">
        <f>'Input EIA Crude WTI'!B228</f>
        <v/>
      </c>
      <c r="C230">
        <f>'Input EIA Crude Europe Brent'!B212</f>
        <v/>
      </c>
    </row>
    <row r="231" spans="1:3">
      <c r="A231" s="1" t="n">
        <v>38306</v>
      </c>
      <c r="B231">
        <f>'Input EIA Crude WTI'!B229</f>
        <v/>
      </c>
      <c r="C231">
        <f>'Input EIA Crude Europe Brent'!B213</f>
        <v/>
      </c>
    </row>
    <row r="232" spans="1:3">
      <c r="A232" s="1" t="n">
        <v>38336</v>
      </c>
      <c r="B232">
        <f>'Input EIA Crude WTI'!B230</f>
        <v/>
      </c>
      <c r="C232">
        <f>'Input EIA Crude Europe Brent'!B214</f>
        <v/>
      </c>
    </row>
    <row r="233" spans="1:3">
      <c r="A233" s="1" t="n">
        <v>38367</v>
      </c>
      <c r="B233">
        <f>'Input EIA Crude WTI'!B231</f>
        <v/>
      </c>
      <c r="C233">
        <f>'Input EIA Crude Europe Brent'!B215</f>
        <v/>
      </c>
    </row>
    <row r="234" spans="1:3">
      <c r="A234" s="1" t="n">
        <v>38398</v>
      </c>
      <c r="B234">
        <f>'Input EIA Crude WTI'!B232</f>
        <v/>
      </c>
      <c r="C234">
        <f>'Input EIA Crude Europe Brent'!B216</f>
        <v/>
      </c>
    </row>
    <row r="235" spans="1:3">
      <c r="A235" s="1" t="n">
        <v>38426</v>
      </c>
      <c r="B235">
        <f>'Input EIA Crude WTI'!B233</f>
        <v/>
      </c>
      <c r="C235">
        <f>'Input EIA Crude Europe Brent'!B217</f>
        <v/>
      </c>
    </row>
    <row r="236" spans="1:3">
      <c r="A236" s="1" t="n">
        <v>38457</v>
      </c>
      <c r="B236">
        <f>'Input EIA Crude WTI'!B234</f>
        <v/>
      </c>
      <c r="C236">
        <f>'Input EIA Crude Europe Brent'!B218</f>
        <v/>
      </c>
    </row>
    <row r="237" spans="1:3">
      <c r="A237" s="1" t="n">
        <v>38487</v>
      </c>
      <c r="B237">
        <f>'Input EIA Crude WTI'!B235</f>
        <v/>
      </c>
      <c r="C237">
        <f>'Input EIA Crude Europe Brent'!B219</f>
        <v/>
      </c>
    </row>
    <row r="238" spans="1:3">
      <c r="A238" s="1" t="n">
        <v>38518</v>
      </c>
      <c r="B238">
        <f>'Input EIA Crude WTI'!B236</f>
        <v/>
      </c>
      <c r="C238">
        <f>'Input EIA Crude Europe Brent'!B220</f>
        <v/>
      </c>
    </row>
    <row r="239" spans="1:3">
      <c r="A239" s="1" t="n">
        <v>38548</v>
      </c>
      <c r="B239">
        <f>'Input EIA Crude WTI'!B237</f>
        <v/>
      </c>
      <c r="C239">
        <f>'Input EIA Crude Europe Brent'!B221</f>
        <v/>
      </c>
    </row>
    <row r="240" spans="1:3">
      <c r="A240" s="1" t="n">
        <v>38579</v>
      </c>
      <c r="B240">
        <f>'Input EIA Crude WTI'!B238</f>
        <v/>
      </c>
      <c r="C240">
        <f>'Input EIA Crude Europe Brent'!B222</f>
        <v/>
      </c>
    </row>
    <row r="241" spans="1:3">
      <c r="A241" s="1" t="n">
        <v>38610</v>
      </c>
      <c r="B241">
        <f>'Input EIA Crude WTI'!B239</f>
        <v/>
      </c>
      <c r="C241">
        <f>'Input EIA Crude Europe Brent'!B223</f>
        <v/>
      </c>
    </row>
    <row r="242" spans="1:3">
      <c r="A242" s="1" t="n">
        <v>38640</v>
      </c>
      <c r="B242">
        <f>'Input EIA Crude WTI'!B240</f>
        <v/>
      </c>
      <c r="C242">
        <f>'Input EIA Crude Europe Brent'!B224</f>
        <v/>
      </c>
    </row>
    <row r="243" spans="1:3">
      <c r="A243" s="1" t="n">
        <v>38671</v>
      </c>
      <c r="B243">
        <f>'Input EIA Crude WTI'!B241</f>
        <v/>
      </c>
      <c r="C243">
        <f>'Input EIA Crude Europe Brent'!B225</f>
        <v/>
      </c>
    </row>
    <row r="244" spans="1:3">
      <c r="A244" s="1" t="n">
        <v>38701</v>
      </c>
      <c r="B244">
        <f>'Input EIA Crude WTI'!B242</f>
        <v/>
      </c>
      <c r="C244">
        <f>'Input EIA Crude Europe Brent'!B226</f>
        <v/>
      </c>
    </row>
    <row r="245" spans="1:3">
      <c r="A245" s="1" t="n">
        <v>38732</v>
      </c>
      <c r="B245">
        <f>'Input EIA Crude WTI'!B243</f>
        <v/>
      </c>
      <c r="C245">
        <f>'Input EIA Crude Europe Brent'!B227</f>
        <v/>
      </c>
    </row>
    <row r="246" spans="1:3">
      <c r="A246" s="1" t="n">
        <v>38763</v>
      </c>
      <c r="B246">
        <f>'Input EIA Crude WTI'!B244</f>
        <v/>
      </c>
      <c r="C246">
        <f>'Input EIA Crude Europe Brent'!B228</f>
        <v/>
      </c>
    </row>
    <row r="247" spans="1:3">
      <c r="A247" s="1" t="n">
        <v>38791</v>
      </c>
      <c r="B247">
        <f>'Input EIA Crude WTI'!B245</f>
        <v/>
      </c>
      <c r="C247">
        <f>'Input EIA Crude Europe Brent'!B229</f>
        <v/>
      </c>
    </row>
    <row r="248" spans="1:3">
      <c r="A248" s="1" t="n">
        <v>38822</v>
      </c>
      <c r="B248">
        <f>'Input EIA Crude WTI'!B246</f>
        <v/>
      </c>
      <c r="C248">
        <f>'Input EIA Crude Europe Brent'!B230</f>
        <v/>
      </c>
    </row>
    <row r="249" spans="1:3">
      <c r="A249" s="1" t="n">
        <v>38852</v>
      </c>
      <c r="B249">
        <f>'Input EIA Crude WTI'!B247</f>
        <v/>
      </c>
      <c r="C249">
        <f>'Input EIA Crude Europe Brent'!B231</f>
        <v/>
      </c>
    </row>
    <row r="250" spans="1:3">
      <c r="A250" s="1" t="n">
        <v>38883</v>
      </c>
      <c r="B250">
        <f>'Input EIA Crude WTI'!B248</f>
        <v/>
      </c>
      <c r="C250">
        <f>'Input EIA Crude Europe Brent'!B232</f>
        <v/>
      </c>
    </row>
    <row r="251" spans="1:3">
      <c r="A251" s="1" t="n">
        <v>38913</v>
      </c>
      <c r="B251">
        <f>'Input EIA Crude WTI'!B249</f>
        <v/>
      </c>
      <c r="C251">
        <f>'Input EIA Crude Europe Brent'!B233</f>
        <v/>
      </c>
    </row>
    <row r="252" spans="1:3">
      <c r="A252" s="1" t="n">
        <v>38944</v>
      </c>
      <c r="B252">
        <f>'Input EIA Crude WTI'!B250</f>
        <v/>
      </c>
      <c r="C252">
        <f>'Input EIA Crude Europe Brent'!B234</f>
        <v/>
      </c>
    </row>
    <row r="253" spans="1:3">
      <c r="A253" s="1" t="n">
        <v>38975</v>
      </c>
      <c r="B253">
        <f>'Input EIA Crude WTI'!B251</f>
        <v/>
      </c>
      <c r="C253">
        <f>'Input EIA Crude Europe Brent'!B235</f>
        <v/>
      </c>
    </row>
    <row r="254" spans="1:3">
      <c r="A254" s="1" t="n">
        <v>39005</v>
      </c>
      <c r="B254">
        <f>'Input EIA Crude WTI'!B252</f>
        <v/>
      </c>
      <c r="C254">
        <f>'Input EIA Crude Europe Brent'!B236</f>
        <v/>
      </c>
    </row>
    <row r="255" spans="1:3">
      <c r="A255" s="1" t="n">
        <v>39036</v>
      </c>
      <c r="B255">
        <f>'Input EIA Crude WTI'!B253</f>
        <v/>
      </c>
      <c r="C255">
        <f>'Input EIA Crude Europe Brent'!B237</f>
        <v/>
      </c>
    </row>
    <row r="256" spans="1:3">
      <c r="A256" s="1" t="n">
        <v>39066</v>
      </c>
      <c r="B256">
        <f>'Input EIA Crude WTI'!B254</f>
        <v/>
      </c>
      <c r="C256">
        <f>'Input EIA Crude Europe Brent'!B238</f>
        <v/>
      </c>
    </row>
    <row r="257" spans="1:3">
      <c r="A257" s="1" t="n">
        <v>39097</v>
      </c>
      <c r="B257">
        <f>'Input EIA Crude WTI'!B255</f>
        <v/>
      </c>
      <c r="C257">
        <f>'Input EIA Crude Europe Brent'!B239</f>
        <v/>
      </c>
    </row>
    <row r="258" spans="1:3">
      <c r="A258" s="1" t="n">
        <v>39128</v>
      </c>
      <c r="B258">
        <f>'Input EIA Crude WTI'!B256</f>
        <v/>
      </c>
      <c r="C258">
        <f>'Input EIA Crude Europe Brent'!B240</f>
        <v/>
      </c>
    </row>
    <row r="259" spans="1:3">
      <c r="A259" s="1" t="n">
        <v>39156</v>
      </c>
      <c r="B259">
        <f>'Input EIA Crude WTI'!B257</f>
        <v/>
      </c>
      <c r="C259">
        <f>'Input EIA Crude Europe Brent'!B241</f>
        <v/>
      </c>
    </row>
    <row r="260" spans="1:3">
      <c r="A260" s="1" t="n">
        <v>39187</v>
      </c>
      <c r="B260">
        <f>'Input EIA Crude WTI'!B258</f>
        <v/>
      </c>
      <c r="C260">
        <f>'Input EIA Crude Europe Brent'!B242</f>
        <v/>
      </c>
    </row>
    <row r="261" spans="1:3">
      <c r="A261" s="1" t="n">
        <v>39217</v>
      </c>
      <c r="B261">
        <f>'Input EIA Crude WTI'!B259</f>
        <v/>
      </c>
      <c r="C261">
        <f>'Input EIA Crude Europe Brent'!B243</f>
        <v/>
      </c>
    </row>
    <row r="262" spans="1:3">
      <c r="A262" s="1" t="n">
        <v>39248</v>
      </c>
      <c r="B262">
        <f>'Input EIA Crude WTI'!B260</f>
        <v/>
      </c>
      <c r="C262">
        <f>'Input EIA Crude Europe Brent'!B244</f>
        <v/>
      </c>
    </row>
    <row r="263" spans="1:3">
      <c r="A263" s="1" t="n">
        <v>39278</v>
      </c>
      <c r="B263">
        <f>'Input EIA Crude WTI'!B261</f>
        <v/>
      </c>
      <c r="C263">
        <f>'Input EIA Crude Europe Brent'!B245</f>
        <v/>
      </c>
    </row>
    <row r="264" spans="1:3">
      <c r="A264" s="1" t="n">
        <v>39309</v>
      </c>
      <c r="B264">
        <f>'Input EIA Crude WTI'!B262</f>
        <v/>
      </c>
      <c r="C264">
        <f>'Input EIA Crude Europe Brent'!B246</f>
        <v/>
      </c>
    </row>
    <row r="265" spans="1:3">
      <c r="A265" s="1" t="n">
        <v>39340</v>
      </c>
      <c r="B265">
        <f>'Input EIA Crude WTI'!B263</f>
        <v/>
      </c>
      <c r="C265">
        <f>'Input EIA Crude Europe Brent'!B247</f>
        <v/>
      </c>
    </row>
    <row r="266" spans="1:3">
      <c r="A266" s="1" t="n">
        <v>39370</v>
      </c>
      <c r="B266">
        <f>'Input EIA Crude WTI'!B264</f>
        <v/>
      </c>
      <c r="C266">
        <f>'Input EIA Crude Europe Brent'!B248</f>
        <v/>
      </c>
    </row>
    <row r="267" spans="1:3">
      <c r="A267" s="1" t="n">
        <v>39401</v>
      </c>
      <c r="B267">
        <f>'Input EIA Crude WTI'!B265</f>
        <v/>
      </c>
      <c r="C267">
        <f>'Input EIA Crude Europe Brent'!B249</f>
        <v/>
      </c>
    </row>
    <row r="268" spans="1:3">
      <c r="A268" s="1" t="n">
        <v>39431</v>
      </c>
      <c r="B268">
        <f>'Input EIA Crude WTI'!B266</f>
        <v/>
      </c>
      <c r="C268">
        <f>'Input EIA Crude Europe Brent'!B250</f>
        <v/>
      </c>
    </row>
    <row r="269" spans="1:3">
      <c r="A269" s="1" t="n">
        <v>39462</v>
      </c>
      <c r="B269">
        <f>'Input EIA Crude WTI'!B267</f>
        <v/>
      </c>
      <c r="C269">
        <f>'Input EIA Crude Europe Brent'!B251</f>
        <v/>
      </c>
    </row>
    <row r="270" spans="1:3">
      <c r="A270" s="1" t="n">
        <v>39493</v>
      </c>
      <c r="B270">
        <f>'Input EIA Crude WTI'!B268</f>
        <v/>
      </c>
      <c r="C270">
        <f>'Input EIA Crude Europe Brent'!B252</f>
        <v/>
      </c>
    </row>
    <row r="271" spans="1:3">
      <c r="A271" s="1" t="n">
        <v>39522</v>
      </c>
      <c r="B271">
        <f>'Input EIA Crude WTI'!B269</f>
        <v/>
      </c>
      <c r="C271">
        <f>'Input EIA Crude Europe Brent'!B253</f>
        <v/>
      </c>
    </row>
    <row r="272" spans="1:3">
      <c r="A272" s="1" t="n">
        <v>39553</v>
      </c>
      <c r="B272">
        <f>'Input EIA Crude WTI'!B270</f>
        <v/>
      </c>
      <c r="C272">
        <f>'Input EIA Crude Europe Brent'!B254</f>
        <v/>
      </c>
    </row>
    <row r="273" spans="1:3">
      <c r="A273" s="1" t="n">
        <v>39583</v>
      </c>
      <c r="B273">
        <f>'Input EIA Crude WTI'!B271</f>
        <v/>
      </c>
      <c r="C273">
        <f>'Input EIA Crude Europe Brent'!B255</f>
        <v/>
      </c>
    </row>
    <row r="274" spans="1:3">
      <c r="A274" s="1" t="n">
        <v>39614</v>
      </c>
      <c r="B274">
        <f>'Input EIA Crude WTI'!B272</f>
        <v/>
      </c>
      <c r="C274">
        <f>'Input EIA Crude Europe Brent'!B256</f>
        <v/>
      </c>
    </row>
    <row r="275" spans="1:3">
      <c r="A275" s="1" t="n">
        <v>39644</v>
      </c>
      <c r="B275">
        <f>'Input EIA Crude WTI'!B273</f>
        <v/>
      </c>
      <c r="C275">
        <f>'Input EIA Crude Europe Brent'!B257</f>
        <v/>
      </c>
    </row>
    <row r="276" spans="1:3">
      <c r="A276" s="1" t="n">
        <v>39675</v>
      </c>
      <c r="B276">
        <f>'Input EIA Crude WTI'!B274</f>
        <v/>
      </c>
      <c r="C276">
        <f>'Input EIA Crude Europe Brent'!B258</f>
        <v/>
      </c>
    </row>
    <row r="277" spans="1:3">
      <c r="A277" s="1" t="n">
        <v>39706</v>
      </c>
      <c r="B277">
        <f>'Input EIA Crude WTI'!B275</f>
        <v/>
      </c>
      <c r="C277">
        <f>'Input EIA Crude Europe Brent'!B259</f>
        <v/>
      </c>
    </row>
    <row r="278" spans="1:3">
      <c r="A278" s="1" t="n">
        <v>39736</v>
      </c>
      <c r="B278">
        <f>'Input EIA Crude WTI'!B276</f>
        <v/>
      </c>
      <c r="C278">
        <f>'Input EIA Crude Europe Brent'!B260</f>
        <v/>
      </c>
    </row>
    <row r="279" spans="1:3">
      <c r="A279" s="1" t="n">
        <v>39767</v>
      </c>
      <c r="B279">
        <f>'Input EIA Crude WTI'!B277</f>
        <v/>
      </c>
      <c r="C279">
        <f>'Input EIA Crude Europe Brent'!B261</f>
        <v/>
      </c>
    </row>
    <row r="280" spans="1:3">
      <c r="A280" s="1" t="n">
        <v>39797</v>
      </c>
      <c r="B280">
        <f>'Input EIA Crude WTI'!B278</f>
        <v/>
      </c>
      <c r="C280">
        <f>'Input EIA Crude Europe Brent'!B262</f>
        <v/>
      </c>
    </row>
    <row r="281" spans="1:3">
      <c r="A281" s="1" t="n">
        <v>39828</v>
      </c>
      <c r="B281">
        <f>'Input EIA Crude WTI'!B279</f>
        <v/>
      </c>
      <c r="C281">
        <f>'Input EIA Crude Europe Brent'!B263</f>
        <v/>
      </c>
    </row>
    <row r="282" spans="1:3">
      <c r="A282" s="1" t="n">
        <v>39859</v>
      </c>
      <c r="B282">
        <f>'Input EIA Crude WTI'!B280</f>
        <v/>
      </c>
      <c r="C282">
        <f>'Input EIA Crude Europe Brent'!B264</f>
        <v/>
      </c>
    </row>
    <row r="283" spans="1:3">
      <c r="A283" s="1" t="n">
        <v>39887</v>
      </c>
      <c r="B283">
        <f>'Input EIA Crude WTI'!B281</f>
        <v/>
      </c>
      <c r="C283">
        <f>'Input EIA Crude Europe Brent'!B265</f>
        <v/>
      </c>
    </row>
    <row r="284" spans="1:3">
      <c r="A284" s="1" t="n">
        <v>39918</v>
      </c>
      <c r="B284">
        <f>'Input EIA Crude WTI'!B282</f>
        <v/>
      </c>
      <c r="C284">
        <f>'Input EIA Crude Europe Brent'!B266</f>
        <v/>
      </c>
    </row>
    <row r="285" spans="1:3">
      <c r="A285" s="1" t="n">
        <v>39948</v>
      </c>
      <c r="B285">
        <f>'Input EIA Crude WTI'!B283</f>
        <v/>
      </c>
      <c r="C285">
        <f>'Input EIA Crude Europe Brent'!B267</f>
        <v/>
      </c>
    </row>
    <row r="286" spans="1:3">
      <c r="A286" s="1" t="n">
        <v>39979</v>
      </c>
      <c r="B286">
        <f>'Input EIA Crude WTI'!B284</f>
        <v/>
      </c>
      <c r="C286">
        <f>'Input EIA Crude Europe Brent'!B268</f>
        <v/>
      </c>
    </row>
    <row r="287" spans="1:3">
      <c r="A287" s="1" t="n">
        <v>40009</v>
      </c>
      <c r="B287">
        <f>'Input EIA Crude WTI'!B285</f>
        <v/>
      </c>
      <c r="C287">
        <f>'Input EIA Crude Europe Brent'!B269</f>
        <v/>
      </c>
    </row>
    <row r="288" spans="1:3">
      <c r="A288" s="1" t="n">
        <v>40040</v>
      </c>
      <c r="B288">
        <f>'Input EIA Crude WTI'!B286</f>
        <v/>
      </c>
      <c r="C288">
        <f>'Input EIA Crude Europe Brent'!B270</f>
        <v/>
      </c>
    </row>
    <row r="289" spans="1:3">
      <c r="A289" s="1" t="n">
        <v>40071</v>
      </c>
      <c r="B289">
        <f>'Input EIA Crude WTI'!B287</f>
        <v/>
      </c>
      <c r="C289">
        <f>'Input EIA Crude Europe Brent'!B271</f>
        <v/>
      </c>
    </row>
    <row r="290" spans="1:3">
      <c r="A290" s="1" t="n">
        <v>40101</v>
      </c>
      <c r="B290">
        <f>'Input EIA Crude WTI'!B288</f>
        <v/>
      </c>
      <c r="C290">
        <f>'Input EIA Crude Europe Brent'!B272</f>
        <v/>
      </c>
    </row>
    <row r="291" spans="1:3">
      <c r="A291" s="1" t="n">
        <v>40132</v>
      </c>
      <c r="B291">
        <f>'Input EIA Crude WTI'!B289</f>
        <v/>
      </c>
      <c r="C291">
        <f>'Input EIA Crude Europe Brent'!B273</f>
        <v/>
      </c>
    </row>
    <row r="292" spans="1:3">
      <c r="A292" s="1" t="n">
        <v>40162</v>
      </c>
      <c r="B292">
        <f>'Input EIA Crude WTI'!B290</f>
        <v/>
      </c>
      <c r="C292">
        <f>'Input EIA Crude Europe Brent'!B274</f>
        <v/>
      </c>
    </row>
    <row r="293" spans="1:3">
      <c r="A293" s="1" t="n">
        <v>40193</v>
      </c>
      <c r="B293">
        <f>'Input EIA Crude WTI'!B291</f>
        <v/>
      </c>
      <c r="C293">
        <f>'Input EIA Crude Europe Brent'!B275</f>
        <v/>
      </c>
    </row>
    <row r="294" spans="1:3">
      <c r="A294" s="1" t="n">
        <v>40224</v>
      </c>
      <c r="B294">
        <f>'Input EIA Crude WTI'!B292</f>
        <v/>
      </c>
      <c r="C294">
        <f>'Input EIA Crude Europe Brent'!B276</f>
        <v/>
      </c>
    </row>
    <row r="295" spans="1:3">
      <c r="A295" s="1" t="n">
        <v>40252</v>
      </c>
      <c r="B295">
        <f>'Input EIA Crude WTI'!B293</f>
        <v/>
      </c>
      <c r="C295">
        <f>'Input EIA Crude Europe Brent'!B277</f>
        <v/>
      </c>
    </row>
    <row r="296" spans="1:3">
      <c r="A296" s="1" t="n">
        <v>40283</v>
      </c>
      <c r="B296">
        <f>'Input EIA Crude WTI'!B294</f>
        <v/>
      </c>
      <c r="C296">
        <f>'Input EIA Crude Europe Brent'!B278</f>
        <v/>
      </c>
    </row>
    <row r="297" spans="1:3">
      <c r="A297" s="1" t="n">
        <v>40313</v>
      </c>
      <c r="B297">
        <f>'Input EIA Crude WTI'!B295</f>
        <v/>
      </c>
      <c r="C297">
        <f>'Input EIA Crude Europe Brent'!B279</f>
        <v/>
      </c>
    </row>
    <row r="298" spans="1:3">
      <c r="A298" s="1" t="n">
        <v>40344</v>
      </c>
      <c r="B298">
        <f>'Input EIA Crude WTI'!B296</f>
        <v/>
      </c>
      <c r="C298">
        <f>'Input EIA Crude Europe Brent'!B280</f>
        <v/>
      </c>
    </row>
    <row r="299" spans="1:3">
      <c r="A299" s="1" t="n">
        <v>40374</v>
      </c>
      <c r="B299">
        <f>'Input EIA Crude WTI'!B297</f>
        <v/>
      </c>
      <c r="C299">
        <f>'Input EIA Crude Europe Brent'!B281</f>
        <v/>
      </c>
    </row>
    <row r="300" spans="1:3">
      <c r="A300" s="1" t="n">
        <v>40405</v>
      </c>
      <c r="B300">
        <f>'Input EIA Crude WTI'!B298</f>
        <v/>
      </c>
      <c r="C300">
        <f>'Input EIA Crude Europe Brent'!B282</f>
        <v/>
      </c>
    </row>
    <row r="301" spans="1:3">
      <c r="A301" s="1" t="n">
        <v>40436</v>
      </c>
      <c r="B301">
        <f>'Input EIA Crude WTI'!B299</f>
        <v/>
      </c>
      <c r="C301">
        <f>'Input EIA Crude Europe Brent'!B283</f>
        <v/>
      </c>
    </row>
    <row r="302" spans="1:3">
      <c r="A302" s="1" t="n">
        <v>40466</v>
      </c>
      <c r="B302">
        <f>'Input EIA Crude WTI'!B300</f>
        <v/>
      </c>
      <c r="C302">
        <f>'Input EIA Crude Europe Brent'!B284</f>
        <v/>
      </c>
    </row>
    <row r="303" spans="1:3">
      <c r="A303" s="1" t="n">
        <v>40497</v>
      </c>
      <c r="B303">
        <f>'Input EIA Crude WTI'!B301</f>
        <v/>
      </c>
      <c r="C303">
        <f>'Input EIA Crude Europe Brent'!B285</f>
        <v/>
      </c>
    </row>
    <row r="304" spans="1:3">
      <c r="A304" s="1" t="n">
        <v>40527</v>
      </c>
      <c r="B304">
        <f>'Input EIA Crude WTI'!B302</f>
        <v/>
      </c>
      <c r="C304">
        <f>'Input EIA Crude Europe Brent'!B286</f>
        <v/>
      </c>
    </row>
    <row r="305" spans="1:3">
      <c r="A305" s="1" t="n">
        <v>40558</v>
      </c>
      <c r="B305">
        <f>'Input EIA Crude WTI'!B303</f>
        <v/>
      </c>
      <c r="C305">
        <f>'Input EIA Crude Europe Brent'!B287</f>
        <v/>
      </c>
    </row>
    <row r="306" spans="1:3">
      <c r="A306" s="1" t="n">
        <v>40589</v>
      </c>
      <c r="B306">
        <f>'Input EIA Crude WTI'!B304</f>
        <v/>
      </c>
      <c r="C306">
        <f>'Input EIA Crude Europe Brent'!B288</f>
        <v/>
      </c>
    </row>
    <row r="307" spans="1:3">
      <c r="A307" s="1" t="n">
        <v>40617</v>
      </c>
      <c r="B307">
        <f>'Input EIA Crude WTI'!B305</f>
        <v/>
      </c>
      <c r="C307">
        <f>'Input EIA Crude Europe Brent'!B289</f>
        <v/>
      </c>
    </row>
    <row r="308" spans="1:3">
      <c r="A308" s="1" t="n">
        <v>40648</v>
      </c>
      <c r="B308">
        <f>'Input EIA Crude WTI'!B306</f>
        <v/>
      </c>
      <c r="C308">
        <f>'Input EIA Crude Europe Brent'!B290</f>
        <v/>
      </c>
    </row>
    <row r="309" spans="1:3">
      <c r="A309" s="1" t="n">
        <v>40678</v>
      </c>
      <c r="B309">
        <f>'Input EIA Crude WTI'!B307</f>
        <v/>
      </c>
      <c r="C309">
        <f>'Input EIA Crude Europe Brent'!B291</f>
        <v/>
      </c>
    </row>
    <row r="310" spans="1:3">
      <c r="A310" s="1" t="n">
        <v>40709</v>
      </c>
      <c r="B310">
        <f>'Input EIA Crude WTI'!B308</f>
        <v/>
      </c>
      <c r="C310">
        <f>'Input EIA Crude Europe Brent'!B292</f>
        <v/>
      </c>
    </row>
    <row r="311" spans="1:3">
      <c r="A311" s="1" t="n">
        <v>40739</v>
      </c>
      <c r="B311">
        <f>'Input EIA Crude WTI'!B309</f>
        <v/>
      </c>
      <c r="C311">
        <f>'Input EIA Crude Europe Brent'!B293</f>
        <v/>
      </c>
    </row>
    <row r="312" spans="1:3">
      <c r="A312" s="1" t="n">
        <v>40770</v>
      </c>
      <c r="B312">
        <f>'Input EIA Crude WTI'!B310</f>
        <v/>
      </c>
      <c r="C312">
        <f>'Input EIA Crude Europe Brent'!B294</f>
        <v/>
      </c>
    </row>
    <row r="313" spans="1:3">
      <c r="A313" s="1" t="n">
        <v>40801</v>
      </c>
      <c r="B313">
        <f>'Input EIA Crude WTI'!B311</f>
        <v/>
      </c>
      <c r="C313">
        <f>'Input EIA Crude Europe Brent'!B295</f>
        <v/>
      </c>
    </row>
    <row r="314" spans="1:3">
      <c r="A314" s="1" t="n">
        <v>40831</v>
      </c>
      <c r="B314">
        <f>'Input EIA Crude WTI'!B312</f>
        <v/>
      </c>
      <c r="C314">
        <f>'Input EIA Crude Europe Brent'!B296</f>
        <v/>
      </c>
    </row>
    <row r="315" spans="1:3">
      <c r="A315" s="1" t="n">
        <v>40862</v>
      </c>
      <c r="B315">
        <f>'Input EIA Crude WTI'!B313</f>
        <v/>
      </c>
      <c r="C315">
        <f>'Input EIA Crude Europe Brent'!B297</f>
        <v/>
      </c>
    </row>
    <row r="316" spans="1:3">
      <c r="A316" s="1" t="n">
        <v>40892</v>
      </c>
      <c r="B316">
        <f>'Input EIA Crude WTI'!B314</f>
        <v/>
      </c>
      <c r="C316">
        <f>'Input EIA Crude Europe Brent'!B298</f>
        <v/>
      </c>
    </row>
    <row r="317" spans="1:3">
      <c r="A317" s="1" t="n">
        <v>40923</v>
      </c>
      <c r="B317">
        <f>'Input EIA Crude WTI'!B315</f>
        <v/>
      </c>
      <c r="C317">
        <f>'Input EIA Crude Europe Brent'!B299</f>
        <v/>
      </c>
    </row>
    <row r="318" spans="1:3">
      <c r="A318" s="1" t="n">
        <v>40954</v>
      </c>
      <c r="B318">
        <f>'Input EIA Crude WTI'!B316</f>
        <v/>
      </c>
      <c r="C318">
        <f>'Input EIA Crude Europe Brent'!B300</f>
        <v/>
      </c>
    </row>
    <row r="319" spans="1:3">
      <c r="A319" s="1" t="n">
        <v>40983</v>
      </c>
      <c r="B319">
        <f>'Input EIA Crude WTI'!B317</f>
        <v/>
      </c>
      <c r="C319">
        <f>'Input EIA Crude Europe Brent'!B301</f>
        <v/>
      </c>
    </row>
    <row r="320" spans="1:3">
      <c r="A320" s="1" t="n">
        <v>41014</v>
      </c>
      <c r="B320">
        <f>'Input EIA Crude WTI'!B318</f>
        <v/>
      </c>
      <c r="C320">
        <f>'Input EIA Crude Europe Brent'!B302</f>
        <v/>
      </c>
    </row>
    <row r="321" spans="1:3">
      <c r="A321" s="1" t="n">
        <v>41044</v>
      </c>
      <c r="B321">
        <f>'Input EIA Crude WTI'!B319</f>
        <v/>
      </c>
      <c r="C321">
        <f>'Input EIA Crude Europe Brent'!B303</f>
        <v/>
      </c>
    </row>
    <row r="322" spans="1:3">
      <c r="A322" s="1" t="n">
        <v>41075</v>
      </c>
      <c r="B322">
        <f>'Input EIA Crude WTI'!B320</f>
        <v/>
      </c>
      <c r="C322">
        <f>'Input EIA Crude Europe Brent'!B304</f>
        <v/>
      </c>
    </row>
    <row r="323" spans="1:3">
      <c r="A323" s="1" t="n">
        <v>41105</v>
      </c>
      <c r="B323">
        <f>'Input EIA Crude WTI'!B321</f>
        <v/>
      </c>
      <c r="C323">
        <f>'Input EIA Crude Europe Brent'!B305</f>
        <v/>
      </c>
    </row>
    <row r="324" spans="1:3">
      <c r="A324" s="1" t="n">
        <v>41136</v>
      </c>
      <c r="B324">
        <f>'Input EIA Crude WTI'!B322</f>
        <v/>
      </c>
      <c r="C324">
        <f>'Input EIA Crude Europe Brent'!B306</f>
        <v/>
      </c>
    </row>
    <row r="325" spans="1:3">
      <c r="A325" s="1" t="n">
        <v>41167</v>
      </c>
      <c r="B325">
        <f>'Input EIA Crude WTI'!B323</f>
        <v/>
      </c>
      <c r="C325">
        <f>'Input EIA Crude Europe Brent'!B307</f>
        <v/>
      </c>
    </row>
    <row r="326" spans="1:3">
      <c r="A326" s="1" t="n">
        <v>41197</v>
      </c>
      <c r="B326">
        <f>'Input EIA Crude WTI'!B324</f>
        <v/>
      </c>
      <c r="C326">
        <f>'Input EIA Crude Europe Brent'!B308</f>
        <v/>
      </c>
    </row>
    <row r="327" spans="1:3">
      <c r="A327" s="1" t="n">
        <v>41228</v>
      </c>
      <c r="B327">
        <f>'Input EIA Crude WTI'!B325</f>
        <v/>
      </c>
      <c r="C327">
        <f>'Input EIA Crude Europe Brent'!B309</f>
        <v/>
      </c>
    </row>
    <row r="328" spans="1:3">
      <c r="A328" s="1" t="n">
        <v>41258</v>
      </c>
      <c r="B328">
        <f>'Input EIA Crude WTI'!B326</f>
        <v/>
      </c>
      <c r="C328">
        <f>'Input EIA Crude Europe Brent'!B310</f>
        <v/>
      </c>
    </row>
    <row r="329" spans="1:3">
      <c r="A329" s="1" t="n">
        <v>41289</v>
      </c>
      <c r="B329">
        <f>'Input EIA Crude WTI'!B327</f>
        <v/>
      </c>
      <c r="C329">
        <f>'Input EIA Crude Europe Brent'!B311</f>
        <v/>
      </c>
    </row>
    <row r="330" spans="1:3">
      <c r="A330" s="1" t="n">
        <v>41320</v>
      </c>
      <c r="B330">
        <f>'Input EIA Crude WTI'!B328</f>
        <v/>
      </c>
      <c r="C330">
        <f>'Input EIA Crude Europe Brent'!B312</f>
        <v/>
      </c>
    </row>
    <row r="331" spans="1:3">
      <c r="A331" s="1" t="n">
        <v>41348</v>
      </c>
      <c r="B331">
        <f>'Input EIA Crude WTI'!B329</f>
        <v/>
      </c>
      <c r="C331">
        <f>'Input EIA Crude Europe Brent'!B313</f>
        <v/>
      </c>
    </row>
    <row r="332" spans="1:3">
      <c r="A332" s="1" t="n">
        <v>41379</v>
      </c>
      <c r="B332">
        <f>'Input EIA Crude WTI'!B330</f>
        <v/>
      </c>
      <c r="C332">
        <f>'Input EIA Crude Europe Brent'!B314</f>
        <v/>
      </c>
    </row>
    <row r="333" spans="1:3">
      <c r="A333" s="1" t="n">
        <v>41409</v>
      </c>
      <c r="B333">
        <f>'Input EIA Crude WTI'!B331</f>
        <v/>
      </c>
      <c r="C333">
        <f>'Input EIA Crude Europe Brent'!B315</f>
        <v/>
      </c>
    </row>
    <row r="334" spans="1:3">
      <c r="A334" s="1" t="n">
        <v>41440</v>
      </c>
      <c r="B334">
        <f>'Input EIA Crude WTI'!B332</f>
        <v/>
      </c>
      <c r="C334">
        <f>'Input EIA Crude Europe Brent'!B316</f>
        <v/>
      </c>
    </row>
    <row r="335" spans="1:3">
      <c r="A335" s="1" t="n">
        <v>41470</v>
      </c>
      <c r="B335">
        <f>'Input EIA Crude WTI'!B333</f>
        <v/>
      </c>
      <c r="C335">
        <f>'Input EIA Crude Europe Brent'!B317</f>
        <v/>
      </c>
    </row>
    <row r="336" spans="1:3">
      <c r="A336" s="1" t="n">
        <v>41501</v>
      </c>
      <c r="B336">
        <f>'Input EIA Crude WTI'!B334</f>
        <v/>
      </c>
      <c r="C336">
        <f>'Input EIA Crude Europe Brent'!B318</f>
        <v/>
      </c>
    </row>
    <row r="337" spans="1:3">
      <c r="A337" s="1" t="n">
        <v>41532</v>
      </c>
      <c r="B337">
        <f>'Input EIA Crude WTI'!B335</f>
        <v/>
      </c>
      <c r="C337">
        <f>'Input EIA Crude Europe Brent'!B319</f>
        <v/>
      </c>
    </row>
    <row r="338" spans="1:3">
      <c r="A338" s="1" t="n">
        <v>41562</v>
      </c>
      <c r="B338">
        <f>'Input EIA Crude WTI'!B336</f>
        <v/>
      </c>
      <c r="C338">
        <f>'Input EIA Crude Europe Brent'!B320</f>
        <v/>
      </c>
    </row>
    <row r="339" spans="1:3">
      <c r="A339" s="1" t="n">
        <v>41593</v>
      </c>
      <c r="B339">
        <f>'Input EIA Crude WTI'!B337</f>
        <v/>
      </c>
      <c r="C339">
        <f>'Input EIA Crude Europe Brent'!B321</f>
        <v/>
      </c>
    </row>
    <row r="340" spans="1:3">
      <c r="A340" s="1" t="n">
        <v>41623</v>
      </c>
      <c r="B340">
        <f>'Input EIA Crude WTI'!B338</f>
        <v/>
      </c>
      <c r="C340">
        <f>'Input EIA Crude Europe Brent'!B322</f>
        <v/>
      </c>
    </row>
    <row r="341" spans="1:3">
      <c r="A341" s="1" t="n">
        <v>41654</v>
      </c>
      <c r="B341">
        <f>'Input EIA Crude WTI'!B339</f>
        <v/>
      </c>
      <c r="C341">
        <f>'Input EIA Crude Europe Brent'!B323</f>
        <v/>
      </c>
    </row>
    <row r="342" spans="1:3">
      <c r="A342" s="1" t="n">
        <v>41685</v>
      </c>
      <c r="B342">
        <f>'Input EIA Crude WTI'!B340</f>
        <v/>
      </c>
      <c r="C342">
        <f>'Input EIA Crude Europe Brent'!B324</f>
        <v/>
      </c>
    </row>
    <row r="343" spans="1:3">
      <c r="A343" s="1" t="n">
        <v>41713</v>
      </c>
      <c r="B343">
        <f>'Input EIA Crude WTI'!B341</f>
        <v/>
      </c>
      <c r="C343">
        <f>'Input EIA Crude Europe Brent'!B325</f>
        <v/>
      </c>
    </row>
    <row r="344" spans="1:3">
      <c r="A344" s="1" t="n">
        <v>41744</v>
      </c>
      <c r="B344">
        <f>'Input EIA Crude WTI'!B342</f>
        <v/>
      </c>
      <c r="C344">
        <f>'Input EIA Crude Europe Brent'!B326</f>
        <v/>
      </c>
    </row>
    <row r="345" spans="1:3">
      <c r="A345" s="1" t="n">
        <v>41774</v>
      </c>
      <c r="B345">
        <f>'Input EIA Crude WTI'!B343</f>
        <v/>
      </c>
      <c r="C345">
        <f>'Input EIA Crude Europe Brent'!B327</f>
        <v/>
      </c>
    </row>
    <row r="346" spans="1:3">
      <c r="A346" s="1" t="n">
        <v>41805</v>
      </c>
      <c r="B346">
        <f>'Input EIA Crude WTI'!B344</f>
        <v/>
      </c>
      <c r="C346">
        <f>'Input EIA Crude Europe Brent'!B328</f>
        <v/>
      </c>
    </row>
    <row r="347" spans="1:3">
      <c r="A347" s="1" t="n">
        <v>41835</v>
      </c>
      <c r="B347">
        <f>'Input EIA Crude WTI'!B345</f>
        <v/>
      </c>
      <c r="C347">
        <f>'Input EIA Crude Europe Brent'!B329</f>
        <v/>
      </c>
    </row>
    <row r="348" spans="1:3">
      <c r="A348" s="1" t="n">
        <v>41866</v>
      </c>
      <c r="B348">
        <f>'Input EIA Crude WTI'!B346</f>
        <v/>
      </c>
      <c r="C348">
        <f>'Input EIA Crude Europe Brent'!B330</f>
        <v/>
      </c>
    </row>
    <row r="349" spans="1:3">
      <c r="A349" s="1" t="n">
        <v>41897</v>
      </c>
      <c r="B349">
        <f>'Input EIA Crude WTI'!B347</f>
        <v/>
      </c>
      <c r="C349">
        <f>'Input EIA Crude Europe Brent'!B331</f>
        <v/>
      </c>
    </row>
    <row r="350" spans="1:3">
      <c r="A350" s="1" t="n">
        <v>41927</v>
      </c>
      <c r="B350">
        <f>'Input EIA Crude WTI'!B348</f>
        <v/>
      </c>
      <c r="C350">
        <f>'Input EIA Crude Europe Brent'!B332</f>
        <v/>
      </c>
    </row>
    <row r="351" spans="1:3">
      <c r="A351" s="1" t="n">
        <v>41958</v>
      </c>
      <c r="B351">
        <f>'Input EIA Crude WTI'!B349</f>
        <v/>
      </c>
      <c r="C351">
        <f>'Input EIA Crude Europe Brent'!B333</f>
        <v/>
      </c>
    </row>
    <row r="352" spans="1:3">
      <c r="A352" s="1" t="n">
        <v>41988</v>
      </c>
      <c r="B352">
        <f>'Input EIA Crude WTI'!B350</f>
        <v/>
      </c>
      <c r="C352">
        <f>'Input EIA Crude Europe Brent'!B334</f>
        <v/>
      </c>
    </row>
    <row r="353" spans="1:3">
      <c r="A353" s="1" t="n">
        <v>42019</v>
      </c>
      <c r="B353">
        <f>'Input EIA Crude WTI'!B351</f>
        <v/>
      </c>
      <c r="C353">
        <f>'Input EIA Crude Europe Brent'!B335</f>
        <v/>
      </c>
    </row>
    <row r="354" spans="1:3">
      <c r="A354" s="1" t="n">
        <v>42050</v>
      </c>
      <c r="B354">
        <f>'Input EIA Crude WTI'!B352</f>
        <v/>
      </c>
      <c r="C354">
        <f>'Input EIA Crude Europe Brent'!B336</f>
        <v/>
      </c>
    </row>
    <row r="355" spans="1:3">
      <c r="A355" s="1" t="n">
        <v>42078</v>
      </c>
      <c r="B355">
        <f>'Input EIA Crude WTI'!B353</f>
        <v/>
      </c>
      <c r="C355">
        <f>'Input EIA Crude Europe Brent'!B337</f>
        <v/>
      </c>
    </row>
    <row r="356" spans="1:3">
      <c r="A356" s="1" t="n">
        <v>42109</v>
      </c>
      <c r="B356">
        <f>'Input EIA Crude WTI'!B354</f>
        <v/>
      </c>
      <c r="C356">
        <f>'Input EIA Crude Europe Brent'!B338</f>
        <v/>
      </c>
    </row>
    <row r="357" spans="1:3">
      <c r="A357" s="1" t="n">
        <v>42139</v>
      </c>
      <c r="B357">
        <f>'Input EIA Crude WTI'!B355</f>
        <v/>
      </c>
      <c r="C357">
        <f>'Input EIA Crude Europe Brent'!B339</f>
        <v/>
      </c>
    </row>
    <row r="358" spans="1:3">
      <c r="A358" s="1" t="n">
        <v>42170</v>
      </c>
      <c r="B358">
        <f>'Input EIA Crude WTI'!B356</f>
        <v/>
      </c>
      <c r="C358">
        <f>'Input EIA Crude Europe Brent'!B340</f>
        <v/>
      </c>
    </row>
    <row r="359" spans="1:3">
      <c r="A359" s="1" t="n">
        <v>42200</v>
      </c>
      <c r="B359">
        <f>'Input EIA Crude WTI'!B357</f>
        <v/>
      </c>
      <c r="C359">
        <f>'Input EIA Crude Europe Brent'!B341</f>
        <v/>
      </c>
    </row>
    <row r="360" spans="1:3">
      <c r="A360" s="1" t="n">
        <v>42231</v>
      </c>
      <c r="B360">
        <f>'Input EIA Crude WTI'!B358</f>
        <v/>
      </c>
      <c r="C360">
        <f>'Input EIA Crude Europe Brent'!B342</f>
        <v/>
      </c>
    </row>
    <row r="361" spans="1:3">
      <c r="A361" s="1" t="n">
        <v>42262</v>
      </c>
      <c r="B361">
        <f>'Input EIA Crude WTI'!B359</f>
        <v/>
      </c>
      <c r="C361">
        <f>'Input EIA Crude Europe Brent'!B343</f>
        <v/>
      </c>
    </row>
    <row r="362" spans="1:3">
      <c r="A362" s="1" t="n">
        <v>42292</v>
      </c>
      <c r="B362">
        <f>'Input EIA Crude WTI'!B360</f>
        <v/>
      </c>
      <c r="C362">
        <f>'Input EIA Crude Europe Brent'!B344</f>
        <v/>
      </c>
    </row>
    <row r="363" spans="1:3">
      <c r="A363" s="1" t="n">
        <v>42323</v>
      </c>
      <c r="B363">
        <f>'Input EIA Crude WTI'!B361</f>
        <v/>
      </c>
      <c r="C363">
        <f>'Input EIA Crude Europe Brent'!B345</f>
        <v/>
      </c>
    </row>
    <row r="364" spans="1:3">
      <c r="A364" s="1" t="n">
        <v>42353</v>
      </c>
      <c r="B364">
        <f>'Input EIA Crude WTI'!B362</f>
        <v/>
      </c>
      <c r="C364">
        <f>'Input EIA Crude Europe Brent'!B346</f>
        <v/>
      </c>
    </row>
    <row r="365" spans="1:3">
      <c r="A365" s="1" t="n">
        <v>42384</v>
      </c>
      <c r="B365">
        <f>'Input EIA Crude WTI'!B363</f>
        <v/>
      </c>
      <c r="C365">
        <f>'Input EIA Crude Europe Brent'!B347</f>
        <v/>
      </c>
    </row>
    <row r="366" spans="1:3">
      <c r="A366" s="1" t="n">
        <v>42415</v>
      </c>
      <c r="B366">
        <f>'Input EIA Crude WTI'!B364</f>
        <v/>
      </c>
      <c r="C366">
        <f>'Input EIA Crude Europe Brent'!B348</f>
        <v/>
      </c>
    </row>
    <row r="367" spans="1:3">
      <c r="A367" s="1" t="n">
        <v>42444</v>
      </c>
      <c r="B367">
        <f>'Input EIA Crude WTI'!B365</f>
        <v/>
      </c>
      <c r="C367">
        <f>'Input EIA Crude Europe Brent'!B349</f>
        <v/>
      </c>
    </row>
    <row r="368" spans="1:3">
      <c r="A368" s="1" t="n">
        <v>42475</v>
      </c>
      <c r="B368">
        <f>'Input EIA Crude WTI'!B366</f>
        <v/>
      </c>
      <c r="C368">
        <f>'Input EIA Crude Europe Brent'!B350</f>
        <v/>
      </c>
    </row>
    <row r="369" spans="1:3">
      <c r="A369" s="1" t="n">
        <v>42505</v>
      </c>
      <c r="B369">
        <f>'Input EIA Crude WTI'!B367</f>
        <v/>
      </c>
      <c r="C369">
        <f>'Input EIA Crude Europe Brent'!B351</f>
        <v/>
      </c>
    </row>
    <row r="370" spans="1:3">
      <c r="A370" s="1" t="n">
        <v>42536</v>
      </c>
      <c r="B370">
        <f>'Input EIA Crude WTI'!B368</f>
        <v/>
      </c>
      <c r="C370">
        <f>'Input EIA Crude Europe Brent'!B352</f>
        <v/>
      </c>
    </row>
    <row r="371" spans="1:3">
      <c r="A371" s="1" t="n">
        <v>42566</v>
      </c>
      <c r="B371">
        <f>'Input EIA Crude WTI'!B369</f>
        <v/>
      </c>
      <c r="C371">
        <f>'Input EIA Crude Europe Brent'!B353</f>
        <v/>
      </c>
    </row>
    <row r="372" spans="1:3">
      <c r="A372" s="1" t="n">
        <v>42597</v>
      </c>
      <c r="B372">
        <f>'Input EIA Crude WTI'!B370</f>
        <v/>
      </c>
      <c r="C372">
        <f>'Input EIA Crude Europe Brent'!B354</f>
        <v/>
      </c>
    </row>
    <row r="373" spans="1:3">
      <c r="A373" s="1" t="n">
        <v>42628</v>
      </c>
      <c r="B373">
        <f>'Input EIA Crude WTI'!B371</f>
        <v/>
      </c>
      <c r="C373">
        <f>'Input EIA Crude Europe Brent'!B355</f>
        <v/>
      </c>
    </row>
    <row r="374" spans="1:3">
      <c r="A374" s="1" t="n">
        <v>42658</v>
      </c>
      <c r="B374">
        <f>'Input EIA Crude WTI'!B372</f>
        <v/>
      </c>
      <c r="C374">
        <f>'Input EIA Crude Europe Brent'!B356</f>
        <v/>
      </c>
    </row>
    <row r="375" spans="1:3">
      <c r="A375" s="1" t="n">
        <v>42689</v>
      </c>
      <c r="B375">
        <f>'Input EIA Crude WTI'!B373</f>
        <v/>
      </c>
      <c r="C375">
        <f>'Input EIA Crude Europe Brent'!B357</f>
        <v/>
      </c>
    </row>
    <row r="376" spans="1:3">
      <c r="A376" s="1" t="n">
        <v>42719</v>
      </c>
      <c r="B376">
        <f>'Input EIA Crude WTI'!B374</f>
        <v/>
      </c>
      <c r="C376">
        <f>'Input EIA Crude Europe Brent'!B358</f>
        <v/>
      </c>
    </row>
    <row r="377" spans="1:3">
      <c r="A377" s="1" t="n">
        <v>42750</v>
      </c>
      <c r="B377">
        <f>'Input EIA Crude WTI'!B375</f>
        <v/>
      </c>
      <c r="C377">
        <f>'Input EIA Crude Europe Brent'!B359</f>
        <v/>
      </c>
    </row>
    <row r="378" spans="1:3">
      <c r="A378" s="1" t="n">
        <v>42781</v>
      </c>
      <c r="B378">
        <f>'Input EIA Crude WTI'!B376</f>
        <v/>
      </c>
      <c r="C378">
        <f>'Input EIA Crude Europe Brent'!B360</f>
        <v/>
      </c>
    </row>
    <row r="379" spans="1:3">
      <c r="A379" s="1" t="n">
        <v>42809</v>
      </c>
      <c r="B379">
        <f>'Input EIA Crude WTI'!B377</f>
        <v/>
      </c>
      <c r="C379">
        <f>'Input EIA Crude Europe Brent'!B361</f>
        <v/>
      </c>
    </row>
    <row r="380" spans="1:3">
      <c r="A380" s="1" t="n">
        <v>42840</v>
      </c>
      <c r="B380">
        <f>'Input EIA Crude WTI'!B378</f>
        <v/>
      </c>
      <c r="C380">
        <f>'Input EIA Crude Europe Brent'!B362</f>
        <v/>
      </c>
    </row>
    <row r="381" spans="1:3">
      <c r="A381" s="1" t="n">
        <v>42870</v>
      </c>
      <c r="B381">
        <f>'Input EIA Crude WTI'!B379</f>
        <v/>
      </c>
      <c r="C381">
        <f>'Input EIA Crude Europe Brent'!B363</f>
        <v/>
      </c>
    </row>
    <row r="382" spans="1:3">
      <c r="A382" s="1" t="n">
        <v>42901</v>
      </c>
      <c r="B382">
        <f>'Input EIA Crude WTI'!B380</f>
        <v/>
      </c>
      <c r="C382">
        <f>'Input EIA Crude Europe Brent'!B364</f>
        <v/>
      </c>
    </row>
    <row r="383" spans="1:3">
      <c r="A383" s="1" t="n">
        <v>42931</v>
      </c>
      <c r="B383">
        <f>'Input EIA Crude WTI'!B381</f>
        <v/>
      </c>
      <c r="C383">
        <f>'Input EIA Crude Europe Brent'!B365</f>
        <v/>
      </c>
    </row>
    <row r="384" spans="1:3">
      <c r="A384" s="1" t="n">
        <v>42962</v>
      </c>
      <c r="B384">
        <f>'Input EIA Crude WTI'!B382</f>
        <v/>
      </c>
      <c r="C384">
        <f>'Input EIA Crude Europe Brent'!B366</f>
        <v/>
      </c>
    </row>
    <row r="385" spans="1:3">
      <c r="A385" s="1" t="n">
        <v>42993</v>
      </c>
      <c r="B385">
        <f>'Input EIA Crude WTI'!B383</f>
        <v/>
      </c>
      <c r="C385">
        <f>'Input EIA Crude Europe Brent'!B367</f>
        <v/>
      </c>
    </row>
    <row r="386" spans="1:3">
      <c r="A386" s="1" t="n">
        <v>43023</v>
      </c>
      <c r="B386">
        <f>'Input EIA Crude WTI'!B384</f>
        <v/>
      </c>
      <c r="C386">
        <f>'Input EIA Crude Europe Brent'!B368</f>
        <v/>
      </c>
    </row>
    <row r="387" spans="1:3">
      <c r="A387" s="1" t="n">
        <v>43054</v>
      </c>
      <c r="B387">
        <f>'Input EIA Crude WTI'!B385</f>
        <v/>
      </c>
      <c r="C387">
        <f>'Input EIA Crude Europe Brent'!B369</f>
        <v/>
      </c>
    </row>
    <row r="388" spans="1:3">
      <c r="A388" s="1" t="n">
        <v>43084</v>
      </c>
      <c r="B388">
        <f>'Input EIA Crude WTI'!B386</f>
        <v/>
      </c>
      <c r="C388">
        <f>'Input EIA Crude Europe Brent'!B370</f>
        <v/>
      </c>
    </row>
    <row r="389" spans="1:3">
      <c r="A389" s="1" t="n">
        <v>43115</v>
      </c>
      <c r="B389">
        <f>'Input EIA Crude WTI'!B387</f>
        <v/>
      </c>
      <c r="C389">
        <f>'Input EIA Crude Europe Brent'!B371</f>
        <v/>
      </c>
    </row>
    <row r="390" spans="1:3">
      <c r="A390" s="1" t="n">
        <v>43146</v>
      </c>
      <c r="B390">
        <f>'Input EIA Crude WTI'!B388</f>
        <v/>
      </c>
      <c r="C390">
        <f>'Input EIA Crude Europe Brent'!B372</f>
        <v/>
      </c>
    </row>
    <row r="391" spans="1:3">
      <c r="A391" s="1" t="n">
        <v>43174</v>
      </c>
      <c r="B391">
        <f>'Input EIA Crude WTI'!B389</f>
        <v/>
      </c>
      <c r="C391">
        <f>'Input EIA Crude Europe Brent'!B373</f>
        <v/>
      </c>
    </row>
    <row r="392" spans="1:3">
      <c r="A392" s="1" t="n">
        <v>43205</v>
      </c>
      <c r="B392">
        <f>'Input EIA Crude WTI'!B390</f>
        <v/>
      </c>
      <c r="C392">
        <f>'Input EIA Crude Europe Brent'!B374</f>
        <v/>
      </c>
    </row>
    <row r="393" spans="1:3">
      <c r="A393" s="1" t="n">
        <v>43235</v>
      </c>
      <c r="B393">
        <f>'Input EIA Crude WTI'!B391</f>
        <v/>
      </c>
      <c r="C393">
        <f>'Input EIA Crude Europe Brent'!B375</f>
        <v/>
      </c>
    </row>
    <row r="394" spans="1:3">
      <c r="A394" s="1" t="n">
        <v>43266</v>
      </c>
      <c r="B394">
        <f>'Input EIA Crude WTI'!B392</f>
        <v/>
      </c>
      <c r="C394">
        <f>'Input EIA Crude Europe Brent'!B376</f>
        <v/>
      </c>
    </row>
    <row r="395" spans="1:3">
      <c r="A395" s="1" t="n">
        <v>43296</v>
      </c>
      <c r="B395">
        <f>'Input EIA Crude WTI'!B393</f>
        <v/>
      </c>
      <c r="C395">
        <f>'Input EIA Crude Europe Brent'!B377</f>
        <v/>
      </c>
    </row>
    <row r="396" spans="1:3">
      <c r="A396" s="1" t="n">
        <v>43327</v>
      </c>
      <c r="B396">
        <f>'Input EIA Crude WTI'!B394</f>
        <v/>
      </c>
      <c r="C396">
        <f>'Input EIA Crude Europe Brent'!B378</f>
        <v/>
      </c>
    </row>
    <row r="397" spans="1:3">
      <c r="A397" s="1" t="n">
        <v>43358</v>
      </c>
      <c r="B397">
        <f>'Input EIA Crude WTI'!B395</f>
        <v/>
      </c>
      <c r="C397">
        <f>'Input EIA Crude Europe Brent'!B379</f>
        <v/>
      </c>
    </row>
    <row r="398" spans="1:3">
      <c r="A398" s="1" t="n">
        <v>43388</v>
      </c>
      <c r="B398">
        <f>'Input EIA Crude WTI'!B396</f>
        <v/>
      </c>
      <c r="C398">
        <f>'Input EIA Crude Europe Brent'!B380</f>
        <v/>
      </c>
    </row>
    <row r="399" spans="1:3">
      <c r="A399" s="1" t="n">
        <v>43419</v>
      </c>
      <c r="B399">
        <f>'Input EIA Crude WTI'!B397</f>
        <v/>
      </c>
      <c r="C399">
        <f>'Input EIA Crude Europe Brent'!B381</f>
        <v/>
      </c>
    </row>
    <row r="400" spans="1:3">
      <c r="A400" s="1" t="n">
        <v>43449</v>
      </c>
      <c r="B400">
        <f>'Input EIA Crude WTI'!B398</f>
        <v/>
      </c>
      <c r="C400">
        <f>'Input EIA Crude Europe Brent'!B382</f>
        <v/>
      </c>
    </row>
    <row r="401" spans="1:3">
      <c r="A401" s="1" t="n">
        <v>43480</v>
      </c>
      <c r="B401">
        <f>'Input EIA Crude WTI'!B399</f>
        <v/>
      </c>
      <c r="C401">
        <f>'Input EIA Crude Europe Brent'!B383</f>
        <v/>
      </c>
    </row>
    <row r="402" spans="1:3">
      <c r="A402" s="1" t="n">
        <v>43511</v>
      </c>
      <c r="B402">
        <f>'Input EIA Crude WTI'!B400</f>
        <v/>
      </c>
      <c r="C402">
        <f>'Input EIA Crude Europe Brent'!B384</f>
        <v/>
      </c>
    </row>
    <row r="403" spans="1:3">
      <c r="A403" s="1" t="n">
        <v>43539</v>
      </c>
      <c r="B403">
        <f>'Input EIA Crude WTI'!B401</f>
        <v/>
      </c>
      <c r="C403">
        <f>'Input EIA Crude Europe Brent'!B385</f>
        <v/>
      </c>
    </row>
    <row r="404" spans="1:3">
      <c r="A404" s="1" t="n">
        <v>43570</v>
      </c>
      <c r="B404">
        <f>'Input EIA Crude WTI'!B402</f>
        <v/>
      </c>
      <c r="C404">
        <f>'Input EIA Crude Europe Brent'!B386</f>
        <v/>
      </c>
    </row>
    <row r="405" spans="1:3">
      <c r="A405" s="1" t="n">
        <v>43600</v>
      </c>
      <c r="B405">
        <f>'Input EIA Crude WTI'!B403</f>
        <v/>
      </c>
      <c r="C405">
        <f>'Input EIA Crude Europe Brent'!B387</f>
        <v/>
      </c>
    </row>
    <row r="406" spans="1:3">
      <c r="A406" s="1" t="n">
        <v>43631</v>
      </c>
      <c r="B406">
        <f>'Input EIA Crude WTI'!B404</f>
        <v/>
      </c>
      <c r="C406">
        <f>'Input EIA Crude Europe Brent'!B388</f>
        <v/>
      </c>
    </row>
    <row r="407" spans="1:3">
      <c r="A407" s="1" t="n">
        <v>43661</v>
      </c>
      <c r="B407">
        <f>'Input EIA Crude WTI'!B405</f>
        <v/>
      </c>
      <c r="C407">
        <f>'Input EIA Crude Europe Brent'!B389</f>
        <v/>
      </c>
    </row>
    <row r="408" spans="1:3">
      <c r="A408" s="1" t="n">
        <v>43692</v>
      </c>
      <c r="B408">
        <f>'Input EIA Crude WTI'!B406</f>
        <v/>
      </c>
      <c r="C408">
        <f>'Input EIA Crude Europe Brent'!B390</f>
        <v/>
      </c>
    </row>
    <row r="409" spans="1:3">
      <c r="A409" s="1" t="n">
        <v>43723</v>
      </c>
      <c r="B409">
        <f>'Input EIA Crude WTI'!B407</f>
        <v/>
      </c>
      <c r="C409">
        <f>'Input EIA Crude Europe Brent'!B391</f>
        <v/>
      </c>
    </row>
    <row r="410" spans="1:3">
      <c r="A410" s="1" t="n">
        <v>43753</v>
      </c>
      <c r="B410">
        <f>'Input EIA Crude WTI'!B408</f>
        <v/>
      </c>
      <c r="C410">
        <f>'Input EIA Crude Europe Brent'!B392</f>
        <v/>
      </c>
    </row>
    <row r="411" spans="1:3">
      <c r="A411" s="1" t="n">
        <v>43784</v>
      </c>
      <c r="B411">
        <f>'Input EIA Crude WTI'!B409</f>
        <v/>
      </c>
      <c r="C411">
        <f>'Input EIA Crude Europe Brent'!B393</f>
        <v/>
      </c>
    </row>
    <row r="412" spans="1:3">
      <c r="A412" s="1" t="n">
        <v>43814</v>
      </c>
      <c r="B412">
        <f>'Input EIA Crude WTI'!B410</f>
        <v/>
      </c>
      <c r="C412">
        <f>'Input EIA Crude Europe Brent'!B394</f>
        <v/>
      </c>
    </row>
    <row r="413" spans="1:3">
      <c r="A413" s="1" t="n">
        <v>43845</v>
      </c>
      <c r="B413">
        <f>'Input EIA Crude WTI'!B411</f>
        <v/>
      </c>
      <c r="C413">
        <f>'Input EIA Crude Europe Brent'!B395</f>
        <v/>
      </c>
    </row>
    <row r="414" spans="1:3">
      <c r="A414" s="1" t="n">
        <v>43876</v>
      </c>
      <c r="B414">
        <f>'Input EIA Crude WTI'!B412</f>
        <v/>
      </c>
      <c r="C414">
        <f>'Input EIA Crude Europe Brent'!B396</f>
        <v/>
      </c>
    </row>
    <row r="415" spans="1:3">
      <c r="A415" s="1" t="n">
        <v>43905</v>
      </c>
      <c r="B415">
        <f>'Input EIA Crude WTI'!B413</f>
        <v/>
      </c>
      <c r="C415">
        <f>'Input EIA Crude Europe Brent'!B397</f>
        <v/>
      </c>
    </row>
    <row r="416" spans="1:3">
      <c r="A416" s="1" t="n">
        <v>43936</v>
      </c>
      <c r="B416">
        <f>'Input EIA Crude WTI'!B414</f>
        <v/>
      </c>
      <c r="C416">
        <f>'Input EIA Crude Europe Brent'!B398</f>
        <v/>
      </c>
    </row>
    <row r="417" spans="1:3">
      <c r="A417" s="1" t="n">
        <v>43966</v>
      </c>
      <c r="B417">
        <f>'Input EIA Crude WTI'!B415</f>
        <v/>
      </c>
      <c r="C417">
        <f>'Input EIA Crude Europe Brent'!B399</f>
        <v/>
      </c>
    </row>
    <row r="418" spans="1:3">
      <c r="A418" s="1" t="n">
        <v>43997</v>
      </c>
      <c r="B418">
        <f>'Input EIA Crude WTI'!B416</f>
        <v/>
      </c>
      <c r="C418">
        <f>'Input EIA Crude Europe Brent'!B400</f>
        <v/>
      </c>
    </row>
    <row r="419" spans="1:3">
      <c r="A419" s="1" t="n">
        <v>44027</v>
      </c>
      <c r="B419">
        <f>'Input EIA Crude WTI'!B417</f>
        <v/>
      </c>
      <c r="C419">
        <f>'Input EIA Crude Europe Brent'!B401</f>
        <v/>
      </c>
    </row>
    <row r="420" spans="1:3">
      <c r="A420" s="1" t="n">
        <v>44058</v>
      </c>
      <c r="B420">
        <f>'Input EIA Crude WTI'!B418</f>
        <v/>
      </c>
      <c r="C420">
        <f>'Input EIA Crude Europe Brent'!B402</f>
        <v/>
      </c>
    </row>
    <row r="421" spans="1:3">
      <c r="A421" s="1" t="n">
        <v>44089</v>
      </c>
      <c r="B421">
        <f>'Input EIA Crude WTI'!B419</f>
        <v/>
      </c>
      <c r="C421">
        <f>'Input EIA Crude Europe Brent'!B403</f>
        <v/>
      </c>
    </row>
    <row r="422" spans="1:3">
      <c r="A422" s="1" t="n">
        <v>44119</v>
      </c>
      <c r="B422">
        <f>'Input EIA Crude WTI'!B420</f>
        <v/>
      </c>
      <c r="C422">
        <f>'Input EIA Crude Europe Brent'!B404</f>
        <v/>
      </c>
    </row>
    <row r="423" spans="1:3">
      <c r="A423" s="1" t="n">
        <v>44150</v>
      </c>
      <c r="B423">
        <f>'Input EIA Crude WTI'!B421</f>
        <v/>
      </c>
      <c r="C423">
        <f>'Input EIA Crude Europe Brent'!B405</f>
        <v/>
      </c>
    </row>
    <row r="424" spans="1:3">
      <c r="A424" s="1" t="n">
        <v>44180</v>
      </c>
      <c r="B424">
        <f>'Input EIA Crude WTI'!B422</f>
        <v/>
      </c>
      <c r="C424">
        <f>'Input EIA Crude Europe Brent'!B406</f>
        <v/>
      </c>
    </row>
    <row r="425" spans="1:3">
      <c r="A425" s="1" t="n">
        <v>44211</v>
      </c>
      <c r="B425">
        <f>'Input EIA Crude WTI'!B423</f>
        <v/>
      </c>
      <c r="C425">
        <f>'Input EIA Crude Europe Brent'!B407</f>
        <v/>
      </c>
    </row>
    <row r="426" spans="1:3">
      <c r="A426" s="1" t="n">
        <v>44242</v>
      </c>
      <c r="B426">
        <f>'Input EIA Crude WTI'!B424</f>
        <v/>
      </c>
      <c r="C426">
        <f>'Input EIA Crude Europe Brent'!B408</f>
        <v/>
      </c>
    </row>
    <row r="427" spans="1:3">
      <c r="A427" s="1" t="n">
        <v>44270</v>
      </c>
      <c r="B427">
        <f>'Input EIA Crude WTI'!B425</f>
        <v/>
      </c>
      <c r="C427">
        <f>'Input EIA Crude Europe Brent'!B409</f>
        <v/>
      </c>
    </row>
    <row r="428" spans="1:3">
      <c r="A428" s="1" t="n">
        <v>44301</v>
      </c>
      <c r="B428">
        <f>'Input EIA Crude WTI'!B426</f>
        <v/>
      </c>
      <c r="C428">
        <f>'Input EIA Crude Europe Brent'!B410</f>
        <v/>
      </c>
    </row>
    <row r="429" spans="1:3">
      <c r="A429" s="1" t="n">
        <v>44331</v>
      </c>
      <c r="B429">
        <f>'Input EIA Crude WTI'!B427</f>
        <v/>
      </c>
      <c r="C429">
        <f>'Input EIA Crude Europe Brent'!B411</f>
        <v/>
      </c>
    </row>
    <row r="430" spans="1:3">
      <c r="A430" s="1" t="n">
        <v>44362</v>
      </c>
      <c r="B430">
        <f>'Input EIA Crude WTI'!B428</f>
        <v/>
      </c>
      <c r="C430">
        <f>'Input EIA Crude Europe Brent'!B412</f>
        <v/>
      </c>
    </row>
    <row r="431" spans="1:3">
      <c r="A431" s="1" t="n">
        <v>44392</v>
      </c>
      <c r="B431">
        <f>'Input EIA Crude WTI'!B429</f>
        <v/>
      </c>
      <c r="C431">
        <f>'Input EIA Crude Europe Brent'!B413</f>
        <v/>
      </c>
    </row>
    <row r="432" spans="1:3">
      <c r="A432" s="1" t="n">
        <v>44423</v>
      </c>
      <c r="B432">
        <f>'Input EIA Crude WTI'!B430</f>
        <v/>
      </c>
      <c r="C432">
        <f>'Input EIA Crude Europe Brent'!B414</f>
        <v/>
      </c>
    </row>
    <row r="433" spans="1:3">
      <c r="A433" s="1" t="n">
        <v>44454</v>
      </c>
      <c r="B433">
        <f>'Input EIA Crude WTI'!B431</f>
        <v/>
      </c>
      <c r="C433">
        <f>'Input EIA Crude Europe Brent'!B415</f>
        <v/>
      </c>
    </row>
    <row r="434" spans="1:3">
      <c r="A434" s="1" t="n">
        <v>44484</v>
      </c>
      <c r="B434">
        <f>'Input EIA Crude WTI'!B432</f>
        <v/>
      </c>
      <c r="C434">
        <f>'Input EIA Crude Europe Brent'!B416</f>
        <v/>
      </c>
    </row>
    <row r="435" spans="1:3">
      <c r="A435" s="1" t="n">
        <v>44515</v>
      </c>
      <c r="B435">
        <f>'Input EIA Crude WTI'!B433</f>
        <v/>
      </c>
      <c r="C435">
        <f>'Input EIA Crude Europe Brent'!B417</f>
        <v/>
      </c>
    </row>
    <row r="436" spans="1:3">
      <c r="A436" s="1" t="n">
        <v>44545</v>
      </c>
      <c r="B436">
        <f>'Input EIA Crude WTI'!B434</f>
        <v/>
      </c>
      <c r="C436">
        <f>'Input EIA Crude Europe Brent'!B418</f>
        <v/>
      </c>
    </row>
    <row r="437" spans="1:3">
      <c r="A437" s="1" t="n">
        <v>44576</v>
      </c>
      <c r="B437">
        <f>'Input EIA Crude WTI'!B435</f>
        <v/>
      </c>
      <c r="C437">
        <f>'Input EIA Crude Europe Brent'!B419</f>
        <v/>
      </c>
    </row>
    <row r="438" spans="1:3">
      <c r="A438" s="1" t="n">
        <v>44607</v>
      </c>
      <c r="B438">
        <f>'Input EIA Crude WTI'!B436</f>
        <v/>
      </c>
      <c r="C438">
        <f>'Input EIA Crude Europe Brent'!B420</f>
        <v/>
      </c>
    </row>
    <row r="439" spans="1:3">
      <c r="A439" s="1" t="n">
        <v>44635</v>
      </c>
      <c r="B439">
        <f>'Input EIA Crude WTI'!B437</f>
        <v/>
      </c>
      <c r="C439">
        <f>'Input EIA Crude Europe Brent'!B421</f>
        <v/>
      </c>
    </row>
    <row r="440" spans="1:3">
      <c r="A440" s="1" t="n">
        <v>44666</v>
      </c>
      <c r="B440">
        <f>'Input EIA Crude WTI'!B438</f>
        <v/>
      </c>
      <c r="C440">
        <f>'Input EIA Crude Europe Brent'!B422</f>
        <v/>
      </c>
    </row>
    <row r="441" spans="1:3">
      <c r="A441" s="1" t="n">
        <v>44696</v>
      </c>
      <c r="B441">
        <f>'Input EIA Crude WTI'!B439</f>
        <v/>
      </c>
      <c r="C441">
        <f>'Input EIA Crude Europe Brent'!B423</f>
        <v/>
      </c>
    </row>
    <row r="442" spans="1:3">
      <c r="A442" s="1" t="n">
        <v>44727</v>
      </c>
      <c r="B442">
        <f>'Input EIA Crude WTI'!B440</f>
        <v/>
      </c>
      <c r="C442">
        <f>'Input EIA Crude Europe Brent'!B424</f>
        <v/>
      </c>
    </row>
    <row r="443" spans="1:3">
      <c r="A443" s="1" t="n">
        <v>44757</v>
      </c>
      <c r="B443">
        <f>'Input EIA Crude WTI'!B441</f>
        <v/>
      </c>
      <c r="C443">
        <f>'Input EIA Crude Europe Brent'!B425</f>
        <v/>
      </c>
    </row>
    <row r="444" spans="1:3">
      <c r="A444" s="1" t="n">
        <v>44788</v>
      </c>
      <c r="B444">
        <f>'Input EIA Crude WTI'!B442</f>
        <v/>
      </c>
      <c r="C444">
        <f>'Input EIA Crude Europe Brent'!B426</f>
        <v/>
      </c>
    </row>
    <row r="445" spans="1:3">
      <c r="A445" s="1" t="n">
        <v>44819</v>
      </c>
      <c r="B445">
        <f>'Input EIA Crude WTI'!B443</f>
        <v/>
      </c>
      <c r="C445">
        <f>'Input EIA Crude Europe Brent'!B427</f>
        <v/>
      </c>
    </row>
    <row r="446" spans="1:3">
      <c r="A446" s="1" t="n">
        <v>44849</v>
      </c>
      <c r="B446">
        <f>'Input EIA Crude WTI'!B444</f>
        <v/>
      </c>
      <c r="C446">
        <f>'Input EIA Crude Europe Brent'!B428</f>
        <v/>
      </c>
    </row>
    <row r="447" spans="1:3">
      <c r="A447" s="1" t="n">
        <v>44880</v>
      </c>
      <c r="B447">
        <f>'Input EIA Crude WTI'!B445</f>
        <v/>
      </c>
      <c r="C447">
        <f>'Input EIA Crude Europe Brent'!B429</f>
        <v/>
      </c>
    </row>
    <row r="448" spans="1:3">
      <c r="A448" s="1" t="n">
        <v>44910</v>
      </c>
      <c r="B448">
        <f>'Input EIA Crude WTI'!B446</f>
        <v/>
      </c>
      <c r="C448">
        <f>'Input EIA Crude Europe Brent'!B430</f>
        <v/>
      </c>
    </row>
    <row r="449" spans="1:3">
      <c r="A449" s="1" t="n">
        <v>44941</v>
      </c>
      <c r="B449">
        <f>'Input EIA Crude WTI'!B447</f>
        <v/>
      </c>
      <c r="C449">
        <f>'Input EIA Crude Europe Brent'!B431</f>
        <v/>
      </c>
    </row>
    <row r="450" spans="1:3">
      <c r="A450" s="1" t="n">
        <v>44972</v>
      </c>
      <c r="B450">
        <f>'Input EIA Crude WTI'!B448</f>
        <v/>
      </c>
      <c r="C450">
        <f>'Input EIA Crude Europe Brent'!B432</f>
        <v/>
      </c>
    </row>
    <row r="451" spans="1:3">
      <c r="A451" s="1" t="n">
        <v>45000</v>
      </c>
      <c r="B451">
        <f>'Input EIA Crude WTI'!B449</f>
        <v/>
      </c>
      <c r="C451">
        <f>'Input EIA Crude Europe Brent'!B433</f>
        <v/>
      </c>
    </row>
    <row r="452" spans="1:3">
      <c r="A452" s="1" t="n">
        <v>45031</v>
      </c>
      <c r="B452">
        <f>'Input EIA Crude WTI'!B450</f>
        <v/>
      </c>
      <c r="C452">
        <f>'Input EIA Crude Europe Brent'!B434</f>
        <v/>
      </c>
    </row>
    <row r="453" spans="1:3">
      <c r="A453" s="1" t="n">
        <v>45061</v>
      </c>
      <c r="B453">
        <f>'Input EIA Crude WTI'!B451</f>
        <v/>
      </c>
      <c r="C453">
        <f>'Input EIA Crude Europe Brent'!B435</f>
        <v/>
      </c>
    </row>
    <row r="454" spans="1:3">
      <c r="A454" s="1" t="n">
        <v>45092</v>
      </c>
      <c r="B454">
        <f>'Input EIA Crude WTI'!B452</f>
        <v/>
      </c>
      <c r="C454">
        <f>'Input EIA Crude Europe Brent'!B436</f>
        <v/>
      </c>
    </row>
    <row r="455" spans="1:3">
      <c r="A455" s="1" t="n">
        <v>45122</v>
      </c>
      <c r="B455">
        <f>'Input EIA Crude WTI'!B453</f>
        <v/>
      </c>
      <c r="C455">
        <f>'Input EIA Crude Europe Brent'!B437</f>
        <v/>
      </c>
    </row>
    <row r="456" spans="1:3">
      <c r="A456" s="1" t="n">
        <v>45153</v>
      </c>
      <c r="B456">
        <f>'Input EIA Crude WTI'!B454</f>
        <v/>
      </c>
      <c r="C456">
        <f>'Input EIA Crude Europe Brent'!B438</f>
        <v/>
      </c>
    </row>
    <row r="457" spans="1:3">
      <c r="A457" s="1" t="n">
        <v>45184</v>
      </c>
      <c r="B457">
        <f>'Input EIA Crude WTI'!B455</f>
        <v/>
      </c>
      <c r="C457">
        <f>'Input EIA Crude Europe Brent'!B439</f>
        <v/>
      </c>
    </row>
    <row r="458" spans="1:3">
      <c r="A458" s="1" t="n">
        <v>45214</v>
      </c>
      <c r="B458">
        <f>'Input EIA Crude WTI'!B456</f>
        <v/>
      </c>
      <c r="C458">
        <f>'Input EIA Crude Europe Brent'!B440</f>
        <v/>
      </c>
    </row>
    <row r="459" spans="1:3">
      <c r="A459" s="1" t="n">
        <v>45245</v>
      </c>
      <c r="B459">
        <f>'Input EIA Crude WTI'!B457</f>
        <v/>
      </c>
      <c r="C459">
        <f>'Input EIA Crude Europe Brent'!B441</f>
        <v/>
      </c>
    </row>
    <row r="460" spans="1:3">
      <c r="A460" s="1" t="n">
        <v>45275</v>
      </c>
      <c r="B460">
        <f>'Input EIA Crude WTI'!B458</f>
        <v/>
      </c>
      <c r="C460">
        <f>'Input EIA Crude Europe Brent'!B442</f>
        <v/>
      </c>
    </row>
    <row r="461" spans="1:3">
      <c r="A461" s="1" t="n">
        <v>45306</v>
      </c>
      <c r="B461">
        <f>'Input EIA Crude WTI'!B459</f>
        <v/>
      </c>
      <c r="C461">
        <f>'Input EIA Crude Europe Brent'!B443</f>
        <v/>
      </c>
    </row>
    <row r="462" spans="1:3">
      <c r="A462" s="1" t="n">
        <v>45337</v>
      </c>
      <c r="B462">
        <f>'Input EIA Crude WTI'!B460</f>
        <v/>
      </c>
      <c r="C462">
        <f>'Input EIA Crude Europe Brent'!B444</f>
        <v/>
      </c>
    </row>
    <row r="463" spans="1:3">
      <c r="A463" s="1" t="n">
        <v>45366</v>
      </c>
      <c r="B463">
        <f>'Input EIA Crude WTI'!B461</f>
        <v/>
      </c>
      <c r="C463">
        <f>'Input EIA Crude Europe Brent'!B445</f>
        <v/>
      </c>
    </row>
    <row r="464" spans="1:3">
      <c r="A464" s="1" t="n">
        <v>45397</v>
      </c>
      <c r="B464">
        <f>'Input EIA Crude WTI'!B462</f>
        <v/>
      </c>
      <c r="C464">
        <f>'Input EIA Crude Europe Brent'!B446</f>
        <v/>
      </c>
    </row>
    <row r="465" spans="1:3">
      <c r="A465" s="1" t="n">
        <v>45427</v>
      </c>
      <c r="B465">
        <f>'Input EIA Crude WTI'!B463</f>
        <v/>
      </c>
      <c r="C465">
        <f>'Input EIA Crude Europe Brent'!B447</f>
        <v/>
      </c>
    </row>
    <row r="466" spans="1:3">
      <c r="A466" s="1" t="n">
        <v>45458</v>
      </c>
      <c r="B466">
        <f>'Input EIA Crude WTI'!B464</f>
        <v/>
      </c>
      <c r="C466">
        <f>'Input EIA Crude Europe Brent'!B448</f>
        <v/>
      </c>
    </row>
    <row r="467" spans="1:3">
      <c r="A467" s="1" t="n">
        <v>45488</v>
      </c>
      <c r="B467">
        <f>'Input EIA Crude WTI'!B465</f>
        <v/>
      </c>
      <c r="C467">
        <f>'Input EIA Crude Europe Brent'!B449</f>
        <v/>
      </c>
    </row>
    <row r="468" spans="1:3">
      <c r="A468" s="1" t="n">
        <v>45519</v>
      </c>
      <c r="B468">
        <f>'Input EIA Crude WTI'!B466</f>
        <v/>
      </c>
      <c r="C468">
        <f>'Input EIA Crude Europe Brent'!B450</f>
        <v/>
      </c>
    </row>
    <row r="469" spans="1:3">
      <c r="A469" s="1" t="n">
        <v>45550</v>
      </c>
      <c r="B469">
        <f>'Input EIA Crude WTI'!B467</f>
        <v/>
      </c>
      <c r="C469">
        <f>'Input EIA Crude Europe Brent'!B451</f>
        <v/>
      </c>
    </row>
    <row r="470" spans="1:3">
      <c r="A470" s="1" t="n">
        <v>45580</v>
      </c>
      <c r="B470">
        <f>'Input EIA Crude WTI'!B468</f>
        <v/>
      </c>
      <c r="C470">
        <f>'Input EIA Crude Europe Brent'!B452</f>
        <v/>
      </c>
    </row>
    <row r="471" spans="1:3">
      <c r="A471" s="1" t="n">
        <v>45611</v>
      </c>
      <c r="B471">
        <f>'Input EIA Crude WTI'!B469</f>
        <v/>
      </c>
      <c r="C471">
        <f>'Input EIA Crude Europe Brent'!B453</f>
        <v/>
      </c>
    </row>
    <row r="472" spans="1:3">
      <c r="A472" s="1" t="n">
        <v>45641</v>
      </c>
      <c r="B472">
        <f>'Input EIA Crude WTI'!B470</f>
        <v/>
      </c>
      <c r="C472">
        <f>'Input EIA Crude Europe Brent'!B454</f>
        <v/>
      </c>
    </row>
    <row r="473" spans="1:3">
      <c r="A473" s="1" t="n">
        <v>45672</v>
      </c>
      <c r="B473">
        <f>'Input EIA Crude WTI'!B471</f>
        <v/>
      </c>
      <c r="C473">
        <f>'Input EIA Crude Europe Brent'!B455</f>
        <v/>
      </c>
    </row>
    <row r="474" spans="1:3">
      <c r="A474" s="1" t="n">
        <v>45703</v>
      </c>
      <c r="B474">
        <f>'Input EIA Crude WTI'!B472</f>
        <v/>
      </c>
      <c r="C474">
        <f>'Input EIA Crude Europe Brent'!B456</f>
        <v/>
      </c>
    </row>
    <row r="475" spans="1:3">
      <c r="A475" s="1" t="n">
        <v>45731</v>
      </c>
      <c r="B475">
        <f>'Input EIA Crude WTI'!B473</f>
        <v/>
      </c>
      <c r="C475">
        <f>'Input EIA Crude Europe Brent'!B457</f>
        <v/>
      </c>
    </row>
    <row r="476" spans="1:3">
      <c r="A476" s="1" t="n">
        <v>45762</v>
      </c>
      <c r="B476">
        <f>'Input EIA Crude WTI'!B474</f>
        <v/>
      </c>
      <c r="C476">
        <f>'Input EIA Crude Europe Brent'!B458</f>
        <v/>
      </c>
    </row>
    <row r="477" spans="1:3">
      <c r="A477" s="1" t="n">
        <v>45792</v>
      </c>
      <c r="B477">
        <f>'Input EIA Crude WTI'!B475</f>
        <v/>
      </c>
      <c r="C477">
        <f>'Input EIA Crude Europe Brent'!B459</f>
        <v/>
      </c>
    </row>
    <row r="478" spans="1:3">
      <c r="A478" s="1" t="n">
        <v>45823</v>
      </c>
      <c r="B478">
        <f>'Input EIA Crude WTI'!B476</f>
        <v/>
      </c>
      <c r="C478">
        <f>'Input EIA Crude Europe Brent'!B460</f>
        <v/>
      </c>
    </row>
    <row r="479" spans="1:3">
      <c r="A479" s="1" t="n">
        <v>45853</v>
      </c>
      <c r="B479">
        <f>'Input EIA Crude WTI'!B477</f>
        <v/>
      </c>
      <c r="C479">
        <f>'Input EIA Crude Europe Brent'!B461</f>
        <v/>
      </c>
    </row>
    <row r="480" spans="1:3">
      <c r="A480" s="1" t="n">
        <v>45884</v>
      </c>
      <c r="B480">
        <f>'Input EIA Crude WTI'!B478</f>
        <v/>
      </c>
      <c r="C480">
        <f>'Input EIA Crude Europe Brent'!B462</f>
        <v/>
      </c>
    </row>
    <row r="481" spans="1:3">
      <c r="A481" s="1" t="n">
        <v>45915</v>
      </c>
      <c r="B481">
        <f>'Input EIA Crude WTI'!B479</f>
        <v/>
      </c>
      <c r="C481">
        <f>'Input EIA Crude Europe Brent'!B463</f>
        <v/>
      </c>
    </row>
    <row r="482" spans="1:3">
      <c r="A482" s="1" t="n">
        <v>45945</v>
      </c>
      <c r="B482">
        <f>'Input EIA Crude WTI'!B480</f>
        <v/>
      </c>
      <c r="C482">
        <f>'Input EIA Crude Europe Brent'!B464</f>
        <v/>
      </c>
    </row>
    <row r="483" spans="1:3">
      <c r="A483" s="1" t="n">
        <v>45976</v>
      </c>
      <c r="B483">
        <f>'Input EIA Crude WTI'!B481</f>
        <v/>
      </c>
      <c r="C483">
        <f>'Input EIA Crude Europe Brent'!B465</f>
        <v/>
      </c>
    </row>
    <row r="484" spans="1:3">
      <c r="A484" s="1" t="n">
        <v>46006</v>
      </c>
      <c r="B484">
        <f>'Input EIA Crude WTI'!B482</f>
        <v/>
      </c>
      <c r="C484">
        <f>'Input EIA Crude Europe Brent'!B466</f>
        <v/>
      </c>
    </row>
    <row r="485" spans="1:3">
      <c r="A485" s="1" t="n">
        <v>46037</v>
      </c>
      <c r="B485">
        <f>'Input EIA Crude WTI'!B483</f>
        <v/>
      </c>
      <c r="C485">
        <f>'Input EIA Crude Europe Brent'!B467</f>
        <v/>
      </c>
    </row>
    <row r="486" spans="1:3">
      <c r="A486" s="1" t="n">
        <v>46068</v>
      </c>
      <c r="B486">
        <f>'Input EIA Crude WTI'!B484</f>
        <v/>
      </c>
      <c r="C486">
        <f>'Input EIA Crude Europe Brent'!B468</f>
        <v/>
      </c>
    </row>
    <row r="487" spans="1:3">
      <c r="A487" s="1" t="n">
        <v>46096</v>
      </c>
      <c r="B487">
        <f>'Input EIA Crude WTI'!B485</f>
        <v/>
      </c>
      <c r="C487">
        <f>'Input EIA Crude Europe Brent'!B469</f>
        <v/>
      </c>
    </row>
    <row r="488" spans="1:3">
      <c r="A488" s="1" t="n">
        <v>46127</v>
      </c>
      <c r="B488">
        <f>'Input EIA Crude WTI'!B486</f>
        <v/>
      </c>
      <c r="C488">
        <f>'Input EIA Crude Europe Brent'!B470</f>
        <v/>
      </c>
    </row>
    <row r="489" spans="1:3">
      <c r="A489" s="1" t="n">
        <v>46157</v>
      </c>
      <c r="B489">
        <f>'Input EIA Crude WTI'!B487</f>
        <v/>
      </c>
      <c r="C489">
        <f>'Input EIA Crude Europe Brent'!B471</f>
        <v/>
      </c>
    </row>
    <row r="490" spans="1:3">
      <c r="A490" s="1" t="n">
        <v>46188</v>
      </c>
      <c r="B490">
        <f>'Input EIA Crude WTI'!B488</f>
        <v/>
      </c>
      <c r="C490">
        <f>'Input EIA Crude Europe Brent'!B472</f>
        <v/>
      </c>
    </row>
    <row r="491" spans="1:3">
      <c r="A491" s="1" t="n">
        <v>46218</v>
      </c>
      <c r="B491">
        <f>'Input EIA Crude WTI'!B489</f>
        <v/>
      </c>
      <c r="C491">
        <f>'Input EIA Crude Europe Brent'!B473</f>
        <v/>
      </c>
    </row>
    <row r="492" spans="1:3">
      <c r="A492" s="1" t="n">
        <v>46249</v>
      </c>
      <c r="B492">
        <f>'Input EIA Crude WTI'!B490</f>
        <v/>
      </c>
      <c r="C492">
        <f>'Input EIA Crude Europe Brent'!B474</f>
        <v/>
      </c>
    </row>
    <row r="493" spans="1:3">
      <c r="A493" s="1" t="n">
        <v>46280</v>
      </c>
      <c r="B493">
        <f>'Input EIA Crude WTI'!B491</f>
        <v/>
      </c>
      <c r="C493">
        <f>'Input EIA Crude Europe Brent'!B475</f>
        <v/>
      </c>
    </row>
    <row r="494" spans="1:3">
      <c r="A494" s="1" t="n">
        <v>46310</v>
      </c>
      <c r="B494">
        <f>'Input EIA Crude WTI'!B492</f>
        <v/>
      </c>
      <c r="C494">
        <f>'Input EIA Crude Europe Brent'!B476</f>
        <v/>
      </c>
    </row>
    <row r="495" spans="1:3">
      <c r="A495" s="1" t="n">
        <v>46341</v>
      </c>
      <c r="B495">
        <f>'Input EIA Crude WTI'!B493</f>
        <v/>
      </c>
      <c r="C495">
        <f>'Input EIA Crude Europe Brent'!B477</f>
        <v/>
      </c>
    </row>
    <row r="496" spans="1:3">
      <c r="A496" s="1" t="n">
        <v>46371</v>
      </c>
      <c r="B496">
        <f>'Input EIA Crude WTI'!B494</f>
        <v/>
      </c>
      <c r="C496">
        <f>'Input EIA Crude Europe Brent'!B478</f>
        <v/>
      </c>
    </row>
    <row r="497" spans="1:3">
      <c r="A497" s="1" t="n">
        <v>46402</v>
      </c>
      <c r="B497">
        <f>'Input EIA Crude WTI'!B495</f>
        <v/>
      </c>
      <c r="C497">
        <f>'Input EIA Crude Europe Brent'!B479</f>
        <v/>
      </c>
    </row>
    <row r="498" spans="1:3">
      <c r="A498" s="1" t="n">
        <v>46433</v>
      </c>
      <c r="B498">
        <f>'Input EIA Crude WTI'!B496</f>
        <v/>
      </c>
      <c r="C498">
        <f>'Input EIA Crude Europe Brent'!B480</f>
        <v/>
      </c>
    </row>
    <row r="499" spans="1:3">
      <c r="A499" s="1" t="n">
        <v>46461</v>
      </c>
      <c r="B499">
        <f>'Input EIA Crude WTI'!B497</f>
        <v/>
      </c>
      <c r="C499">
        <f>'Input EIA Crude Europe Brent'!B481</f>
        <v/>
      </c>
    </row>
    <row r="500" spans="1:3">
      <c r="A500" s="1" t="n">
        <v>46492</v>
      </c>
      <c r="B500">
        <f>'Input EIA Crude WTI'!B498</f>
        <v/>
      </c>
      <c r="C500">
        <f>'Input EIA Crude Europe Brent'!B482</f>
        <v/>
      </c>
    </row>
    <row r="501" spans="1:3">
      <c r="A501" s="1" t="n">
        <v>46522</v>
      </c>
      <c r="B501">
        <f>'Input EIA Crude WTI'!B499</f>
        <v/>
      </c>
      <c r="C501">
        <f>'Input EIA Crude Europe Brent'!B483</f>
        <v/>
      </c>
    </row>
    <row r="502" spans="1:3">
      <c r="A502" s="1" t="n">
        <v>46553</v>
      </c>
      <c r="B502">
        <f>'Input EIA Crude WTI'!B500</f>
        <v/>
      </c>
      <c r="C502">
        <f>'Input EIA Crude Europe Brent'!B484</f>
        <v/>
      </c>
    </row>
    <row r="503" spans="1:3">
      <c r="A503" s="1" t="n">
        <v>46583</v>
      </c>
      <c r="B503">
        <f>'Input EIA Crude WTI'!B501</f>
        <v/>
      </c>
      <c r="C503">
        <f>'Input EIA Crude Europe Brent'!B485</f>
        <v/>
      </c>
    </row>
    <row r="504" spans="1:3">
      <c r="A504" s="1" t="n">
        <v>46614</v>
      </c>
      <c r="B504">
        <f>'Input EIA Crude WTI'!B502</f>
        <v/>
      </c>
      <c r="C504">
        <f>'Input EIA Crude Europe Brent'!B486</f>
        <v/>
      </c>
    </row>
    <row r="505" spans="1:3">
      <c r="A505" s="1" t="n">
        <v>46645</v>
      </c>
      <c r="B505">
        <f>'Input EIA Crude WTI'!B503</f>
        <v/>
      </c>
      <c r="C505">
        <f>'Input EIA Crude Europe Brent'!B487</f>
        <v/>
      </c>
    </row>
    <row r="506" spans="1:3">
      <c r="A506" s="1" t="n">
        <v>46675</v>
      </c>
      <c r="B506">
        <f>'Input EIA Crude WTI'!B504</f>
        <v/>
      </c>
      <c r="C506">
        <f>'Input EIA Crude Europe Brent'!B488</f>
        <v/>
      </c>
    </row>
    <row r="507" spans="1:3">
      <c r="A507" s="1" t="n">
        <v>46706</v>
      </c>
      <c r="B507">
        <f>'Input EIA Crude WTI'!B505</f>
        <v/>
      </c>
      <c r="C507">
        <f>'Input EIA Crude Europe Brent'!B489</f>
        <v/>
      </c>
    </row>
    <row r="508" spans="1:3">
      <c r="A508" s="1" t="n">
        <v>46736</v>
      </c>
      <c r="B508">
        <f>'Input EIA Crude WTI'!B506</f>
        <v/>
      </c>
      <c r="C508">
        <f>'Input EIA Crude Europe Brent'!B490</f>
        <v/>
      </c>
    </row>
    <row r="509" spans="1:3">
      <c r="A509" s="1" t="n">
        <v>46767</v>
      </c>
      <c r="B509">
        <f>'Input EIA Crude WTI'!B507</f>
        <v/>
      </c>
      <c r="C509">
        <f>'Input EIA Crude Europe Brent'!B491</f>
        <v/>
      </c>
    </row>
    <row r="510" spans="1:3">
      <c r="A510" s="1" t="n">
        <v>46798</v>
      </c>
      <c r="B510">
        <f>'Input EIA Crude WTI'!B508</f>
        <v/>
      </c>
      <c r="C510">
        <f>'Input EIA Crude Europe Brent'!B492</f>
        <v/>
      </c>
    </row>
    <row r="511" spans="1:3">
      <c r="A511" s="1" t="n">
        <v>46827</v>
      </c>
      <c r="B511">
        <f>'Input EIA Crude WTI'!B509</f>
        <v/>
      </c>
      <c r="C511">
        <f>'Input EIA Crude Europe Brent'!B493</f>
        <v/>
      </c>
    </row>
    <row r="512" spans="1:3">
      <c r="A512" s="1" t="n">
        <v>46858</v>
      </c>
      <c r="B512">
        <f>'Input EIA Crude WTI'!B510</f>
        <v/>
      </c>
      <c r="C512">
        <f>'Input EIA Crude Europe Brent'!B494</f>
        <v/>
      </c>
    </row>
    <row r="513" spans="1:3">
      <c r="A513" s="1" t="n">
        <v>46888</v>
      </c>
      <c r="B513">
        <f>'Input EIA Crude WTI'!B511</f>
        <v/>
      </c>
      <c r="C513">
        <f>'Input EIA Crude Europe Brent'!B495</f>
        <v/>
      </c>
    </row>
    <row r="514" spans="1:3">
      <c r="A514" s="1" t="n">
        <v>46919</v>
      </c>
      <c r="B514">
        <f>'Input EIA Crude WTI'!B512</f>
        <v/>
      </c>
      <c r="C514">
        <f>'Input EIA Crude Europe Brent'!B496</f>
        <v/>
      </c>
    </row>
    <row r="515" spans="1:3">
      <c r="A515" s="1" t="n">
        <v>46949</v>
      </c>
      <c r="B515">
        <f>'Input EIA Crude WTI'!B513</f>
        <v/>
      </c>
      <c r="C515">
        <f>'Input EIA Crude Europe Brent'!B497</f>
        <v/>
      </c>
    </row>
    <row r="516" spans="1:3">
      <c r="A516" s="1" t="n">
        <v>46980</v>
      </c>
      <c r="B516">
        <f>'Input EIA Crude WTI'!B514</f>
        <v/>
      </c>
      <c r="C516">
        <f>'Input EIA Crude Europe Brent'!B498</f>
        <v/>
      </c>
    </row>
    <row r="517" spans="1:3">
      <c r="A517" s="1" t="n">
        <v>47011</v>
      </c>
      <c r="B517">
        <f>'Input EIA Crude WTI'!B515</f>
        <v/>
      </c>
      <c r="C517">
        <f>'Input EIA Crude Europe Brent'!B499</f>
        <v/>
      </c>
    </row>
    <row r="518" spans="1:3">
      <c r="A518" s="1" t="n">
        <v>47041</v>
      </c>
      <c r="B518">
        <f>'Input EIA Crude WTI'!B516</f>
        <v/>
      </c>
      <c r="C518">
        <f>'Input EIA Crude Europe Brent'!B500</f>
        <v/>
      </c>
    </row>
    <row r="519" spans="1:3">
      <c r="A519" s="1" t="n">
        <v>47072</v>
      </c>
      <c r="B519">
        <f>'Input EIA Crude WTI'!B517</f>
        <v/>
      </c>
      <c r="C519">
        <f>'Input EIA Crude Europe Brent'!B501</f>
        <v/>
      </c>
    </row>
    <row r="520" spans="1:3">
      <c r="A520" s="1" t="n">
        <v>47102</v>
      </c>
      <c r="B520">
        <f>'Input EIA Crude WTI'!B518</f>
        <v/>
      </c>
      <c r="C520">
        <f>'Input EIA Crude Europe Brent'!B502</f>
        <v/>
      </c>
    </row>
    <row r="521" spans="1:3">
      <c r="A521" s="1" t="n">
        <v>47133</v>
      </c>
      <c r="B521">
        <f>'Input EIA Crude WTI'!B519</f>
        <v/>
      </c>
      <c r="C521">
        <f>'Input EIA Crude Europe Brent'!B503</f>
        <v/>
      </c>
    </row>
    <row r="522" spans="1:3">
      <c r="A522" s="1" t="n">
        <v>47164</v>
      </c>
      <c r="B522">
        <f>'Input EIA Crude WTI'!B520</f>
        <v/>
      </c>
      <c r="C522">
        <f>'Input EIA Crude Europe Brent'!B504</f>
        <v/>
      </c>
    </row>
    <row r="523" spans="1:3">
      <c r="A523" s="1" t="n">
        <v>47192</v>
      </c>
      <c r="B523">
        <f>'Input EIA Crude WTI'!B521</f>
        <v/>
      </c>
      <c r="C523">
        <f>'Input EIA Crude Europe Brent'!B505</f>
        <v/>
      </c>
    </row>
    <row r="524" spans="1:3">
      <c r="A524" s="1" t="n">
        <v>47223</v>
      </c>
      <c r="B524">
        <f>'Input EIA Crude WTI'!B522</f>
        <v/>
      </c>
      <c r="C524">
        <f>'Input EIA Crude Europe Brent'!B506</f>
        <v/>
      </c>
    </row>
    <row r="525" spans="1:3">
      <c r="A525" s="1" t="n">
        <v>47253</v>
      </c>
      <c r="B525">
        <f>'Input EIA Crude WTI'!B523</f>
        <v/>
      </c>
      <c r="C525">
        <f>'Input EIA Crude Europe Brent'!B507</f>
        <v/>
      </c>
    </row>
    <row r="526" spans="1:3">
      <c r="A526" s="1" t="n">
        <v>47284</v>
      </c>
      <c r="B526">
        <f>'Input EIA Crude WTI'!B524</f>
        <v/>
      </c>
      <c r="C526">
        <f>'Input EIA Crude Europe Brent'!B508</f>
        <v/>
      </c>
    </row>
    <row r="527" spans="1:3">
      <c r="A527" s="1" t="n">
        <v>47314</v>
      </c>
      <c r="B527">
        <f>'Input EIA Crude WTI'!B525</f>
        <v/>
      </c>
      <c r="C527">
        <f>'Input EIA Crude Europe Brent'!B509</f>
        <v/>
      </c>
    </row>
    <row r="528" spans="1:3">
      <c r="A528" s="1" t="n">
        <v>47345</v>
      </c>
      <c r="B528">
        <f>'Input EIA Crude WTI'!B526</f>
        <v/>
      </c>
      <c r="C528">
        <f>'Input EIA Crude Europe Brent'!B510</f>
        <v/>
      </c>
    </row>
    <row r="529" spans="1:3">
      <c r="A529" s="1" t="n">
        <v>47376</v>
      </c>
      <c r="B529">
        <f>'Input EIA Crude WTI'!B527</f>
        <v/>
      </c>
      <c r="C529">
        <f>'Input EIA Crude Europe Brent'!B511</f>
        <v/>
      </c>
    </row>
    <row r="530" spans="1:3">
      <c r="A530" s="1" t="n">
        <v>47406</v>
      </c>
      <c r="B530">
        <f>'Input EIA Crude WTI'!B528</f>
        <v/>
      </c>
      <c r="C530">
        <f>'Input EIA Crude Europe Brent'!B512</f>
        <v/>
      </c>
    </row>
    <row r="531" spans="1:3">
      <c r="A531" s="1" t="n">
        <v>47437</v>
      </c>
      <c r="B531">
        <f>'Input EIA Crude WTI'!B529</f>
        <v/>
      </c>
      <c r="C531">
        <f>'Input EIA Crude Europe Brent'!B513</f>
        <v/>
      </c>
    </row>
    <row r="532" spans="1:3">
      <c r="A532" s="1" t="n">
        <v>47467</v>
      </c>
      <c r="B532">
        <f>'Input EIA Crude WTI'!B530</f>
        <v/>
      </c>
      <c r="C532">
        <f>'Input EIA Crude Europe Brent'!B514</f>
        <v/>
      </c>
    </row>
    <row r="533" spans="1:3">
      <c r="A533" s="1" t="n">
        <v>47498</v>
      </c>
      <c r="B533">
        <f>'Input EIA Crude WTI'!B531</f>
        <v/>
      </c>
      <c r="C533">
        <f>'Input EIA Crude Europe Brent'!B515</f>
        <v/>
      </c>
    </row>
    <row r="534" spans="1:3">
      <c r="A534" s="1" t="n">
        <v>47529</v>
      </c>
      <c r="B534">
        <f>'Input EIA Crude WTI'!B532</f>
        <v/>
      </c>
      <c r="C534">
        <f>'Input EIA Crude Europe Brent'!B516</f>
        <v/>
      </c>
    </row>
    <row r="535" spans="1:3">
      <c r="A535" s="1" t="n">
        <v>47557</v>
      </c>
      <c r="B535">
        <f>'Input EIA Crude WTI'!B533</f>
        <v/>
      </c>
      <c r="C535">
        <f>'Input EIA Crude Europe Brent'!B517</f>
        <v/>
      </c>
    </row>
    <row r="536" spans="1:3">
      <c r="A536" s="1" t="n">
        <v>47588</v>
      </c>
      <c r="B536">
        <f>'Input EIA Crude WTI'!B534</f>
        <v/>
      </c>
      <c r="C536">
        <f>'Input EIA Crude Europe Brent'!B518</f>
        <v/>
      </c>
    </row>
    <row r="537" spans="1:3">
      <c r="A537" s="1" t="n">
        <v>47618</v>
      </c>
      <c r="B537">
        <f>'Input EIA Crude WTI'!B535</f>
        <v/>
      </c>
      <c r="C537">
        <f>'Input EIA Crude Europe Brent'!B519</f>
        <v/>
      </c>
    </row>
    <row r="538" spans="1:3">
      <c r="A538" s="1" t="n">
        <v>47649</v>
      </c>
      <c r="B538">
        <f>'Input EIA Crude WTI'!B536</f>
        <v/>
      </c>
      <c r="C538">
        <f>'Input EIA Crude Europe Brent'!B520</f>
        <v/>
      </c>
    </row>
    <row r="539" spans="1:3">
      <c r="A539" s="1" t="n">
        <v>47679</v>
      </c>
      <c r="B539">
        <f>'Input EIA Crude WTI'!B537</f>
        <v/>
      </c>
      <c r="C539">
        <f>'Input EIA Crude Europe Brent'!B521</f>
        <v/>
      </c>
    </row>
    <row r="540" spans="1:3">
      <c r="A540" s="1" t="n">
        <v>47710</v>
      </c>
      <c r="B540">
        <f>'Input EIA Crude WTI'!B538</f>
        <v/>
      </c>
      <c r="C540">
        <f>'Input EIA Crude Europe Brent'!B522</f>
        <v/>
      </c>
    </row>
    <row r="541" spans="1:3">
      <c r="A541" s="1" t="n">
        <v>47741</v>
      </c>
      <c r="B541">
        <f>'Input EIA Crude WTI'!B539</f>
        <v/>
      </c>
      <c r="C541">
        <f>'Input EIA Crude Europe Brent'!B523</f>
        <v/>
      </c>
    </row>
    <row r="542" spans="1:3">
      <c r="A542" s="1" t="n">
        <v>47771</v>
      </c>
      <c r="B542">
        <f>'Input EIA Crude WTI'!B540</f>
        <v/>
      </c>
      <c r="C542">
        <f>'Input EIA Crude Europe Brent'!B524</f>
        <v/>
      </c>
    </row>
    <row r="543" spans="1:3">
      <c r="A543" s="1" t="n">
        <v>47802</v>
      </c>
      <c r="B543">
        <f>'Input EIA Crude WTI'!B541</f>
        <v/>
      </c>
      <c r="C543">
        <f>'Input EIA Crude Europe Brent'!B525</f>
        <v/>
      </c>
    </row>
    <row r="544" spans="1:3">
      <c r="A544" s="1" t="n">
        <v>47832</v>
      </c>
      <c r="B544">
        <f>'Input EIA Crude WTI'!B542</f>
        <v/>
      </c>
      <c r="C544">
        <f>'Input EIA Crude Europe Brent'!B526</f>
        <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KP116"/>
  <sheetViews>
    <sheetView workbookViewId="0">
      <selection activeCell="A1" sqref="A1"/>
    </sheetView>
  </sheetViews>
  <sheetFormatPr baseColWidth="10" defaultRowHeight="15"/>
  <sheetData>
    <row r="1" spans="1:302">
      <c r="A1" t="s">
        <v>1417</v>
      </c>
    </row>
    <row r="3" spans="1:302">
      <c r="A3" t="s">
        <v>1418</v>
      </c>
      <c r="C3">
        <f>MATCH(YEAR(C$4),'DBEDT Yearly'!$4:$4,0)</f>
        <v/>
      </c>
      <c r="D3">
        <f>MATCH(YEAR(D$4),'DBEDT Yearly'!$4:$4,0)</f>
        <v/>
      </c>
      <c r="E3">
        <f>MATCH(YEAR(E$4),'DBEDT Yearly'!$4:$4,0)</f>
        <v/>
      </c>
      <c r="F3">
        <f>MATCH(YEAR(F$4),'DBEDT Yearly'!$4:$4,0)</f>
        <v/>
      </c>
      <c r="G3">
        <f>MATCH(YEAR(G$4),'DBEDT Yearly'!$4:$4,0)</f>
        <v/>
      </c>
      <c r="H3">
        <f>MATCH(YEAR(H$4),'DBEDT Yearly'!$4:$4,0)</f>
        <v/>
      </c>
      <c r="I3">
        <f>MATCH(YEAR(I$4),'DBEDT Yearly'!$4:$4,0)</f>
        <v/>
      </c>
      <c r="J3">
        <f>MATCH(YEAR(J$4),'DBEDT Yearly'!$4:$4,0)</f>
        <v/>
      </c>
      <c r="K3">
        <f>MATCH(YEAR(K$4),'DBEDT Yearly'!$4:$4,0)</f>
        <v/>
      </c>
      <c r="L3">
        <f>MATCH(YEAR(L$4),'DBEDT Yearly'!$4:$4,0)</f>
        <v/>
      </c>
      <c r="M3">
        <f>MATCH(YEAR(M$4),'DBEDT Yearly'!$4:$4,0)</f>
        <v/>
      </c>
      <c r="N3">
        <f>MATCH(YEAR(N$4),'DBEDT Yearly'!$4:$4,0)</f>
        <v/>
      </c>
      <c r="O3">
        <f>MATCH(YEAR(O$4),'DBEDT Yearly'!$4:$4,0)</f>
        <v/>
      </c>
      <c r="P3">
        <f>MATCH(YEAR(P$4),'DBEDT Yearly'!$4:$4,0)</f>
        <v/>
      </c>
      <c r="Q3">
        <f>MATCH(YEAR(Q$4),'DBEDT Yearly'!$4:$4,0)</f>
        <v/>
      </c>
      <c r="R3">
        <f>MATCH(YEAR(R$4),'DBEDT Yearly'!$4:$4,0)</f>
        <v/>
      </c>
      <c r="S3">
        <f>MATCH(YEAR(S$4),'DBEDT Yearly'!$4:$4,0)</f>
        <v/>
      </c>
      <c r="T3">
        <f>MATCH(YEAR(T$4),'DBEDT Yearly'!$4:$4,0)</f>
        <v/>
      </c>
      <c r="U3">
        <f>MATCH(YEAR(U$4),'DBEDT Yearly'!$4:$4,0)</f>
        <v/>
      </c>
      <c r="V3">
        <f>MATCH(YEAR(V$4),'DBEDT Yearly'!$4:$4,0)</f>
        <v/>
      </c>
      <c r="W3">
        <f>MATCH(YEAR(W$4),'DBEDT Yearly'!$4:$4,0)</f>
        <v/>
      </c>
      <c r="X3">
        <f>MATCH(YEAR(X$4),'DBEDT Yearly'!$4:$4,0)</f>
        <v/>
      </c>
      <c r="Y3">
        <f>MATCH(YEAR(Y$4),'DBEDT Yearly'!$4:$4,0)</f>
        <v/>
      </c>
      <c r="Z3">
        <f>MATCH(YEAR(Z$4),'DBEDT Yearly'!$4:$4,0)</f>
        <v/>
      </c>
      <c r="AA3">
        <f>MATCH(YEAR(AA$4),'DBEDT Yearly'!$4:$4,0)</f>
        <v/>
      </c>
      <c r="AB3">
        <f>MATCH(YEAR(AB$4),'DBEDT Yearly'!$4:$4,0)</f>
        <v/>
      </c>
      <c r="AC3">
        <f>MATCH(YEAR(AC$4),'DBEDT Yearly'!$4:$4,0)</f>
        <v/>
      </c>
      <c r="AD3">
        <f>MATCH(YEAR(AD$4),'DBEDT Yearly'!$4:$4,0)</f>
        <v/>
      </c>
      <c r="AE3">
        <f>MATCH(YEAR(AE$4),'DBEDT Yearly'!$4:$4,0)</f>
        <v/>
      </c>
      <c r="AF3">
        <f>MATCH(YEAR(AF$4),'DBEDT Yearly'!$4:$4,0)</f>
        <v/>
      </c>
      <c r="AG3">
        <f>MATCH(YEAR(AG$4),'DBEDT Yearly'!$4:$4,0)</f>
        <v/>
      </c>
      <c r="AH3">
        <f>MATCH(YEAR(AH$4),'DBEDT Yearly'!$4:$4,0)</f>
        <v/>
      </c>
      <c r="AI3">
        <f>MATCH(YEAR(AI$4),'DBEDT Yearly'!$4:$4,0)</f>
        <v/>
      </c>
      <c r="AJ3">
        <f>MATCH(YEAR(AJ$4),'DBEDT Yearly'!$4:$4,0)</f>
        <v/>
      </c>
      <c r="AK3">
        <f>MATCH(YEAR(AK$4),'DBEDT Yearly'!$4:$4,0)</f>
        <v/>
      </c>
      <c r="AL3">
        <f>MATCH(YEAR(AL$4),'DBEDT Yearly'!$4:$4,0)</f>
        <v/>
      </c>
      <c r="AM3">
        <f>MATCH(YEAR(AM$4),'DBEDT Yearly'!$4:$4,0)</f>
        <v/>
      </c>
      <c r="AN3">
        <f>MATCH(YEAR(AN$4),'DBEDT Yearly'!$4:$4,0)</f>
        <v/>
      </c>
      <c r="AO3">
        <f>MATCH(YEAR(AO$4),'DBEDT Yearly'!$4:$4,0)</f>
        <v/>
      </c>
      <c r="AP3">
        <f>MATCH(YEAR(AP$4),'DBEDT Yearly'!$4:$4,0)</f>
        <v/>
      </c>
      <c r="AQ3">
        <f>MATCH(YEAR(AQ$4),'DBEDT Yearly'!$4:$4,0)</f>
        <v/>
      </c>
      <c r="AR3">
        <f>MATCH(YEAR(AR$4),'DBEDT Yearly'!$4:$4,0)</f>
        <v/>
      </c>
      <c r="AS3">
        <f>MATCH(YEAR(AS$4),'DBEDT Yearly'!$4:$4,0)</f>
        <v/>
      </c>
      <c r="AT3">
        <f>MATCH(YEAR(AT$4),'DBEDT Yearly'!$4:$4,0)</f>
        <v/>
      </c>
      <c r="AU3">
        <f>MATCH(YEAR(AU$4),'DBEDT Yearly'!$4:$4,0)</f>
        <v/>
      </c>
      <c r="AV3">
        <f>MATCH(YEAR(AV$4),'DBEDT Yearly'!$4:$4,0)</f>
        <v/>
      </c>
      <c r="AW3">
        <f>MATCH(YEAR(AW$4),'DBEDT Yearly'!$4:$4,0)</f>
        <v/>
      </c>
      <c r="AX3">
        <f>MATCH(YEAR(AX$4),'DBEDT Yearly'!$4:$4,0)</f>
        <v/>
      </c>
      <c r="AY3">
        <f>MATCH(YEAR(AY$4),'DBEDT Yearly'!$4:$4,0)</f>
        <v/>
      </c>
      <c r="AZ3">
        <f>MATCH(YEAR(AZ$4),'DBEDT Yearly'!$4:$4,0)</f>
        <v/>
      </c>
      <c r="BA3">
        <f>MATCH(YEAR(BA$4),'DBEDT Yearly'!$4:$4,0)</f>
        <v/>
      </c>
      <c r="BB3">
        <f>MATCH(YEAR(BB$4),'DBEDT Yearly'!$4:$4,0)</f>
        <v/>
      </c>
      <c r="BC3">
        <f>MATCH(YEAR(BC$4),'DBEDT Yearly'!$4:$4,0)</f>
        <v/>
      </c>
      <c r="BD3">
        <f>MATCH(YEAR(BD$4),'DBEDT Yearly'!$4:$4,0)</f>
        <v/>
      </c>
      <c r="BE3">
        <f>MATCH(YEAR(BE$4),'DBEDT Yearly'!$4:$4,0)</f>
        <v/>
      </c>
      <c r="BF3">
        <f>MATCH(YEAR(BF$4),'DBEDT Yearly'!$4:$4,0)</f>
        <v/>
      </c>
      <c r="BG3">
        <f>MATCH(YEAR(BG$4),'DBEDT Yearly'!$4:$4,0)</f>
        <v/>
      </c>
      <c r="BH3">
        <f>MATCH(YEAR(BH$4),'DBEDT Yearly'!$4:$4,0)</f>
        <v/>
      </c>
      <c r="BI3">
        <f>MATCH(YEAR(BI$4),'DBEDT Yearly'!$4:$4,0)</f>
        <v/>
      </c>
      <c r="BJ3">
        <f>MATCH(YEAR(BJ$4),'DBEDT Yearly'!$4:$4,0)</f>
        <v/>
      </c>
      <c r="BK3">
        <f>MATCH(YEAR(BK$4),'DBEDT Yearly'!$4:$4,0)</f>
        <v/>
      </c>
      <c r="BL3">
        <f>MATCH(YEAR(BL$4),'DBEDT Yearly'!$4:$4,0)</f>
        <v/>
      </c>
      <c r="BM3">
        <f>MATCH(YEAR(BM$4),'DBEDT Yearly'!$4:$4,0)</f>
        <v/>
      </c>
      <c r="BN3">
        <f>MATCH(YEAR(BN$4),'DBEDT Yearly'!$4:$4,0)</f>
        <v/>
      </c>
      <c r="BO3">
        <f>MATCH(YEAR(BO$4),'DBEDT Yearly'!$4:$4,0)</f>
        <v/>
      </c>
      <c r="BP3">
        <f>MATCH(YEAR(BP$4),'DBEDT Yearly'!$4:$4,0)</f>
        <v/>
      </c>
      <c r="BQ3">
        <f>MATCH(YEAR(BQ$4),'DBEDT Yearly'!$4:$4,0)</f>
        <v/>
      </c>
      <c r="BR3">
        <f>MATCH(YEAR(BR$4),'DBEDT Yearly'!$4:$4,0)</f>
        <v/>
      </c>
      <c r="BS3">
        <f>MATCH(YEAR(BS$4),'DBEDT Yearly'!$4:$4,0)</f>
        <v/>
      </c>
      <c r="BT3">
        <f>MATCH(YEAR(BT$4),'DBEDT Yearly'!$4:$4,0)</f>
        <v/>
      </c>
      <c r="BU3">
        <f>MATCH(YEAR(BU$4),'DBEDT Yearly'!$4:$4,0)</f>
        <v/>
      </c>
      <c r="BV3">
        <f>MATCH(YEAR(BV$4),'DBEDT Yearly'!$4:$4,0)</f>
        <v/>
      </c>
      <c r="BW3">
        <f>MATCH(YEAR(BW$4),'DBEDT Yearly'!$4:$4,0)</f>
        <v/>
      </c>
      <c r="BX3">
        <f>MATCH(YEAR(BX$4),'DBEDT Yearly'!$4:$4,0)</f>
        <v/>
      </c>
      <c r="BY3">
        <f>MATCH(YEAR(BY$4),'DBEDT Yearly'!$4:$4,0)</f>
        <v/>
      </c>
      <c r="BZ3">
        <f>MATCH(YEAR(BZ$4),'DBEDT Yearly'!$4:$4,0)</f>
        <v/>
      </c>
      <c r="CA3">
        <f>MATCH(YEAR(CA$4),'DBEDT Yearly'!$4:$4,0)</f>
        <v/>
      </c>
      <c r="CB3">
        <f>MATCH(YEAR(CB$4),'DBEDT Yearly'!$4:$4,0)</f>
        <v/>
      </c>
      <c r="CC3">
        <f>MATCH(YEAR(CC$4),'DBEDT Yearly'!$4:$4,0)</f>
        <v/>
      </c>
      <c r="CD3">
        <f>MATCH(YEAR(CD$4),'DBEDT Yearly'!$4:$4,0)</f>
        <v/>
      </c>
      <c r="CE3">
        <f>MATCH(YEAR(CE$4),'DBEDT Yearly'!$4:$4,0)</f>
        <v/>
      </c>
      <c r="CF3">
        <f>MATCH(YEAR(CF$4),'DBEDT Yearly'!$4:$4,0)</f>
        <v/>
      </c>
      <c r="CG3">
        <f>MATCH(YEAR(CG$4),'DBEDT Yearly'!$4:$4,0)</f>
        <v/>
      </c>
      <c r="CH3">
        <f>MATCH(YEAR(CH$4),'DBEDT Yearly'!$4:$4,0)</f>
        <v/>
      </c>
      <c r="CI3">
        <f>MATCH(YEAR(CI$4),'DBEDT Yearly'!$4:$4,0)</f>
        <v/>
      </c>
      <c r="CJ3">
        <f>MATCH(YEAR(CJ$4),'DBEDT Yearly'!$4:$4,0)</f>
        <v/>
      </c>
      <c r="CK3">
        <f>MATCH(YEAR(CK$4),'DBEDT Yearly'!$4:$4,0)</f>
        <v/>
      </c>
      <c r="CL3">
        <f>MATCH(YEAR(CL$4),'DBEDT Yearly'!$4:$4,0)</f>
        <v/>
      </c>
      <c r="CM3">
        <f>MATCH(YEAR(CM$4),'DBEDT Yearly'!$4:$4,0)</f>
        <v/>
      </c>
      <c r="CN3">
        <f>MATCH(YEAR(CN$4),'DBEDT Yearly'!$4:$4,0)</f>
        <v/>
      </c>
      <c r="CO3">
        <f>MATCH(YEAR(CO$4),'DBEDT Yearly'!$4:$4,0)</f>
        <v/>
      </c>
      <c r="CP3">
        <f>MATCH(YEAR(CP$4),'DBEDT Yearly'!$4:$4,0)</f>
        <v/>
      </c>
      <c r="CQ3">
        <f>MATCH(YEAR(CQ$4),'DBEDT Yearly'!$4:$4,0)</f>
        <v/>
      </c>
      <c r="CR3">
        <f>MATCH(YEAR(CR$4),'DBEDT Yearly'!$4:$4,0)</f>
        <v/>
      </c>
      <c r="CS3">
        <f>MATCH(YEAR(CS$4),'DBEDT Yearly'!$4:$4,0)</f>
        <v/>
      </c>
      <c r="CT3">
        <f>MATCH(YEAR(CT$4),'DBEDT Yearly'!$4:$4,0)</f>
        <v/>
      </c>
      <c r="CU3">
        <f>MATCH(YEAR(CU$4),'DBEDT Yearly'!$4:$4,0)</f>
        <v/>
      </c>
      <c r="CV3">
        <f>MATCH(YEAR(CV$4),'DBEDT Yearly'!$4:$4,0)</f>
        <v/>
      </c>
      <c r="CW3">
        <f>MATCH(YEAR(CW$4),'DBEDT Yearly'!$4:$4,0)</f>
        <v/>
      </c>
      <c r="CX3">
        <f>MATCH(YEAR(CX$4),'DBEDT Yearly'!$4:$4,0)</f>
        <v/>
      </c>
      <c r="CY3">
        <f>MATCH(YEAR(CY$4),'DBEDT Yearly'!$4:$4,0)</f>
        <v/>
      </c>
      <c r="CZ3">
        <f>MATCH(YEAR(CZ$4),'DBEDT Yearly'!$4:$4,0)</f>
        <v/>
      </c>
      <c r="DA3">
        <f>MATCH(YEAR(DA$4),'DBEDT Yearly'!$4:$4,0)</f>
        <v/>
      </c>
      <c r="DB3">
        <f>MATCH(YEAR(DB$4),'DBEDT Yearly'!$4:$4,0)</f>
        <v/>
      </c>
      <c r="DC3">
        <f>MATCH(YEAR(DC$4),'DBEDT Yearly'!$4:$4,0)</f>
        <v/>
      </c>
      <c r="DD3">
        <f>MATCH(YEAR(DD$4),'DBEDT Yearly'!$4:$4,0)</f>
        <v/>
      </c>
      <c r="DE3">
        <f>MATCH(YEAR(DE$4),'DBEDT Yearly'!$4:$4,0)</f>
        <v/>
      </c>
      <c r="DF3">
        <f>MATCH(YEAR(DF$4),'DBEDT Yearly'!$4:$4,0)</f>
        <v/>
      </c>
      <c r="DG3">
        <f>MATCH(YEAR(DG$4),'DBEDT Yearly'!$4:$4,0)</f>
        <v/>
      </c>
      <c r="DH3">
        <f>MATCH(YEAR(DH$4),'DBEDT Yearly'!$4:$4,0)</f>
        <v/>
      </c>
      <c r="DI3">
        <f>MATCH(YEAR(DI$4),'DBEDT Yearly'!$4:$4,0)</f>
        <v/>
      </c>
      <c r="DJ3">
        <f>MATCH(YEAR(DJ$4),'DBEDT Yearly'!$4:$4,0)</f>
        <v/>
      </c>
      <c r="DK3">
        <f>MATCH(YEAR(DK$4),'DBEDT Yearly'!$4:$4,0)</f>
        <v/>
      </c>
      <c r="DL3">
        <f>MATCH(YEAR(DL$4),'DBEDT Yearly'!$4:$4,0)</f>
        <v/>
      </c>
      <c r="DM3">
        <f>MATCH(YEAR(DM$4),'DBEDT Yearly'!$4:$4,0)</f>
        <v/>
      </c>
      <c r="DN3">
        <f>MATCH(YEAR(DN$4),'DBEDT Yearly'!$4:$4,0)</f>
        <v/>
      </c>
      <c r="DO3">
        <f>MATCH(YEAR(DO$4),'DBEDT Yearly'!$4:$4,0)</f>
        <v/>
      </c>
      <c r="DP3">
        <f>MATCH(YEAR(DP$4),'DBEDT Yearly'!$4:$4,0)</f>
        <v/>
      </c>
      <c r="DQ3">
        <f>MATCH(YEAR(DQ$4),'DBEDT Yearly'!$4:$4,0)</f>
        <v/>
      </c>
      <c r="DR3">
        <f>MATCH(YEAR(DR$4),'DBEDT Yearly'!$4:$4,0)</f>
        <v/>
      </c>
      <c r="DS3">
        <f>MATCH(YEAR(DS$4),'DBEDT Yearly'!$4:$4,0)</f>
        <v/>
      </c>
      <c r="DT3">
        <f>MATCH(YEAR(DT$4),'DBEDT Yearly'!$4:$4,0)</f>
        <v/>
      </c>
      <c r="DU3">
        <f>MATCH(YEAR(DU$4),'DBEDT Yearly'!$4:$4,0)</f>
        <v/>
      </c>
      <c r="DV3">
        <f>MATCH(YEAR(DV$4),'DBEDT Yearly'!$4:$4,0)</f>
        <v/>
      </c>
      <c r="DW3">
        <f>MATCH(YEAR(DW$4),'DBEDT Yearly'!$4:$4,0)</f>
        <v/>
      </c>
      <c r="DX3">
        <f>MATCH(YEAR(DX$4),'DBEDT Yearly'!$4:$4,0)</f>
        <v/>
      </c>
      <c r="DY3">
        <f>MATCH(YEAR(DY$4),'DBEDT Yearly'!$4:$4,0)</f>
        <v/>
      </c>
      <c r="DZ3">
        <f>MATCH(YEAR(DZ$4),'DBEDT Yearly'!$4:$4,0)</f>
        <v/>
      </c>
      <c r="EA3">
        <f>MATCH(YEAR(EA$4),'DBEDT Yearly'!$4:$4,0)</f>
        <v/>
      </c>
      <c r="EB3">
        <f>MATCH(YEAR(EB$4),'DBEDT Yearly'!$4:$4,0)</f>
        <v/>
      </c>
      <c r="EC3">
        <f>MATCH(YEAR(EC$4),'DBEDT Yearly'!$4:$4,0)</f>
        <v/>
      </c>
      <c r="ED3">
        <f>MATCH(YEAR(ED$4),'DBEDT Yearly'!$4:$4,0)</f>
        <v/>
      </c>
      <c r="EE3">
        <f>MATCH(YEAR(EE$4),'DBEDT Yearly'!$4:$4,0)</f>
        <v/>
      </c>
      <c r="EF3">
        <f>MATCH(YEAR(EF$4),'DBEDT Yearly'!$4:$4,0)</f>
        <v/>
      </c>
      <c r="EG3">
        <f>MATCH(YEAR(EG$4),'DBEDT Yearly'!$4:$4,0)</f>
        <v/>
      </c>
      <c r="EH3">
        <f>MATCH(YEAR(EH$4),'DBEDT Yearly'!$4:$4,0)</f>
        <v/>
      </c>
      <c r="EI3">
        <f>MATCH(YEAR(EI$4),'DBEDT Yearly'!$4:$4,0)</f>
        <v/>
      </c>
      <c r="EJ3">
        <f>MATCH(YEAR(EJ$4),'DBEDT Yearly'!$4:$4,0)</f>
        <v/>
      </c>
      <c r="EK3">
        <f>MATCH(YEAR(EK$4),'DBEDT Yearly'!$4:$4,0)</f>
        <v/>
      </c>
      <c r="EL3">
        <f>MATCH(YEAR(EL$4),'DBEDT Yearly'!$4:$4,0)</f>
        <v/>
      </c>
      <c r="EM3">
        <f>MATCH(YEAR(EM$4),'DBEDT Yearly'!$4:$4,0)</f>
        <v/>
      </c>
      <c r="EN3">
        <f>MATCH(YEAR(EN$4),'DBEDT Yearly'!$4:$4,0)</f>
        <v/>
      </c>
      <c r="EO3">
        <f>MATCH(YEAR(EO$4),'DBEDT Yearly'!$4:$4,0)</f>
        <v/>
      </c>
      <c r="EP3">
        <f>MATCH(YEAR(EP$4),'DBEDT Yearly'!$4:$4,0)</f>
        <v/>
      </c>
      <c r="EQ3">
        <f>MATCH(YEAR(EQ$4),'DBEDT Yearly'!$4:$4,0)</f>
        <v/>
      </c>
      <c r="ER3">
        <f>MATCH(YEAR(ER$4),'DBEDT Yearly'!$4:$4,0)</f>
        <v/>
      </c>
      <c r="ES3">
        <f>MATCH(YEAR(ES$4),'DBEDT Yearly'!$4:$4,0)</f>
        <v/>
      </c>
      <c r="ET3">
        <f>MATCH(YEAR(ET$4),'DBEDT Yearly'!$4:$4,0)</f>
        <v/>
      </c>
      <c r="EU3">
        <f>MATCH(YEAR(EU$4),'DBEDT Yearly'!$4:$4,0)</f>
        <v/>
      </c>
      <c r="EV3">
        <f>MATCH(YEAR(EV$4),'DBEDT Yearly'!$4:$4,0)</f>
        <v/>
      </c>
      <c r="EW3">
        <f>MATCH(YEAR(EW$4),'DBEDT Yearly'!$4:$4,0)</f>
        <v/>
      </c>
      <c r="EX3">
        <f>MATCH(YEAR(EX$4),'DBEDT Yearly'!$4:$4,0)</f>
        <v/>
      </c>
      <c r="EY3">
        <f>MATCH(YEAR(EY$4),'DBEDT Yearly'!$4:$4,0)</f>
        <v/>
      </c>
      <c r="EZ3">
        <f>MATCH(YEAR(EZ$4),'DBEDT Yearly'!$4:$4,0)</f>
        <v/>
      </c>
      <c r="FA3">
        <f>MATCH(YEAR(FA$4),'DBEDT Yearly'!$4:$4,0)</f>
        <v/>
      </c>
      <c r="FB3">
        <f>MATCH(YEAR(FB$4),'DBEDT Yearly'!$4:$4,0)</f>
        <v/>
      </c>
      <c r="FC3">
        <f>MATCH(YEAR(FC$4),'DBEDT Yearly'!$4:$4,0)</f>
        <v/>
      </c>
      <c r="FD3">
        <f>MATCH(YEAR(FD$4),'DBEDT Yearly'!$4:$4,0)</f>
        <v/>
      </c>
      <c r="FE3">
        <f>MATCH(YEAR(FE$4),'DBEDT Yearly'!$4:$4,0)</f>
        <v/>
      </c>
      <c r="FF3">
        <f>MATCH(YEAR(FF$4),'DBEDT Yearly'!$4:$4,0)</f>
        <v/>
      </c>
      <c r="FG3">
        <f>MATCH(YEAR(FG$4),'DBEDT Yearly'!$4:$4,0)</f>
        <v/>
      </c>
      <c r="FH3">
        <f>MATCH(YEAR(FH$4),'DBEDT Yearly'!$4:$4,0)</f>
        <v/>
      </c>
      <c r="FI3">
        <f>MATCH(YEAR(FI$4),'DBEDT Yearly'!$4:$4,0)</f>
        <v/>
      </c>
      <c r="FJ3">
        <f>MATCH(YEAR(FJ$4),'DBEDT Yearly'!$4:$4,0)</f>
        <v/>
      </c>
      <c r="FK3">
        <f>MATCH(YEAR(FK$4),'DBEDT Yearly'!$4:$4,0)</f>
        <v/>
      </c>
      <c r="FL3">
        <f>MATCH(YEAR(FL$4),'DBEDT Yearly'!$4:$4,0)</f>
        <v/>
      </c>
      <c r="FM3">
        <f>MATCH(YEAR(FM$4),'DBEDT Yearly'!$4:$4,0)</f>
        <v/>
      </c>
      <c r="FN3">
        <f>MATCH(YEAR(FN$4),'DBEDT Yearly'!$4:$4,0)</f>
        <v/>
      </c>
      <c r="FO3">
        <f>MATCH(YEAR(FO$4),'DBEDT Yearly'!$4:$4,0)</f>
        <v/>
      </c>
      <c r="FP3">
        <f>MATCH(YEAR(FP$4),'DBEDT Yearly'!$4:$4,0)</f>
        <v/>
      </c>
      <c r="FQ3">
        <f>MATCH(YEAR(FQ$4),'DBEDT Yearly'!$4:$4,0)</f>
        <v/>
      </c>
      <c r="FR3">
        <f>MATCH(YEAR(FR$4),'DBEDT Yearly'!$4:$4,0)</f>
        <v/>
      </c>
      <c r="FS3">
        <f>MATCH(YEAR(FS$4),'DBEDT Yearly'!$4:$4,0)</f>
        <v/>
      </c>
      <c r="FT3">
        <f>MATCH(YEAR(FT$4),'DBEDT Yearly'!$4:$4,0)</f>
        <v/>
      </c>
      <c r="FU3">
        <f>MATCH(YEAR(FU$4),'DBEDT Yearly'!$4:$4,0)</f>
        <v/>
      </c>
      <c r="FV3">
        <f>MATCH(YEAR(FV$4),'DBEDT Yearly'!$4:$4,0)</f>
        <v/>
      </c>
      <c r="FW3">
        <f>MATCH(YEAR(FW$4),'DBEDT Yearly'!$4:$4,0)</f>
        <v/>
      </c>
      <c r="FX3">
        <f>MATCH(YEAR(FX$4),'DBEDT Yearly'!$4:$4,0)</f>
        <v/>
      </c>
      <c r="FY3">
        <f>MATCH(YEAR(FY$4),'DBEDT Yearly'!$4:$4,0)</f>
        <v/>
      </c>
      <c r="FZ3">
        <f>MATCH(YEAR(FZ$4),'DBEDT Yearly'!$4:$4,0)</f>
        <v/>
      </c>
      <c r="GA3">
        <f>MATCH(YEAR(GA$4),'DBEDT Yearly'!$4:$4,0)</f>
        <v/>
      </c>
      <c r="GB3">
        <f>MATCH(YEAR(GB$4),'DBEDT Yearly'!$4:$4,0)</f>
        <v/>
      </c>
      <c r="GC3">
        <f>MATCH(YEAR(GC$4),'DBEDT Yearly'!$4:$4,0)</f>
        <v/>
      </c>
      <c r="GD3">
        <f>MATCH(YEAR(GD$4),'DBEDT Yearly'!$4:$4,0)</f>
        <v/>
      </c>
      <c r="GE3">
        <f>MATCH(YEAR(GE$4),'DBEDT Yearly'!$4:$4,0)</f>
        <v/>
      </c>
      <c r="GF3">
        <f>MATCH(YEAR(GF$4),'DBEDT Yearly'!$4:$4,0)</f>
        <v/>
      </c>
      <c r="GG3">
        <f>MATCH(YEAR(GG$4),'DBEDT Yearly'!$4:$4,0)</f>
        <v/>
      </c>
      <c r="GH3">
        <f>MATCH(YEAR(GH$4),'DBEDT Yearly'!$4:$4,0)</f>
        <v/>
      </c>
      <c r="GI3">
        <f>MATCH(YEAR(GI$4),'DBEDT Yearly'!$4:$4,0)</f>
        <v/>
      </c>
      <c r="GJ3">
        <f>MATCH(YEAR(GJ$4),'DBEDT Yearly'!$4:$4,0)</f>
        <v/>
      </c>
      <c r="GK3">
        <f>MATCH(YEAR(GK$4),'DBEDT Yearly'!$4:$4,0)</f>
        <v/>
      </c>
      <c r="GL3">
        <f>MATCH(YEAR(GL$4),'DBEDT Yearly'!$4:$4,0)</f>
        <v/>
      </c>
      <c r="GM3">
        <f>MATCH(YEAR(GM$4),'DBEDT Yearly'!$4:$4,0)</f>
        <v/>
      </c>
      <c r="GN3">
        <f>MATCH(YEAR(GN$4),'DBEDT Yearly'!$4:$4,0)</f>
        <v/>
      </c>
      <c r="GO3">
        <f>MATCH(YEAR(GO$4),'DBEDT Yearly'!$4:$4,0)</f>
        <v/>
      </c>
      <c r="GP3">
        <f>MATCH(YEAR(GP$4),'DBEDT Yearly'!$4:$4,0)</f>
        <v/>
      </c>
      <c r="GQ3">
        <f>MATCH(YEAR(GQ$4),'DBEDT Yearly'!$4:$4,0)</f>
        <v/>
      </c>
      <c r="GR3">
        <f>MATCH(YEAR(GR$4),'DBEDT Yearly'!$4:$4,0)</f>
        <v/>
      </c>
      <c r="GS3">
        <f>MATCH(YEAR(GS$4),'DBEDT Yearly'!$4:$4,0)</f>
        <v/>
      </c>
      <c r="GT3">
        <f>MATCH(YEAR(GT$4),'DBEDT Yearly'!$4:$4,0)</f>
        <v/>
      </c>
      <c r="GU3">
        <f>MATCH(YEAR(GU$4),'DBEDT Yearly'!$4:$4,0)</f>
        <v/>
      </c>
      <c r="GV3">
        <f>MATCH(YEAR(GV$4),'DBEDT Yearly'!$4:$4,0)</f>
        <v/>
      </c>
      <c r="GW3">
        <f>MATCH(YEAR(GW$4),'DBEDT Yearly'!$4:$4,0)</f>
        <v/>
      </c>
      <c r="GX3">
        <f>MATCH(YEAR(GX$4),'DBEDT Yearly'!$4:$4,0)</f>
        <v/>
      </c>
      <c r="GY3">
        <f>MATCH(YEAR(GY$4),'DBEDT Yearly'!$4:$4,0)</f>
        <v/>
      </c>
      <c r="GZ3">
        <f>MATCH(YEAR(GZ$4),'DBEDT Yearly'!$4:$4,0)</f>
        <v/>
      </c>
      <c r="HA3">
        <f>MATCH(YEAR(HA$4),'DBEDT Yearly'!$4:$4,0)</f>
        <v/>
      </c>
      <c r="HB3">
        <f>MATCH(YEAR(HB$4),'DBEDT Yearly'!$4:$4,0)</f>
        <v/>
      </c>
      <c r="HC3">
        <f>MATCH(YEAR(HC$4),'DBEDT Yearly'!$4:$4,0)</f>
        <v/>
      </c>
      <c r="HD3">
        <f>MATCH(YEAR(HD$4),'DBEDT Yearly'!$4:$4,0)</f>
        <v/>
      </c>
      <c r="HE3">
        <f>MATCH(YEAR(HE$4),'DBEDT Yearly'!$4:$4,0)</f>
        <v/>
      </c>
      <c r="HF3">
        <f>MATCH(YEAR(HF$4),'DBEDT Yearly'!$4:$4,0)</f>
        <v/>
      </c>
      <c r="HG3">
        <f>MATCH(YEAR(HG$4),'DBEDT Yearly'!$4:$4,0)</f>
        <v/>
      </c>
      <c r="HH3">
        <f>MATCH(YEAR(HH$4),'DBEDT Yearly'!$4:$4,0)</f>
        <v/>
      </c>
      <c r="HI3">
        <f>MATCH(YEAR(HI$4),'DBEDT Yearly'!$4:$4,0)</f>
        <v/>
      </c>
      <c r="HJ3">
        <f>MATCH(YEAR(HJ$4),'DBEDT Yearly'!$4:$4,0)</f>
        <v/>
      </c>
      <c r="HK3">
        <f>MATCH(YEAR(HK$4),'DBEDT Yearly'!$4:$4,0)</f>
        <v/>
      </c>
      <c r="HL3">
        <f>MATCH(YEAR(HL$4),'DBEDT Yearly'!$4:$4,0)</f>
        <v/>
      </c>
      <c r="HM3">
        <f>MATCH(YEAR(HM$4),'DBEDT Yearly'!$4:$4,0)</f>
        <v/>
      </c>
      <c r="HN3">
        <f>MATCH(YEAR(HN$4),'DBEDT Yearly'!$4:$4,0)</f>
        <v/>
      </c>
      <c r="HO3">
        <f>MATCH(YEAR(HO$4),'DBEDT Yearly'!$4:$4,0)</f>
        <v/>
      </c>
      <c r="HP3">
        <f>MATCH(YEAR(HP$4),'DBEDT Yearly'!$4:$4,0)</f>
        <v/>
      </c>
      <c r="HQ3">
        <f>MATCH(YEAR(HQ$4),'DBEDT Yearly'!$4:$4,0)</f>
        <v/>
      </c>
      <c r="HR3">
        <f>MATCH(YEAR(HR$4),'DBEDT Yearly'!$4:$4,0)</f>
        <v/>
      </c>
      <c r="HS3">
        <f>MATCH(YEAR(HS$4),'DBEDT Yearly'!$4:$4,0)</f>
        <v/>
      </c>
      <c r="HT3">
        <f>MATCH(YEAR(HT$4),'DBEDT Yearly'!$4:$4,0)</f>
        <v/>
      </c>
      <c r="HU3">
        <f>MATCH(YEAR(HU$4),'DBEDT Yearly'!$4:$4,0)</f>
        <v/>
      </c>
      <c r="HV3">
        <f>MATCH(YEAR(HV$4),'DBEDT Yearly'!$4:$4,0)</f>
        <v/>
      </c>
      <c r="HW3">
        <f>MATCH(YEAR(HW$4),'DBEDT Yearly'!$4:$4,0)</f>
        <v/>
      </c>
      <c r="HX3">
        <f>MATCH(YEAR(HX$4),'DBEDT Yearly'!$4:$4,0)</f>
        <v/>
      </c>
      <c r="HY3">
        <f>MATCH(YEAR(HY$4),'DBEDT Yearly'!$4:$4,0)</f>
        <v/>
      </c>
      <c r="HZ3">
        <f>MATCH(YEAR(HZ$4),'DBEDT Yearly'!$4:$4,0)</f>
        <v/>
      </c>
      <c r="IA3">
        <f>MATCH(YEAR(IA$4),'DBEDT Yearly'!$4:$4,0)</f>
        <v/>
      </c>
      <c r="IB3">
        <f>MATCH(YEAR(IB$4),'DBEDT Yearly'!$4:$4,0)</f>
        <v/>
      </c>
      <c r="IC3">
        <f>MATCH(YEAR(IC$4),'DBEDT Yearly'!$4:$4,0)</f>
        <v/>
      </c>
      <c r="ID3">
        <f>MATCH(YEAR(ID$4),'DBEDT Yearly'!$4:$4,0)</f>
        <v/>
      </c>
      <c r="IE3">
        <f>MATCH(YEAR(IE$4),'DBEDT Yearly'!$4:$4,0)</f>
        <v/>
      </c>
      <c r="IF3">
        <f>MATCH(YEAR(IF$4),'DBEDT Yearly'!$4:$4,0)</f>
        <v/>
      </c>
      <c r="IG3">
        <f>MATCH(YEAR(IG$4),'DBEDT Yearly'!$4:$4,0)</f>
        <v/>
      </c>
      <c r="IH3">
        <f>MATCH(YEAR(IH$4),'DBEDT Yearly'!$4:$4,0)</f>
        <v/>
      </c>
      <c r="II3">
        <f>MATCH(YEAR(II$4),'DBEDT Yearly'!$4:$4,0)</f>
        <v/>
      </c>
      <c r="IJ3">
        <f>MATCH(YEAR(IJ$4),'DBEDT Yearly'!$4:$4,0)</f>
        <v/>
      </c>
      <c r="IK3">
        <f>MATCH(YEAR(IK$4),'DBEDT Yearly'!$4:$4,0)</f>
        <v/>
      </c>
      <c r="IL3">
        <f>MATCH(YEAR(IL$4),'DBEDT Yearly'!$4:$4,0)</f>
        <v/>
      </c>
      <c r="IM3">
        <f>MATCH(YEAR(IM$4),'DBEDT Yearly'!$4:$4,0)</f>
        <v/>
      </c>
      <c r="IN3">
        <f>MATCH(YEAR(IN$4),'DBEDT Yearly'!$4:$4,0)</f>
        <v/>
      </c>
      <c r="IO3">
        <f>MATCH(YEAR(IO$4),'DBEDT Yearly'!$4:$4,0)</f>
        <v/>
      </c>
      <c r="IP3">
        <f>MATCH(YEAR(IP$4),'DBEDT Yearly'!$4:$4,0)</f>
        <v/>
      </c>
      <c r="IQ3">
        <f>MATCH(YEAR(IQ$4),'DBEDT Yearly'!$4:$4,0)</f>
        <v/>
      </c>
      <c r="IR3">
        <f>MATCH(YEAR(IR$4),'DBEDT Yearly'!$4:$4,0)</f>
        <v/>
      </c>
      <c r="IS3">
        <f>MATCH(YEAR(IS$4),'DBEDT Yearly'!$4:$4,0)</f>
        <v/>
      </c>
      <c r="IT3">
        <f>MATCH(YEAR(IT$4),'DBEDT Yearly'!$4:$4,0)</f>
        <v/>
      </c>
      <c r="IU3">
        <f>MATCH(YEAR(IU$4),'DBEDT Yearly'!$4:$4,0)</f>
        <v/>
      </c>
      <c r="IV3">
        <f>MATCH(YEAR(IV$4),'DBEDT Yearly'!$4:$4,0)</f>
        <v/>
      </c>
      <c r="IW3">
        <f>MATCH(YEAR(IW$4),'DBEDT Yearly'!$4:$4,0)</f>
        <v/>
      </c>
      <c r="IX3">
        <f>MATCH(YEAR(IX$4),'DBEDT Yearly'!$4:$4,0)</f>
        <v/>
      </c>
      <c r="IY3">
        <f>MATCH(YEAR(IY$4),'DBEDT Yearly'!$4:$4,0)</f>
        <v/>
      </c>
      <c r="IZ3">
        <f>MATCH(YEAR(IZ$4),'DBEDT Yearly'!$4:$4,0)</f>
        <v/>
      </c>
      <c r="JA3">
        <f>MATCH(YEAR(JA$4),'DBEDT Yearly'!$4:$4,0)</f>
        <v/>
      </c>
      <c r="JB3">
        <f>MATCH(YEAR(JB$4),'DBEDT Yearly'!$4:$4,0)</f>
        <v/>
      </c>
      <c r="JC3">
        <f>MATCH(YEAR(JC$4),'DBEDT Yearly'!$4:$4,0)</f>
        <v/>
      </c>
      <c r="JD3">
        <f>MATCH(YEAR(JD$4),'DBEDT Yearly'!$4:$4,0)</f>
        <v/>
      </c>
      <c r="JE3">
        <f>MATCH(YEAR(JE$4),'DBEDT Yearly'!$4:$4,0)</f>
        <v/>
      </c>
      <c r="JF3">
        <f>MATCH(YEAR(JF$4),'DBEDT Yearly'!$4:$4,0)</f>
        <v/>
      </c>
      <c r="JG3">
        <f>MATCH(YEAR(JG$4),'DBEDT Yearly'!$4:$4,0)</f>
        <v/>
      </c>
      <c r="JH3">
        <f>MATCH(YEAR(JH$4),'DBEDT Yearly'!$4:$4,0)</f>
        <v/>
      </c>
      <c r="JI3">
        <f>MATCH(YEAR(JI$4),'DBEDT Yearly'!$4:$4,0)</f>
        <v/>
      </c>
      <c r="JJ3">
        <f>MATCH(YEAR(JJ$4),'DBEDT Yearly'!$4:$4,0)</f>
        <v/>
      </c>
      <c r="JK3">
        <f>MATCH(YEAR(JK$4),'DBEDT Yearly'!$4:$4,0)</f>
        <v/>
      </c>
      <c r="JL3">
        <f>MATCH(YEAR(JL$4),'DBEDT Yearly'!$4:$4,0)</f>
        <v/>
      </c>
      <c r="JM3">
        <f>MATCH(YEAR(JM$4),'DBEDT Yearly'!$4:$4,0)</f>
        <v/>
      </c>
      <c r="JN3">
        <f>MATCH(YEAR(JN$4),'DBEDT Yearly'!$4:$4,0)</f>
        <v/>
      </c>
      <c r="JO3">
        <f>MATCH(YEAR(JO$4),'DBEDT Yearly'!$4:$4,0)</f>
        <v/>
      </c>
      <c r="JP3">
        <f>MATCH(YEAR(JP$4),'DBEDT Yearly'!$4:$4,0)</f>
        <v/>
      </c>
      <c r="JQ3">
        <f>MATCH(YEAR(JQ$4),'DBEDT Yearly'!$4:$4,0)</f>
        <v/>
      </c>
      <c r="JR3">
        <f>MATCH(YEAR(JR$4),'DBEDT Yearly'!$4:$4,0)</f>
        <v/>
      </c>
      <c r="JS3">
        <f>MATCH(YEAR(JS$4),'DBEDT Yearly'!$4:$4,0)</f>
        <v/>
      </c>
      <c r="JT3">
        <f>MATCH(YEAR(JT$4),'DBEDT Yearly'!$4:$4,0)</f>
        <v/>
      </c>
      <c r="JU3">
        <f>MATCH(YEAR(JU$4),'DBEDT Yearly'!$4:$4,0)</f>
        <v/>
      </c>
      <c r="JV3">
        <f>MATCH(YEAR(JV$4),'DBEDT Yearly'!$4:$4,0)</f>
        <v/>
      </c>
      <c r="JW3">
        <f>MATCH(YEAR(JW$4),'DBEDT Yearly'!$4:$4,0)</f>
        <v/>
      </c>
      <c r="JX3">
        <f>MATCH(YEAR(JX$4),'DBEDT Yearly'!$4:$4,0)</f>
        <v/>
      </c>
      <c r="JY3">
        <f>MATCH(YEAR(JY$4),'DBEDT Yearly'!$4:$4,0)</f>
        <v/>
      </c>
      <c r="JZ3">
        <f>MATCH(YEAR(JZ$4),'DBEDT Yearly'!$4:$4,0)</f>
        <v/>
      </c>
      <c r="KA3">
        <f>MATCH(YEAR(KA$4),'DBEDT Yearly'!$4:$4,0)</f>
        <v/>
      </c>
      <c r="KB3">
        <f>MATCH(YEAR(KB$4),'DBEDT Yearly'!$4:$4,0)</f>
        <v/>
      </c>
      <c r="KC3">
        <f>MATCH(YEAR(KC$4),'DBEDT Yearly'!$4:$4,0)</f>
        <v/>
      </c>
      <c r="KD3">
        <f>MATCH(YEAR(KD$4),'DBEDT Yearly'!$4:$4,0)</f>
        <v/>
      </c>
      <c r="KE3">
        <f>MATCH(YEAR(KE$4),'DBEDT Yearly'!$4:$4,0)</f>
        <v/>
      </c>
      <c r="KF3">
        <f>MATCH(YEAR(KF$4),'DBEDT Yearly'!$4:$4,0)</f>
        <v/>
      </c>
      <c r="KG3">
        <f>MATCH(YEAR(KG$4),'DBEDT Yearly'!$4:$4,0)</f>
        <v/>
      </c>
      <c r="KH3">
        <f>MATCH(YEAR(KH$4),'DBEDT Yearly'!$4:$4,0)</f>
        <v/>
      </c>
      <c r="KI3">
        <f>MATCH(YEAR(KI$4),'DBEDT Yearly'!$4:$4,0)</f>
        <v/>
      </c>
      <c r="KJ3">
        <f>MATCH(YEAR(KJ$4),'DBEDT Yearly'!$4:$4,0)</f>
        <v/>
      </c>
      <c r="KK3">
        <f>MATCH(YEAR(KK$4),'DBEDT Yearly'!$4:$4,0)</f>
        <v/>
      </c>
      <c r="KL3">
        <f>MATCH(YEAR(KL$4),'DBEDT Yearly'!$4:$4,0)</f>
        <v/>
      </c>
      <c r="KM3">
        <f>MATCH(YEAR(KM$4),'DBEDT Yearly'!$4:$4,0)</f>
        <v/>
      </c>
      <c r="KN3">
        <f>MATCH(YEAR(KN$4),'DBEDT Yearly'!$4:$4,0)</f>
        <v/>
      </c>
      <c r="KO3">
        <f>MATCH(YEAR(KO$4),'DBEDT Yearly'!$4:$4,0)</f>
        <v/>
      </c>
      <c r="KP3">
        <f>MATCH(YEAR(KP$4),'DBEDT Yearly'!$4:$4,0)</f>
        <v/>
      </c>
    </row>
    <row r="4" spans="1:302">
      <c r="A4">
        <f>'Input DBEDT Monthly Energy'!A4&amp;""</f>
        <v/>
      </c>
      <c r="B4">
        <f>'Input DBEDT Monthly Energy'!B4&amp;""</f>
        <v/>
      </c>
      <c r="C4">
        <f>'Input DBEDT Monthly Energy'!C4</f>
        <v/>
      </c>
      <c r="D4">
        <f>'Input DBEDT Monthly Energy'!D4</f>
        <v/>
      </c>
      <c r="E4">
        <f>'Input DBEDT Monthly Energy'!E4</f>
        <v/>
      </c>
      <c r="F4">
        <f>'Input DBEDT Monthly Energy'!F4</f>
        <v/>
      </c>
      <c r="G4">
        <f>'Input DBEDT Monthly Energy'!G4</f>
        <v/>
      </c>
      <c r="H4">
        <f>'Input DBEDT Monthly Energy'!H4</f>
        <v/>
      </c>
      <c r="I4">
        <f>'Input DBEDT Monthly Energy'!I4</f>
        <v/>
      </c>
      <c r="J4">
        <f>'Input DBEDT Monthly Energy'!J4</f>
        <v/>
      </c>
      <c r="K4">
        <f>'Input DBEDT Monthly Energy'!K4</f>
        <v/>
      </c>
      <c r="L4">
        <f>'Input DBEDT Monthly Energy'!L4</f>
        <v/>
      </c>
      <c r="M4">
        <f>'Input DBEDT Monthly Energy'!M4</f>
        <v/>
      </c>
      <c r="N4">
        <f>'Input DBEDT Monthly Energy'!N4</f>
        <v/>
      </c>
      <c r="O4">
        <f>'Input DBEDT Monthly Energy'!O4</f>
        <v/>
      </c>
      <c r="P4">
        <f>'Input DBEDT Monthly Energy'!P4</f>
        <v/>
      </c>
      <c r="Q4">
        <f>'Input DBEDT Monthly Energy'!Q4</f>
        <v/>
      </c>
      <c r="R4">
        <f>'Input DBEDT Monthly Energy'!R4</f>
        <v/>
      </c>
      <c r="S4">
        <f>'Input DBEDT Monthly Energy'!S4</f>
        <v/>
      </c>
      <c r="T4">
        <f>'Input DBEDT Monthly Energy'!T4</f>
        <v/>
      </c>
      <c r="U4">
        <f>'Input DBEDT Monthly Energy'!U4</f>
        <v/>
      </c>
      <c r="V4">
        <f>'Input DBEDT Monthly Energy'!V4</f>
        <v/>
      </c>
      <c r="W4">
        <f>'Input DBEDT Monthly Energy'!W4</f>
        <v/>
      </c>
      <c r="X4">
        <f>'Input DBEDT Monthly Energy'!X4</f>
        <v/>
      </c>
      <c r="Y4">
        <f>'Input DBEDT Monthly Energy'!Y4</f>
        <v/>
      </c>
      <c r="Z4">
        <f>'Input DBEDT Monthly Energy'!Z4</f>
        <v/>
      </c>
      <c r="AA4">
        <f>'Input DBEDT Monthly Energy'!AA4</f>
        <v/>
      </c>
      <c r="AB4">
        <f>'Input DBEDT Monthly Energy'!AB4</f>
        <v/>
      </c>
      <c r="AC4">
        <f>'Input DBEDT Monthly Energy'!AC4</f>
        <v/>
      </c>
      <c r="AD4">
        <f>'Input DBEDT Monthly Energy'!AD4</f>
        <v/>
      </c>
      <c r="AE4">
        <f>'Input DBEDT Monthly Energy'!AE4</f>
        <v/>
      </c>
      <c r="AF4">
        <f>'Input DBEDT Monthly Energy'!AF4</f>
        <v/>
      </c>
      <c r="AG4">
        <f>'Input DBEDT Monthly Energy'!AG4</f>
        <v/>
      </c>
      <c r="AH4">
        <f>'Input DBEDT Monthly Energy'!AH4</f>
        <v/>
      </c>
      <c r="AI4">
        <f>'Input DBEDT Monthly Energy'!AI4</f>
        <v/>
      </c>
      <c r="AJ4">
        <f>'Input DBEDT Monthly Energy'!AJ4</f>
        <v/>
      </c>
      <c r="AK4">
        <f>'Input DBEDT Monthly Energy'!AK4</f>
        <v/>
      </c>
      <c r="AL4">
        <f>'Input DBEDT Monthly Energy'!AL4</f>
        <v/>
      </c>
      <c r="AM4">
        <f>'Input DBEDT Monthly Energy'!AM4</f>
        <v/>
      </c>
      <c r="AN4">
        <f>'Input DBEDT Monthly Energy'!AN4</f>
        <v/>
      </c>
      <c r="AO4">
        <f>'Input DBEDT Monthly Energy'!AO4</f>
        <v/>
      </c>
      <c r="AP4">
        <f>'Input DBEDT Monthly Energy'!AP4</f>
        <v/>
      </c>
      <c r="AQ4">
        <f>'Input DBEDT Monthly Energy'!AQ4</f>
        <v/>
      </c>
      <c r="AR4">
        <f>'Input DBEDT Monthly Energy'!AR4</f>
        <v/>
      </c>
      <c r="AS4">
        <f>'Input DBEDT Monthly Energy'!AS4</f>
        <v/>
      </c>
      <c r="AT4">
        <f>'Input DBEDT Monthly Energy'!AT4</f>
        <v/>
      </c>
      <c r="AU4">
        <f>'Input DBEDT Monthly Energy'!AU4</f>
        <v/>
      </c>
      <c r="AV4">
        <f>'Input DBEDT Monthly Energy'!AV4</f>
        <v/>
      </c>
      <c r="AW4">
        <f>'Input DBEDT Monthly Energy'!AW4</f>
        <v/>
      </c>
      <c r="AX4">
        <f>'Input DBEDT Monthly Energy'!AX4</f>
        <v/>
      </c>
      <c r="AY4">
        <f>'Input DBEDT Monthly Energy'!AY4</f>
        <v/>
      </c>
      <c r="AZ4">
        <f>'Input DBEDT Monthly Energy'!AZ4</f>
        <v/>
      </c>
      <c r="BA4">
        <f>'Input DBEDT Monthly Energy'!BA4</f>
        <v/>
      </c>
      <c r="BB4">
        <f>'Input DBEDT Monthly Energy'!BB4</f>
        <v/>
      </c>
      <c r="BC4">
        <f>'Input DBEDT Monthly Energy'!BC4</f>
        <v/>
      </c>
      <c r="BD4">
        <f>'Input DBEDT Monthly Energy'!BD4</f>
        <v/>
      </c>
      <c r="BE4">
        <f>'Input DBEDT Monthly Energy'!BE4</f>
        <v/>
      </c>
      <c r="BF4">
        <f>'Input DBEDT Monthly Energy'!BF4</f>
        <v/>
      </c>
      <c r="BG4">
        <f>'Input DBEDT Monthly Energy'!BG4</f>
        <v/>
      </c>
      <c r="BH4">
        <f>'Input DBEDT Monthly Energy'!BH4</f>
        <v/>
      </c>
      <c r="BI4">
        <f>'Input DBEDT Monthly Energy'!BI4</f>
        <v/>
      </c>
      <c r="BJ4">
        <f>'Input DBEDT Monthly Energy'!BJ4</f>
        <v/>
      </c>
      <c r="BK4">
        <f>'Input DBEDT Monthly Energy'!BK4</f>
        <v/>
      </c>
      <c r="BL4">
        <f>'Input DBEDT Monthly Energy'!BL4</f>
        <v/>
      </c>
      <c r="BM4">
        <f>'Input DBEDT Monthly Energy'!BM4</f>
        <v/>
      </c>
      <c r="BN4">
        <f>'Input DBEDT Monthly Energy'!BN4</f>
        <v/>
      </c>
      <c r="BO4">
        <f>'Input DBEDT Monthly Energy'!BO4</f>
        <v/>
      </c>
      <c r="BP4">
        <f>'Input DBEDT Monthly Energy'!BP4</f>
        <v/>
      </c>
      <c r="BQ4">
        <f>'Input DBEDT Monthly Energy'!BQ4</f>
        <v/>
      </c>
      <c r="BR4">
        <f>'Input DBEDT Monthly Energy'!BR4</f>
        <v/>
      </c>
      <c r="BS4">
        <f>'Input DBEDT Monthly Energy'!BS4</f>
        <v/>
      </c>
      <c r="BT4">
        <f>'Input DBEDT Monthly Energy'!BT4</f>
        <v/>
      </c>
      <c r="BU4">
        <f>'Input DBEDT Monthly Energy'!BU4</f>
        <v/>
      </c>
      <c r="BV4">
        <f>'Input DBEDT Monthly Energy'!BV4</f>
        <v/>
      </c>
      <c r="BW4">
        <f>'Input DBEDT Monthly Energy'!BW4</f>
        <v/>
      </c>
      <c r="BX4">
        <f>'Input DBEDT Monthly Energy'!BX4</f>
        <v/>
      </c>
      <c r="BY4">
        <f>'Input DBEDT Monthly Energy'!BY4</f>
        <v/>
      </c>
      <c r="BZ4">
        <f>'Input DBEDT Monthly Energy'!BZ4</f>
        <v/>
      </c>
      <c r="CA4">
        <f>'Input DBEDT Monthly Energy'!CA4</f>
        <v/>
      </c>
      <c r="CB4">
        <f>'Input DBEDT Monthly Energy'!CB4</f>
        <v/>
      </c>
      <c r="CC4">
        <f>'Input DBEDT Monthly Energy'!CC4</f>
        <v/>
      </c>
      <c r="CD4">
        <f>'Input DBEDT Monthly Energy'!CD4</f>
        <v/>
      </c>
      <c r="CE4">
        <f>'Input DBEDT Monthly Energy'!CE4</f>
        <v/>
      </c>
      <c r="CF4">
        <f>'Input DBEDT Monthly Energy'!CF4</f>
        <v/>
      </c>
      <c r="CG4">
        <f>'Input DBEDT Monthly Energy'!CG4</f>
        <v/>
      </c>
      <c r="CH4">
        <f>'Input DBEDT Monthly Energy'!CH4</f>
        <v/>
      </c>
      <c r="CI4">
        <f>'Input DBEDT Monthly Energy'!CI4</f>
        <v/>
      </c>
      <c r="CJ4">
        <f>'Input DBEDT Monthly Energy'!CJ4</f>
        <v/>
      </c>
      <c r="CK4">
        <f>'Input DBEDT Monthly Energy'!CK4</f>
        <v/>
      </c>
      <c r="CL4">
        <f>'Input DBEDT Monthly Energy'!CL4</f>
        <v/>
      </c>
      <c r="CM4">
        <f>'Input DBEDT Monthly Energy'!CM4</f>
        <v/>
      </c>
      <c r="CN4">
        <f>'Input DBEDT Monthly Energy'!CN4</f>
        <v/>
      </c>
      <c r="CO4">
        <f>'Input DBEDT Monthly Energy'!CO4</f>
        <v/>
      </c>
      <c r="CP4">
        <f>'Input DBEDT Monthly Energy'!CP4</f>
        <v/>
      </c>
      <c r="CQ4">
        <f>'Input DBEDT Monthly Energy'!CQ4</f>
        <v/>
      </c>
      <c r="CR4">
        <f>'Input DBEDT Monthly Energy'!CR4</f>
        <v/>
      </c>
      <c r="CS4">
        <f>'Input DBEDT Monthly Energy'!CS4</f>
        <v/>
      </c>
      <c r="CT4">
        <f>'Input DBEDT Monthly Energy'!CT4</f>
        <v/>
      </c>
      <c r="CU4">
        <f>'Input DBEDT Monthly Energy'!CU4</f>
        <v/>
      </c>
      <c r="CV4">
        <f>'Input DBEDT Monthly Energy'!CV4</f>
        <v/>
      </c>
      <c r="CW4">
        <f>'Input DBEDT Monthly Energy'!CW4</f>
        <v/>
      </c>
      <c r="CX4">
        <f>'Input DBEDT Monthly Energy'!CX4</f>
        <v/>
      </c>
      <c r="CY4">
        <f>'Input DBEDT Monthly Energy'!CY4</f>
        <v/>
      </c>
      <c r="CZ4">
        <f>'Input DBEDT Monthly Energy'!CZ4</f>
        <v/>
      </c>
      <c r="DA4">
        <f>'Input DBEDT Monthly Energy'!DA4</f>
        <v/>
      </c>
      <c r="DB4">
        <f>'Input DBEDT Monthly Energy'!DB4</f>
        <v/>
      </c>
      <c r="DC4">
        <f>'Input DBEDT Monthly Energy'!DC4</f>
        <v/>
      </c>
      <c r="DD4">
        <f>'Input DBEDT Monthly Energy'!DD4</f>
        <v/>
      </c>
      <c r="DE4">
        <f>'Input DBEDT Monthly Energy'!DE4</f>
        <v/>
      </c>
      <c r="DF4">
        <f>'Input DBEDT Monthly Energy'!DF4</f>
        <v/>
      </c>
      <c r="DG4">
        <f>'Input DBEDT Monthly Energy'!DG4</f>
        <v/>
      </c>
      <c r="DH4">
        <f>'Input DBEDT Monthly Energy'!DH4</f>
        <v/>
      </c>
      <c r="DI4">
        <f>'Input DBEDT Monthly Energy'!DI4</f>
        <v/>
      </c>
      <c r="DJ4">
        <f>'Input DBEDT Monthly Energy'!DJ4</f>
        <v/>
      </c>
      <c r="DK4">
        <f>'Input DBEDT Monthly Energy'!DK4</f>
        <v/>
      </c>
      <c r="DL4">
        <f>'Input DBEDT Monthly Energy'!DL4</f>
        <v/>
      </c>
      <c r="DM4">
        <f>'Input DBEDT Monthly Energy'!DM4</f>
        <v/>
      </c>
      <c r="DN4">
        <f>'Input DBEDT Monthly Energy'!DN4</f>
        <v/>
      </c>
      <c r="DO4">
        <f>'Input DBEDT Monthly Energy'!DO4</f>
        <v/>
      </c>
      <c r="DP4">
        <f>'Input DBEDT Monthly Energy'!DP4</f>
        <v/>
      </c>
      <c r="DQ4">
        <f>'Input DBEDT Monthly Energy'!DQ4</f>
        <v/>
      </c>
      <c r="DR4">
        <f>'Input DBEDT Monthly Energy'!DR4</f>
        <v/>
      </c>
      <c r="DS4">
        <f>'Input DBEDT Monthly Energy'!DS4</f>
        <v/>
      </c>
      <c r="DT4">
        <f>'Input DBEDT Monthly Energy'!DT4</f>
        <v/>
      </c>
      <c r="DU4">
        <f>'Input DBEDT Monthly Energy'!DU4</f>
        <v/>
      </c>
      <c r="DV4">
        <f>'Input DBEDT Monthly Energy'!DV4</f>
        <v/>
      </c>
      <c r="DW4">
        <f>'Input DBEDT Monthly Energy'!DW4</f>
        <v/>
      </c>
      <c r="DX4">
        <f>'Input DBEDT Monthly Energy'!DX4</f>
        <v/>
      </c>
      <c r="DY4">
        <f>'Input DBEDT Monthly Energy'!DY4</f>
        <v/>
      </c>
      <c r="DZ4">
        <f>'Input DBEDT Monthly Energy'!DZ4</f>
        <v/>
      </c>
      <c r="EA4">
        <f>'Input DBEDT Monthly Energy'!EA4</f>
        <v/>
      </c>
      <c r="EB4">
        <f>'Input DBEDT Monthly Energy'!EB4</f>
        <v/>
      </c>
      <c r="EC4">
        <f>'Input DBEDT Monthly Energy'!EC4</f>
        <v/>
      </c>
      <c r="ED4">
        <f>'Input DBEDT Monthly Energy'!ED4</f>
        <v/>
      </c>
      <c r="EE4">
        <f>'Input DBEDT Monthly Energy'!EE4</f>
        <v/>
      </c>
      <c r="EF4">
        <f>'Input DBEDT Monthly Energy'!EF4</f>
        <v/>
      </c>
      <c r="EG4">
        <f>'Input DBEDT Monthly Energy'!EG4</f>
        <v/>
      </c>
      <c r="EH4">
        <f>'Input DBEDT Monthly Energy'!EH4</f>
        <v/>
      </c>
      <c r="EI4">
        <f>'Input DBEDT Monthly Energy'!EI4</f>
        <v/>
      </c>
      <c r="EJ4">
        <f>'Input DBEDT Monthly Energy'!EJ4</f>
        <v/>
      </c>
      <c r="EK4">
        <f>'Input DBEDT Monthly Energy'!EK4</f>
        <v/>
      </c>
      <c r="EL4">
        <f>'Input DBEDT Monthly Energy'!EL4</f>
        <v/>
      </c>
      <c r="EM4">
        <f>'Input DBEDT Monthly Energy'!EM4</f>
        <v/>
      </c>
      <c r="EN4">
        <f>'Input DBEDT Monthly Energy'!EN4</f>
        <v/>
      </c>
      <c r="EO4">
        <f>'Input DBEDT Monthly Energy'!EO4</f>
        <v/>
      </c>
      <c r="EP4">
        <f>'Input DBEDT Monthly Energy'!EP4</f>
        <v/>
      </c>
      <c r="EQ4">
        <f>'Input DBEDT Monthly Energy'!EQ4</f>
        <v/>
      </c>
      <c r="ER4">
        <f>'Input DBEDT Monthly Energy'!ER4</f>
        <v/>
      </c>
      <c r="ES4">
        <f>'Input DBEDT Monthly Energy'!ES4</f>
        <v/>
      </c>
      <c r="ET4">
        <f>'Input DBEDT Monthly Energy'!ET4</f>
        <v/>
      </c>
      <c r="EU4">
        <f>'Input DBEDT Monthly Energy'!EU4</f>
        <v/>
      </c>
      <c r="EV4">
        <f>'Input DBEDT Monthly Energy'!EV4</f>
        <v/>
      </c>
      <c r="EW4">
        <f>'Input DBEDT Monthly Energy'!EW4</f>
        <v/>
      </c>
      <c r="EX4">
        <f>'Input DBEDT Monthly Energy'!EX4</f>
        <v/>
      </c>
      <c r="EY4">
        <f>'Input DBEDT Monthly Energy'!EY4</f>
        <v/>
      </c>
      <c r="EZ4">
        <f>'Input DBEDT Monthly Energy'!EZ4</f>
        <v/>
      </c>
      <c r="FA4">
        <f>'Input DBEDT Monthly Energy'!FA4</f>
        <v/>
      </c>
      <c r="FB4">
        <f>'Input DBEDT Monthly Energy'!FB4</f>
        <v/>
      </c>
      <c r="FC4">
        <f>'Input DBEDT Monthly Energy'!FC4</f>
        <v/>
      </c>
      <c r="FD4">
        <f>'Input DBEDT Monthly Energy'!FD4</f>
        <v/>
      </c>
      <c r="FE4">
        <f>'Input DBEDT Monthly Energy'!FE4</f>
        <v/>
      </c>
      <c r="FF4">
        <f>'Input DBEDT Monthly Energy'!FF4</f>
        <v/>
      </c>
      <c r="FG4">
        <f>'Input DBEDT Monthly Energy'!FG4</f>
        <v/>
      </c>
      <c r="FH4">
        <f>'Input DBEDT Monthly Energy'!FH4</f>
        <v/>
      </c>
      <c r="FI4">
        <f>'Input DBEDT Monthly Energy'!FI4</f>
        <v/>
      </c>
      <c r="FJ4">
        <f>'Input DBEDT Monthly Energy'!FJ4</f>
        <v/>
      </c>
      <c r="FK4">
        <f>'Input DBEDT Monthly Energy'!FK4</f>
        <v/>
      </c>
      <c r="FL4">
        <f>'Input DBEDT Monthly Energy'!FL4</f>
        <v/>
      </c>
      <c r="FM4">
        <f>'Input DBEDT Monthly Energy'!FM4</f>
        <v/>
      </c>
      <c r="FN4">
        <f>'Input DBEDT Monthly Energy'!FN4</f>
        <v/>
      </c>
      <c r="FO4">
        <f>'Input DBEDT Monthly Energy'!FO4</f>
        <v/>
      </c>
      <c r="FP4">
        <f>'Input DBEDT Monthly Energy'!FP4</f>
        <v/>
      </c>
      <c r="FQ4">
        <f>'Input DBEDT Monthly Energy'!FQ4</f>
        <v/>
      </c>
      <c r="FR4">
        <f>'Input DBEDT Monthly Energy'!FR4</f>
        <v/>
      </c>
      <c r="FS4">
        <f>'Input DBEDT Monthly Energy'!FS4</f>
        <v/>
      </c>
      <c r="FT4">
        <f>'Input DBEDT Monthly Energy'!FT4</f>
        <v/>
      </c>
      <c r="FU4">
        <f>'Input DBEDT Monthly Energy'!FU4</f>
        <v/>
      </c>
      <c r="FV4">
        <f>'Input DBEDT Monthly Energy'!FV4</f>
        <v/>
      </c>
      <c r="FW4">
        <f>'Input DBEDT Monthly Energy'!FW4</f>
        <v/>
      </c>
      <c r="FX4">
        <f>'Input DBEDT Monthly Energy'!FX4</f>
        <v/>
      </c>
      <c r="FY4">
        <f>'Input DBEDT Monthly Energy'!FY4</f>
        <v/>
      </c>
      <c r="FZ4">
        <f>'Input DBEDT Monthly Energy'!FZ4</f>
        <v/>
      </c>
      <c r="GA4">
        <f>'Input DBEDT Monthly Energy'!GA4</f>
        <v/>
      </c>
      <c r="GB4">
        <f>'Input DBEDT Monthly Energy'!GB4</f>
        <v/>
      </c>
      <c r="GC4">
        <f>'Input DBEDT Monthly Energy'!GC4</f>
        <v/>
      </c>
      <c r="GD4">
        <f>'Input DBEDT Monthly Energy'!GD4</f>
        <v/>
      </c>
      <c r="GE4">
        <f>'Input DBEDT Monthly Energy'!GE4</f>
        <v/>
      </c>
      <c r="GF4">
        <f>'Input DBEDT Monthly Energy'!GF4</f>
        <v/>
      </c>
      <c r="GG4">
        <f>'Input DBEDT Monthly Energy'!GG4</f>
        <v/>
      </c>
      <c r="GH4">
        <f>'Input DBEDT Monthly Energy'!GH4</f>
        <v/>
      </c>
      <c r="GI4">
        <f>'Input DBEDT Monthly Energy'!GI4</f>
        <v/>
      </c>
      <c r="GJ4">
        <f>'Input DBEDT Monthly Energy'!GJ4</f>
        <v/>
      </c>
      <c r="GK4">
        <f>'Input DBEDT Monthly Energy'!GK4</f>
        <v/>
      </c>
      <c r="GL4">
        <f>'Input DBEDT Monthly Energy'!GL4</f>
        <v/>
      </c>
      <c r="GM4">
        <f>'Input DBEDT Monthly Energy'!GM4</f>
        <v/>
      </c>
      <c r="GN4">
        <f>'Input DBEDT Monthly Energy'!GN4</f>
        <v/>
      </c>
      <c r="GO4">
        <f>'Input DBEDT Monthly Energy'!GO4</f>
        <v/>
      </c>
      <c r="GP4">
        <f>'Input DBEDT Monthly Energy'!GP4</f>
        <v/>
      </c>
      <c r="GQ4">
        <f>'Input DBEDT Monthly Energy'!GQ4</f>
        <v/>
      </c>
      <c r="GR4">
        <f>'Input DBEDT Monthly Energy'!GR4</f>
        <v/>
      </c>
      <c r="GS4">
        <f>'Input DBEDT Monthly Energy'!GS4</f>
        <v/>
      </c>
      <c r="GT4">
        <f>'Input DBEDT Monthly Energy'!GT4</f>
        <v/>
      </c>
      <c r="GU4">
        <f>'Input DBEDT Monthly Energy'!GU4</f>
        <v/>
      </c>
      <c r="GV4">
        <f>'Input DBEDT Monthly Energy'!GV4</f>
        <v/>
      </c>
      <c r="GW4">
        <f>'Input DBEDT Monthly Energy'!GW4</f>
        <v/>
      </c>
      <c r="GX4">
        <f>'Input DBEDT Monthly Energy'!GX4</f>
        <v/>
      </c>
      <c r="GY4">
        <f>'Input DBEDT Monthly Energy'!GY4</f>
        <v/>
      </c>
      <c r="GZ4">
        <f>'Input DBEDT Monthly Energy'!GZ4</f>
        <v/>
      </c>
      <c r="HA4">
        <f>'Input DBEDT Monthly Energy'!HA4</f>
        <v/>
      </c>
      <c r="HB4">
        <f>'Input DBEDT Monthly Energy'!HB4</f>
        <v/>
      </c>
      <c r="HC4">
        <f>'Input DBEDT Monthly Energy'!HC4</f>
        <v/>
      </c>
      <c r="HD4">
        <f>'Input DBEDT Monthly Energy'!HD4</f>
        <v/>
      </c>
      <c r="HE4">
        <f>'Input DBEDT Monthly Energy'!HE4</f>
        <v/>
      </c>
      <c r="HF4">
        <f>'Input DBEDT Monthly Energy'!HF4</f>
        <v/>
      </c>
      <c r="HG4">
        <f>'Input DBEDT Monthly Energy'!HG4</f>
        <v/>
      </c>
      <c r="HH4">
        <f>'Input DBEDT Monthly Energy'!HH4</f>
        <v/>
      </c>
      <c r="HI4">
        <f>'Input DBEDT Monthly Energy'!HI4</f>
        <v/>
      </c>
      <c r="HJ4">
        <f>'Input DBEDT Monthly Energy'!HJ4</f>
        <v/>
      </c>
      <c r="HK4">
        <f>'Input DBEDT Monthly Energy'!HK4</f>
        <v/>
      </c>
      <c r="HL4">
        <f>'Input DBEDT Monthly Energy'!HL4</f>
        <v/>
      </c>
      <c r="HM4">
        <f>'Input DBEDT Monthly Energy'!HM4</f>
        <v/>
      </c>
      <c r="HN4">
        <f>'Input DBEDT Monthly Energy'!HN4</f>
        <v/>
      </c>
      <c r="HO4">
        <f>'Input DBEDT Monthly Energy'!HO4</f>
        <v/>
      </c>
      <c r="HP4">
        <f>'Input DBEDT Monthly Energy'!HP4</f>
        <v/>
      </c>
      <c r="HQ4">
        <f>'Input DBEDT Monthly Energy'!HQ4</f>
        <v/>
      </c>
      <c r="HR4">
        <f>'Input DBEDT Monthly Energy'!HR4</f>
        <v/>
      </c>
      <c r="HS4">
        <f>'Input DBEDT Monthly Energy'!HS4</f>
        <v/>
      </c>
      <c r="HT4">
        <f>'Input DBEDT Monthly Energy'!HT4</f>
        <v/>
      </c>
      <c r="HU4">
        <f>'Input DBEDT Monthly Energy'!HU4</f>
        <v/>
      </c>
      <c r="HV4">
        <f>'Input DBEDT Monthly Energy'!HV4</f>
        <v/>
      </c>
      <c r="HW4">
        <f>'Input DBEDT Monthly Energy'!HW4</f>
        <v/>
      </c>
      <c r="HX4">
        <f>'Input DBEDT Monthly Energy'!HX4</f>
        <v/>
      </c>
      <c r="HY4">
        <f>'Input DBEDT Monthly Energy'!HY4</f>
        <v/>
      </c>
      <c r="HZ4">
        <f>'Input DBEDT Monthly Energy'!HZ4</f>
        <v/>
      </c>
      <c r="IA4">
        <f>'Input DBEDT Monthly Energy'!IA4</f>
        <v/>
      </c>
      <c r="IB4">
        <f>'Input DBEDT Monthly Energy'!IB4</f>
        <v/>
      </c>
      <c r="IC4">
        <f>'Input DBEDT Monthly Energy'!IC4</f>
        <v/>
      </c>
      <c r="ID4">
        <f>'Input DBEDT Monthly Energy'!ID4</f>
        <v/>
      </c>
      <c r="IE4">
        <f>'Input DBEDT Monthly Energy'!IE4</f>
        <v/>
      </c>
      <c r="IF4">
        <f>'Input DBEDT Monthly Energy'!IF4</f>
        <v/>
      </c>
      <c r="IG4">
        <f>'Input DBEDT Monthly Energy'!IG4</f>
        <v/>
      </c>
      <c r="IH4">
        <f>'Input DBEDT Monthly Energy'!IH4</f>
        <v/>
      </c>
      <c r="II4">
        <f>'Input DBEDT Monthly Energy'!II4</f>
        <v/>
      </c>
      <c r="IJ4">
        <f>'Input DBEDT Monthly Energy'!IJ4</f>
        <v/>
      </c>
      <c r="IK4">
        <f>'Input DBEDT Monthly Energy'!IK4</f>
        <v/>
      </c>
      <c r="IL4">
        <f>'Input DBEDT Monthly Energy'!IL4</f>
        <v/>
      </c>
      <c r="IM4">
        <f>'Input DBEDT Monthly Energy'!IM4</f>
        <v/>
      </c>
      <c r="IN4">
        <f>'Input DBEDT Monthly Energy'!IN4</f>
        <v/>
      </c>
      <c r="IO4">
        <f>'Input DBEDT Monthly Energy'!IO4</f>
        <v/>
      </c>
      <c r="IP4">
        <f>'Input DBEDT Monthly Energy'!IP4</f>
        <v/>
      </c>
      <c r="IQ4">
        <f>'Input DBEDT Monthly Energy'!IQ4</f>
        <v/>
      </c>
      <c r="IR4">
        <f>'Input DBEDT Monthly Energy'!IR4</f>
        <v/>
      </c>
      <c r="IS4">
        <f>'Input DBEDT Monthly Energy'!IS4</f>
        <v/>
      </c>
      <c r="IT4">
        <f>'Input DBEDT Monthly Energy'!IT4</f>
        <v/>
      </c>
      <c r="IU4">
        <f>'Input DBEDT Monthly Energy'!IU4</f>
        <v/>
      </c>
      <c r="IV4">
        <f>'Input DBEDT Monthly Energy'!IV4</f>
        <v/>
      </c>
      <c r="IW4">
        <f>'Input DBEDT Monthly Energy'!IW4</f>
        <v/>
      </c>
      <c r="IX4">
        <f>'Input DBEDT Monthly Energy'!IX4</f>
        <v/>
      </c>
      <c r="IY4">
        <f>'Input DBEDT Monthly Energy'!IY4</f>
        <v/>
      </c>
      <c r="IZ4">
        <f>'Input DBEDT Monthly Energy'!IZ4</f>
        <v/>
      </c>
      <c r="JA4">
        <f>'Input DBEDT Monthly Energy'!JA4</f>
        <v/>
      </c>
      <c r="JB4">
        <f>'Input DBEDT Monthly Energy'!JB4</f>
        <v/>
      </c>
      <c r="JC4">
        <f>'Input DBEDT Monthly Energy'!JC4</f>
        <v/>
      </c>
      <c r="JD4">
        <f>'Input DBEDT Monthly Energy'!JD4</f>
        <v/>
      </c>
      <c r="JE4">
        <f>'Input DBEDT Monthly Energy'!JE4</f>
        <v/>
      </c>
      <c r="JF4">
        <f>'Input DBEDT Monthly Energy'!JF4</f>
        <v/>
      </c>
      <c r="JG4">
        <f>'Input DBEDT Monthly Energy'!JG4</f>
        <v/>
      </c>
      <c r="JH4">
        <f>'Input DBEDT Monthly Energy'!JH4</f>
        <v/>
      </c>
      <c r="JI4">
        <f>'Input DBEDT Monthly Energy'!JI4</f>
        <v/>
      </c>
      <c r="JJ4">
        <f>'Input DBEDT Monthly Energy'!JJ4</f>
        <v/>
      </c>
      <c r="JK4">
        <f>'Input DBEDT Monthly Energy'!JK4</f>
        <v/>
      </c>
      <c r="JL4">
        <f>'Input DBEDT Monthly Energy'!JL4</f>
        <v/>
      </c>
      <c r="JM4">
        <f>'Input DBEDT Monthly Energy'!JM4</f>
        <v/>
      </c>
      <c r="JN4">
        <f>'Input DBEDT Monthly Energy'!JN4</f>
        <v/>
      </c>
      <c r="JO4">
        <f>'Input DBEDT Monthly Energy'!JO4</f>
        <v/>
      </c>
      <c r="JP4">
        <f>'Input DBEDT Monthly Energy'!JP4</f>
        <v/>
      </c>
      <c r="JQ4">
        <f>'Input DBEDT Monthly Energy'!JQ4</f>
        <v/>
      </c>
      <c r="JR4">
        <f>'Input DBEDT Monthly Energy'!JR4</f>
        <v/>
      </c>
      <c r="JS4">
        <f>'Input DBEDT Monthly Energy'!JS4</f>
        <v/>
      </c>
      <c r="JT4">
        <f>'Input DBEDT Monthly Energy'!JT4</f>
        <v/>
      </c>
      <c r="JU4">
        <f>'Input DBEDT Monthly Energy'!JU4</f>
        <v/>
      </c>
      <c r="JV4">
        <f>'Input DBEDT Monthly Energy'!JV4</f>
        <v/>
      </c>
      <c r="JW4">
        <f>'Input DBEDT Monthly Energy'!JW4</f>
        <v/>
      </c>
      <c r="JX4">
        <f>'Input DBEDT Monthly Energy'!JX4</f>
        <v/>
      </c>
      <c r="JY4">
        <f>'Input DBEDT Monthly Energy'!JY4</f>
        <v/>
      </c>
      <c r="JZ4">
        <f>'Input DBEDT Monthly Energy'!JZ4</f>
        <v/>
      </c>
      <c r="KA4">
        <f>'Input DBEDT Monthly Energy'!KA4</f>
        <v/>
      </c>
      <c r="KB4">
        <f>'Input DBEDT Monthly Energy'!KB4</f>
        <v/>
      </c>
      <c r="KC4">
        <f>'Input DBEDT Monthly Energy'!KC4</f>
        <v/>
      </c>
      <c r="KD4">
        <f>'Input DBEDT Monthly Energy'!KD4</f>
        <v/>
      </c>
      <c r="KE4">
        <f>'Input DBEDT Monthly Energy'!KE4</f>
        <v/>
      </c>
      <c r="KF4">
        <f>'Input DBEDT Monthly Energy'!KF4</f>
        <v/>
      </c>
      <c r="KG4">
        <f>'Input DBEDT Monthly Energy'!KG4</f>
        <v/>
      </c>
      <c r="KH4">
        <f>'Input DBEDT Monthly Energy'!KH4</f>
        <v/>
      </c>
      <c r="KI4">
        <f>'Input DBEDT Monthly Energy'!KI4</f>
        <v/>
      </c>
      <c r="KJ4">
        <f>'Input DBEDT Monthly Energy'!KJ4</f>
        <v/>
      </c>
      <c r="KK4">
        <f>'Input DBEDT Monthly Energy'!KK4</f>
        <v/>
      </c>
      <c r="KL4">
        <f>'Input DBEDT Monthly Energy'!KL4</f>
        <v/>
      </c>
      <c r="KM4">
        <f>'Input DBEDT Monthly Energy'!KM4</f>
        <v/>
      </c>
      <c r="KN4">
        <f>'Input DBEDT Monthly Energy'!KN4</f>
        <v/>
      </c>
      <c r="KO4">
        <f>'Input DBEDT Monthly Energy'!KO4</f>
        <v/>
      </c>
      <c r="KP4">
        <f>'Input DBEDT Monthly Energy'!KP4</f>
        <v/>
      </c>
    </row>
    <row r="5" spans="1:302">
      <c r="A5">
        <f>'Input DBEDT Monthly Energy'!A5&amp;""</f>
        <v/>
      </c>
      <c r="B5">
        <f>'Input DBEDT Monthly Energy'!B5&amp;""</f>
        <v/>
      </c>
      <c r="C5">
        <f>IFERROR('Input DBEDT Monthly Energy'!C5/INDEX('DBEDT Yearly'!5:5,1,C$3),NA())</f>
        <v/>
      </c>
      <c r="D5">
        <f>IFERROR('Input DBEDT Monthly Energy'!D5/INDEX('DBEDT Yearly'!5:5,1,D$3),NA())</f>
        <v/>
      </c>
      <c r="E5">
        <f>IFERROR('Input DBEDT Monthly Energy'!E5/INDEX('DBEDT Yearly'!5:5,1,E$3),NA())</f>
        <v/>
      </c>
      <c r="F5">
        <f>IFERROR('Input DBEDT Monthly Energy'!F5/INDEX('DBEDT Yearly'!5:5,1,F$3),NA())</f>
        <v/>
      </c>
      <c r="G5">
        <f>IFERROR('Input DBEDT Monthly Energy'!G5/INDEX('DBEDT Yearly'!5:5,1,G$3),NA())</f>
        <v/>
      </c>
      <c r="H5">
        <f>IFERROR('Input DBEDT Monthly Energy'!H5/INDEX('DBEDT Yearly'!5:5,1,H$3),NA())</f>
        <v/>
      </c>
      <c r="I5">
        <f>IFERROR('Input DBEDT Monthly Energy'!I5/INDEX('DBEDT Yearly'!5:5,1,I$3),NA())</f>
        <v/>
      </c>
      <c r="J5">
        <f>IFERROR('Input DBEDT Monthly Energy'!J5/INDEX('DBEDT Yearly'!5:5,1,J$3),NA())</f>
        <v/>
      </c>
      <c r="K5">
        <f>IFERROR('Input DBEDT Monthly Energy'!K5/INDEX('DBEDT Yearly'!5:5,1,K$3),NA())</f>
        <v/>
      </c>
      <c r="L5">
        <f>IFERROR('Input DBEDT Monthly Energy'!L5/INDEX('DBEDT Yearly'!5:5,1,L$3),NA())</f>
        <v/>
      </c>
      <c r="M5">
        <f>IFERROR('Input DBEDT Monthly Energy'!M5/INDEX('DBEDT Yearly'!5:5,1,M$3),NA())</f>
        <v/>
      </c>
      <c r="N5">
        <f>IFERROR('Input DBEDT Monthly Energy'!N5/INDEX('DBEDT Yearly'!5:5,1,N$3),NA())</f>
        <v/>
      </c>
      <c r="O5">
        <f>IFERROR('Input DBEDT Monthly Energy'!O5/INDEX('DBEDT Yearly'!5:5,1,O$3),NA())</f>
        <v/>
      </c>
      <c r="P5">
        <f>IFERROR('Input DBEDT Monthly Energy'!P5/INDEX('DBEDT Yearly'!5:5,1,P$3),NA())</f>
        <v/>
      </c>
      <c r="Q5">
        <f>IFERROR('Input DBEDT Monthly Energy'!Q5/INDEX('DBEDT Yearly'!5:5,1,Q$3),NA())</f>
        <v/>
      </c>
      <c r="R5">
        <f>IFERROR('Input DBEDT Monthly Energy'!R5/INDEX('DBEDT Yearly'!5:5,1,R$3),NA())</f>
        <v/>
      </c>
      <c r="S5">
        <f>IFERROR('Input DBEDT Monthly Energy'!S5/INDEX('DBEDT Yearly'!5:5,1,S$3),NA())</f>
        <v/>
      </c>
      <c r="T5">
        <f>IFERROR('Input DBEDT Monthly Energy'!T5/INDEX('DBEDT Yearly'!5:5,1,T$3),NA())</f>
        <v/>
      </c>
      <c r="U5">
        <f>IFERROR('Input DBEDT Monthly Energy'!U5/INDEX('DBEDT Yearly'!5:5,1,U$3),NA())</f>
        <v/>
      </c>
      <c r="V5">
        <f>IFERROR('Input DBEDT Monthly Energy'!V5/INDEX('DBEDT Yearly'!5:5,1,V$3),NA())</f>
        <v/>
      </c>
      <c r="W5">
        <f>IFERROR('Input DBEDT Monthly Energy'!W5/INDEX('DBEDT Yearly'!5:5,1,W$3),NA())</f>
        <v/>
      </c>
      <c r="X5">
        <f>IFERROR('Input DBEDT Monthly Energy'!X5/INDEX('DBEDT Yearly'!5:5,1,X$3),NA())</f>
        <v/>
      </c>
      <c r="Y5">
        <f>IFERROR('Input DBEDT Monthly Energy'!Y5/INDEX('DBEDT Yearly'!5:5,1,Y$3),NA())</f>
        <v/>
      </c>
      <c r="Z5">
        <f>IFERROR('Input DBEDT Monthly Energy'!Z5/INDEX('DBEDT Yearly'!5:5,1,Z$3),NA())</f>
        <v/>
      </c>
      <c r="AA5">
        <f>IFERROR('Input DBEDT Monthly Energy'!AA5/INDEX('DBEDT Yearly'!5:5,1,AA$3),NA())</f>
        <v/>
      </c>
      <c r="AB5">
        <f>IFERROR('Input DBEDT Monthly Energy'!AB5/INDEX('DBEDT Yearly'!5:5,1,AB$3),NA())</f>
        <v/>
      </c>
      <c r="AC5">
        <f>IFERROR('Input DBEDT Monthly Energy'!AC5/INDEX('DBEDT Yearly'!5:5,1,AC$3),NA())</f>
        <v/>
      </c>
      <c r="AD5">
        <f>IFERROR('Input DBEDT Monthly Energy'!AD5/INDEX('DBEDT Yearly'!5:5,1,AD$3),NA())</f>
        <v/>
      </c>
      <c r="AE5">
        <f>IFERROR('Input DBEDT Monthly Energy'!AE5/INDEX('DBEDT Yearly'!5:5,1,AE$3),NA())</f>
        <v/>
      </c>
      <c r="AF5">
        <f>IFERROR('Input DBEDT Monthly Energy'!AF5/INDEX('DBEDT Yearly'!5:5,1,AF$3),NA())</f>
        <v/>
      </c>
      <c r="AG5">
        <f>IFERROR('Input DBEDT Monthly Energy'!AG5/INDEX('DBEDT Yearly'!5:5,1,AG$3),NA())</f>
        <v/>
      </c>
      <c r="AH5">
        <f>IFERROR('Input DBEDT Monthly Energy'!AH5/INDEX('DBEDT Yearly'!5:5,1,AH$3),NA())</f>
        <v/>
      </c>
      <c r="AI5">
        <f>IFERROR('Input DBEDT Monthly Energy'!AI5/INDEX('DBEDT Yearly'!5:5,1,AI$3),NA())</f>
        <v/>
      </c>
      <c r="AJ5">
        <f>IFERROR('Input DBEDT Monthly Energy'!AJ5/INDEX('DBEDT Yearly'!5:5,1,AJ$3),NA())</f>
        <v/>
      </c>
      <c r="AK5">
        <f>IFERROR('Input DBEDT Monthly Energy'!AK5/INDEX('DBEDT Yearly'!5:5,1,AK$3),NA())</f>
        <v/>
      </c>
      <c r="AL5">
        <f>IFERROR('Input DBEDT Monthly Energy'!AL5/INDEX('DBEDT Yearly'!5:5,1,AL$3),NA())</f>
        <v/>
      </c>
      <c r="AM5">
        <f>IFERROR('Input DBEDT Monthly Energy'!AM5/INDEX('DBEDT Yearly'!5:5,1,AM$3),NA())</f>
        <v/>
      </c>
      <c r="AN5">
        <f>IFERROR('Input DBEDT Monthly Energy'!AN5/INDEX('DBEDT Yearly'!5:5,1,AN$3),NA())</f>
        <v/>
      </c>
      <c r="AO5">
        <f>IFERROR('Input DBEDT Monthly Energy'!AO5/INDEX('DBEDT Yearly'!5:5,1,AO$3),NA())</f>
        <v/>
      </c>
      <c r="AP5">
        <f>IFERROR('Input DBEDT Monthly Energy'!AP5/INDEX('DBEDT Yearly'!5:5,1,AP$3),NA())</f>
        <v/>
      </c>
      <c r="AQ5">
        <f>IFERROR('Input DBEDT Monthly Energy'!AQ5/INDEX('DBEDT Yearly'!5:5,1,AQ$3),NA())</f>
        <v/>
      </c>
      <c r="AR5">
        <f>IFERROR('Input DBEDT Monthly Energy'!AR5/INDEX('DBEDT Yearly'!5:5,1,AR$3),NA())</f>
        <v/>
      </c>
      <c r="AS5">
        <f>IFERROR('Input DBEDT Monthly Energy'!AS5/INDEX('DBEDT Yearly'!5:5,1,AS$3),NA())</f>
        <v/>
      </c>
      <c r="AT5">
        <f>IFERROR('Input DBEDT Monthly Energy'!AT5/INDEX('DBEDT Yearly'!5:5,1,AT$3),NA())</f>
        <v/>
      </c>
      <c r="AU5">
        <f>IFERROR('Input DBEDT Monthly Energy'!AU5/INDEX('DBEDT Yearly'!5:5,1,AU$3),NA())</f>
        <v/>
      </c>
      <c r="AV5">
        <f>IFERROR('Input DBEDT Monthly Energy'!AV5/INDEX('DBEDT Yearly'!5:5,1,AV$3),NA())</f>
        <v/>
      </c>
      <c r="AW5">
        <f>IFERROR('Input DBEDT Monthly Energy'!AW5/INDEX('DBEDT Yearly'!5:5,1,AW$3),NA())</f>
        <v/>
      </c>
      <c r="AX5">
        <f>IFERROR('Input DBEDT Monthly Energy'!AX5/INDEX('DBEDT Yearly'!5:5,1,AX$3),NA())</f>
        <v/>
      </c>
      <c r="AY5">
        <f>IFERROR('Input DBEDT Monthly Energy'!AY5/INDEX('DBEDT Yearly'!5:5,1,AY$3),NA())</f>
        <v/>
      </c>
      <c r="AZ5">
        <f>IFERROR('Input DBEDT Monthly Energy'!AZ5/INDEX('DBEDT Yearly'!5:5,1,AZ$3),NA())</f>
        <v/>
      </c>
      <c r="BA5">
        <f>IFERROR('Input DBEDT Monthly Energy'!BA5/INDEX('DBEDT Yearly'!5:5,1,BA$3),NA())</f>
        <v/>
      </c>
      <c r="BB5">
        <f>IFERROR('Input DBEDT Monthly Energy'!BB5/INDEX('DBEDT Yearly'!5:5,1,BB$3),NA())</f>
        <v/>
      </c>
      <c r="BC5">
        <f>IFERROR('Input DBEDT Monthly Energy'!BC5/INDEX('DBEDT Yearly'!5:5,1,BC$3),NA())</f>
        <v/>
      </c>
      <c r="BD5">
        <f>IFERROR('Input DBEDT Monthly Energy'!BD5/INDEX('DBEDT Yearly'!5:5,1,BD$3),NA())</f>
        <v/>
      </c>
      <c r="BE5">
        <f>IFERROR('Input DBEDT Monthly Energy'!BE5/INDEX('DBEDT Yearly'!5:5,1,BE$3),NA())</f>
        <v/>
      </c>
      <c r="BF5">
        <f>IFERROR('Input DBEDT Monthly Energy'!BF5/INDEX('DBEDT Yearly'!5:5,1,BF$3),NA())</f>
        <v/>
      </c>
      <c r="BG5">
        <f>IFERROR('Input DBEDT Monthly Energy'!BG5/INDEX('DBEDT Yearly'!5:5,1,BG$3),NA())</f>
        <v/>
      </c>
      <c r="BH5">
        <f>IFERROR('Input DBEDT Monthly Energy'!BH5/INDEX('DBEDT Yearly'!5:5,1,BH$3),NA())</f>
        <v/>
      </c>
      <c r="BI5">
        <f>IFERROR('Input DBEDT Monthly Energy'!BI5/INDEX('DBEDT Yearly'!5:5,1,BI$3),NA())</f>
        <v/>
      </c>
      <c r="BJ5">
        <f>IFERROR('Input DBEDT Monthly Energy'!BJ5/INDEX('DBEDT Yearly'!5:5,1,BJ$3),NA())</f>
        <v/>
      </c>
      <c r="BK5">
        <f>IFERROR('Input DBEDT Monthly Energy'!BK5/INDEX('DBEDT Yearly'!5:5,1,BK$3),NA())</f>
        <v/>
      </c>
      <c r="BL5">
        <f>IFERROR('Input DBEDT Monthly Energy'!BL5/INDEX('DBEDT Yearly'!5:5,1,BL$3),NA())</f>
        <v/>
      </c>
      <c r="BM5">
        <f>IFERROR('Input DBEDT Monthly Energy'!BM5/INDEX('DBEDT Yearly'!5:5,1,BM$3),NA())</f>
        <v/>
      </c>
      <c r="BN5">
        <f>IFERROR('Input DBEDT Monthly Energy'!BN5/INDEX('DBEDT Yearly'!5:5,1,BN$3),NA())</f>
        <v/>
      </c>
      <c r="BO5">
        <f>IFERROR('Input DBEDT Monthly Energy'!BO5/INDEX('DBEDT Yearly'!5:5,1,BO$3),NA())</f>
        <v/>
      </c>
      <c r="BP5">
        <f>IFERROR('Input DBEDT Monthly Energy'!BP5/INDEX('DBEDT Yearly'!5:5,1,BP$3),NA())</f>
        <v/>
      </c>
      <c r="BQ5">
        <f>IFERROR('Input DBEDT Monthly Energy'!BQ5/INDEX('DBEDT Yearly'!5:5,1,BQ$3),NA())</f>
        <v/>
      </c>
      <c r="BR5">
        <f>IFERROR('Input DBEDT Monthly Energy'!BR5/INDEX('DBEDT Yearly'!5:5,1,BR$3),NA())</f>
        <v/>
      </c>
      <c r="BS5">
        <f>IFERROR('Input DBEDT Monthly Energy'!BS5/INDEX('DBEDT Yearly'!5:5,1,BS$3),NA())</f>
        <v/>
      </c>
      <c r="BT5">
        <f>IFERROR('Input DBEDT Monthly Energy'!BT5/INDEX('DBEDT Yearly'!5:5,1,BT$3),NA())</f>
        <v/>
      </c>
      <c r="BU5">
        <f>IFERROR('Input DBEDT Monthly Energy'!BU5/INDEX('DBEDT Yearly'!5:5,1,BU$3),NA())</f>
        <v/>
      </c>
      <c r="BV5">
        <f>IFERROR('Input DBEDT Monthly Energy'!BV5/INDEX('DBEDT Yearly'!5:5,1,BV$3),NA())</f>
        <v/>
      </c>
      <c r="BW5">
        <f>IFERROR('Input DBEDT Monthly Energy'!BW5/INDEX('DBEDT Yearly'!5:5,1,BW$3),NA())</f>
        <v/>
      </c>
      <c r="BX5">
        <f>IFERROR('Input DBEDT Monthly Energy'!BX5/INDEX('DBEDT Yearly'!5:5,1,BX$3),NA())</f>
        <v/>
      </c>
      <c r="BY5">
        <f>IFERROR('Input DBEDT Monthly Energy'!BY5/INDEX('DBEDT Yearly'!5:5,1,BY$3),NA())</f>
        <v/>
      </c>
      <c r="BZ5">
        <f>IFERROR('Input DBEDT Monthly Energy'!BZ5/INDEX('DBEDT Yearly'!5:5,1,BZ$3),NA())</f>
        <v/>
      </c>
      <c r="CA5">
        <f>IFERROR('Input DBEDT Monthly Energy'!CA5/INDEX('DBEDT Yearly'!5:5,1,CA$3),NA())</f>
        <v/>
      </c>
      <c r="CB5">
        <f>IFERROR('Input DBEDT Monthly Energy'!CB5/INDEX('DBEDT Yearly'!5:5,1,CB$3),NA())</f>
        <v/>
      </c>
      <c r="CC5">
        <f>IFERROR('Input DBEDT Monthly Energy'!CC5/INDEX('DBEDT Yearly'!5:5,1,CC$3),NA())</f>
        <v/>
      </c>
      <c r="CD5">
        <f>IFERROR('Input DBEDT Monthly Energy'!CD5/INDEX('DBEDT Yearly'!5:5,1,CD$3),NA())</f>
        <v/>
      </c>
      <c r="CE5">
        <f>IFERROR('Input DBEDT Monthly Energy'!CE5/INDEX('DBEDT Yearly'!5:5,1,CE$3),NA())</f>
        <v/>
      </c>
      <c r="CF5">
        <f>IFERROR('Input DBEDT Monthly Energy'!CF5/INDEX('DBEDT Yearly'!5:5,1,CF$3),NA())</f>
        <v/>
      </c>
      <c r="CG5">
        <f>IFERROR('Input DBEDT Monthly Energy'!CG5/INDEX('DBEDT Yearly'!5:5,1,CG$3),NA())</f>
        <v/>
      </c>
      <c r="CH5">
        <f>IFERROR('Input DBEDT Monthly Energy'!CH5/INDEX('DBEDT Yearly'!5:5,1,CH$3),NA())</f>
        <v/>
      </c>
      <c r="CI5">
        <f>IFERROR('Input DBEDT Monthly Energy'!CI5/INDEX('DBEDT Yearly'!5:5,1,CI$3),NA())</f>
        <v/>
      </c>
      <c r="CJ5">
        <f>IFERROR('Input DBEDT Monthly Energy'!CJ5/INDEX('DBEDT Yearly'!5:5,1,CJ$3),NA())</f>
        <v/>
      </c>
      <c r="CK5">
        <f>IFERROR('Input DBEDT Monthly Energy'!CK5/INDEX('DBEDT Yearly'!5:5,1,CK$3),NA())</f>
        <v/>
      </c>
      <c r="CL5">
        <f>IFERROR('Input DBEDT Monthly Energy'!CL5/INDEX('DBEDT Yearly'!5:5,1,CL$3),NA())</f>
        <v/>
      </c>
      <c r="CM5">
        <f>IFERROR('Input DBEDT Monthly Energy'!CM5/INDEX('DBEDT Yearly'!5:5,1,CM$3),NA())</f>
        <v/>
      </c>
      <c r="CN5">
        <f>IFERROR('Input DBEDT Monthly Energy'!CN5/INDEX('DBEDT Yearly'!5:5,1,CN$3),NA())</f>
        <v/>
      </c>
      <c r="CO5">
        <f>IFERROR('Input DBEDT Monthly Energy'!CO5/INDEX('DBEDT Yearly'!5:5,1,CO$3),NA())</f>
        <v/>
      </c>
      <c r="CP5">
        <f>IFERROR('Input DBEDT Monthly Energy'!CP5/INDEX('DBEDT Yearly'!5:5,1,CP$3),NA())</f>
        <v/>
      </c>
      <c r="CQ5">
        <f>IFERROR('Input DBEDT Monthly Energy'!CQ5/INDEX('DBEDT Yearly'!5:5,1,CQ$3),NA())</f>
        <v/>
      </c>
      <c r="CR5">
        <f>IFERROR('Input DBEDT Monthly Energy'!CR5/INDEX('DBEDT Yearly'!5:5,1,CR$3),NA())</f>
        <v/>
      </c>
      <c r="CS5">
        <f>IFERROR('Input DBEDT Monthly Energy'!CS5/INDEX('DBEDT Yearly'!5:5,1,CS$3),NA())</f>
        <v/>
      </c>
      <c r="CT5">
        <f>IFERROR('Input DBEDT Monthly Energy'!CT5/INDEX('DBEDT Yearly'!5:5,1,CT$3),NA())</f>
        <v/>
      </c>
      <c r="CU5">
        <f>IFERROR('Input DBEDT Monthly Energy'!CU5/INDEX('DBEDT Yearly'!5:5,1,CU$3),NA())</f>
        <v/>
      </c>
      <c r="CV5">
        <f>IFERROR('Input DBEDT Monthly Energy'!CV5/INDEX('DBEDT Yearly'!5:5,1,CV$3),NA())</f>
        <v/>
      </c>
      <c r="CW5">
        <f>IFERROR('Input DBEDT Monthly Energy'!CW5/INDEX('DBEDT Yearly'!5:5,1,CW$3),NA())</f>
        <v/>
      </c>
      <c r="CX5">
        <f>IFERROR('Input DBEDT Monthly Energy'!CX5/INDEX('DBEDT Yearly'!5:5,1,CX$3),NA())</f>
        <v/>
      </c>
      <c r="CY5">
        <f>IFERROR('Input DBEDT Monthly Energy'!CY5/INDEX('DBEDT Yearly'!5:5,1,CY$3),NA())</f>
        <v/>
      </c>
      <c r="CZ5">
        <f>IFERROR('Input DBEDT Monthly Energy'!CZ5/INDEX('DBEDT Yearly'!5:5,1,CZ$3),NA())</f>
        <v/>
      </c>
      <c r="DA5">
        <f>IFERROR('Input DBEDT Monthly Energy'!DA5/INDEX('DBEDT Yearly'!5:5,1,DA$3),NA())</f>
        <v/>
      </c>
      <c r="DB5">
        <f>IFERROR('Input DBEDT Monthly Energy'!DB5/INDEX('DBEDT Yearly'!5:5,1,DB$3),NA())</f>
        <v/>
      </c>
      <c r="DC5">
        <f>IFERROR('Input DBEDT Monthly Energy'!DC5/INDEX('DBEDT Yearly'!5:5,1,DC$3),NA())</f>
        <v/>
      </c>
      <c r="DD5">
        <f>IFERROR('Input DBEDT Monthly Energy'!DD5/INDEX('DBEDT Yearly'!5:5,1,DD$3),NA())</f>
        <v/>
      </c>
      <c r="DE5">
        <f>IFERROR('Input DBEDT Monthly Energy'!DE5/INDEX('DBEDT Yearly'!5:5,1,DE$3),NA())</f>
        <v/>
      </c>
      <c r="DF5">
        <f>IFERROR('Input DBEDT Monthly Energy'!DF5/INDEX('DBEDT Yearly'!5:5,1,DF$3),NA())</f>
        <v/>
      </c>
      <c r="DG5">
        <f>IFERROR('Input DBEDT Monthly Energy'!DG5/INDEX('DBEDT Yearly'!5:5,1,DG$3),NA())</f>
        <v/>
      </c>
      <c r="DH5">
        <f>IFERROR('Input DBEDT Monthly Energy'!DH5/INDEX('DBEDT Yearly'!5:5,1,DH$3),NA())</f>
        <v/>
      </c>
      <c r="DI5">
        <f>IFERROR('Input DBEDT Monthly Energy'!DI5/INDEX('DBEDT Yearly'!5:5,1,DI$3),NA())</f>
        <v/>
      </c>
      <c r="DJ5">
        <f>IFERROR('Input DBEDT Monthly Energy'!DJ5/INDEX('DBEDT Yearly'!5:5,1,DJ$3),NA())</f>
        <v/>
      </c>
      <c r="DK5">
        <f>IFERROR('Input DBEDT Monthly Energy'!DK5/INDEX('DBEDT Yearly'!5:5,1,DK$3),NA())</f>
        <v/>
      </c>
      <c r="DL5">
        <f>IFERROR('Input DBEDT Monthly Energy'!DL5/INDEX('DBEDT Yearly'!5:5,1,DL$3),NA())</f>
        <v/>
      </c>
      <c r="DM5">
        <f>IFERROR('Input DBEDT Monthly Energy'!DM5/INDEX('DBEDT Yearly'!5:5,1,DM$3),NA())</f>
        <v/>
      </c>
      <c r="DN5">
        <f>IFERROR('Input DBEDT Monthly Energy'!DN5/INDEX('DBEDT Yearly'!5:5,1,DN$3),NA())</f>
        <v/>
      </c>
      <c r="DO5">
        <f>IFERROR('Input DBEDT Monthly Energy'!DO5/INDEX('DBEDT Yearly'!5:5,1,DO$3),NA())</f>
        <v/>
      </c>
      <c r="DP5">
        <f>IFERROR('Input DBEDT Monthly Energy'!DP5/INDEX('DBEDT Yearly'!5:5,1,DP$3),NA())</f>
        <v/>
      </c>
      <c r="DQ5">
        <f>IFERROR('Input DBEDT Monthly Energy'!DQ5/INDEX('DBEDT Yearly'!5:5,1,DQ$3),NA())</f>
        <v/>
      </c>
      <c r="DR5">
        <f>IFERROR('Input DBEDT Monthly Energy'!DR5/INDEX('DBEDT Yearly'!5:5,1,DR$3),NA())</f>
        <v/>
      </c>
      <c r="DS5">
        <f>IFERROR('Input DBEDT Monthly Energy'!DS5/INDEX('DBEDT Yearly'!5:5,1,DS$3),NA())</f>
        <v/>
      </c>
      <c r="DT5">
        <f>IFERROR('Input DBEDT Monthly Energy'!DT5/INDEX('DBEDT Yearly'!5:5,1,DT$3),NA())</f>
        <v/>
      </c>
      <c r="DU5">
        <f>IFERROR('Input DBEDT Monthly Energy'!DU5/INDEX('DBEDT Yearly'!5:5,1,DU$3),NA())</f>
        <v/>
      </c>
      <c r="DV5">
        <f>IFERROR('Input DBEDT Monthly Energy'!DV5/INDEX('DBEDT Yearly'!5:5,1,DV$3),NA())</f>
        <v/>
      </c>
      <c r="DW5">
        <f>IFERROR('Input DBEDT Monthly Energy'!DW5/INDEX('DBEDT Yearly'!5:5,1,DW$3),NA())</f>
        <v/>
      </c>
      <c r="DX5">
        <f>IFERROR('Input DBEDT Monthly Energy'!DX5/INDEX('DBEDT Yearly'!5:5,1,DX$3),NA())</f>
        <v/>
      </c>
      <c r="DY5">
        <f>IFERROR('Input DBEDT Monthly Energy'!DY5/INDEX('DBEDT Yearly'!5:5,1,DY$3),NA())</f>
        <v/>
      </c>
      <c r="DZ5">
        <f>IFERROR('Input DBEDT Monthly Energy'!DZ5/INDEX('DBEDT Yearly'!5:5,1,DZ$3),NA())</f>
        <v/>
      </c>
      <c r="EA5">
        <f>IFERROR('Input DBEDT Monthly Energy'!EA5/INDEX('DBEDT Yearly'!5:5,1,EA$3),NA())</f>
        <v/>
      </c>
      <c r="EB5">
        <f>IFERROR('Input DBEDT Monthly Energy'!EB5/INDEX('DBEDT Yearly'!5:5,1,EB$3),NA())</f>
        <v/>
      </c>
      <c r="EC5">
        <f>IFERROR('Input DBEDT Monthly Energy'!EC5/INDEX('DBEDT Yearly'!5:5,1,EC$3),NA())</f>
        <v/>
      </c>
      <c r="ED5">
        <f>IFERROR('Input DBEDT Monthly Energy'!ED5/INDEX('DBEDT Yearly'!5:5,1,ED$3),NA())</f>
        <v/>
      </c>
      <c r="EE5">
        <f>IFERROR('Input DBEDT Monthly Energy'!EE5/INDEX('DBEDT Yearly'!5:5,1,EE$3),NA())</f>
        <v/>
      </c>
      <c r="EF5">
        <f>IFERROR('Input DBEDT Monthly Energy'!EF5/INDEX('DBEDT Yearly'!5:5,1,EF$3),NA())</f>
        <v/>
      </c>
      <c r="EG5">
        <f>IFERROR('Input DBEDT Monthly Energy'!EG5/INDEX('DBEDT Yearly'!5:5,1,EG$3),NA())</f>
        <v/>
      </c>
      <c r="EH5">
        <f>IFERROR('Input DBEDT Monthly Energy'!EH5/INDEX('DBEDT Yearly'!5:5,1,EH$3),NA())</f>
        <v/>
      </c>
      <c r="EI5">
        <f>IFERROR('Input DBEDT Monthly Energy'!EI5/INDEX('DBEDT Yearly'!5:5,1,EI$3),NA())</f>
        <v/>
      </c>
      <c r="EJ5">
        <f>IFERROR('Input DBEDT Monthly Energy'!EJ5/INDEX('DBEDT Yearly'!5:5,1,EJ$3),NA())</f>
        <v/>
      </c>
      <c r="EK5">
        <f>IFERROR('Input DBEDT Monthly Energy'!EK5/INDEX('DBEDT Yearly'!5:5,1,EK$3),NA())</f>
        <v/>
      </c>
      <c r="EL5">
        <f>IFERROR('Input DBEDT Monthly Energy'!EL5/INDEX('DBEDT Yearly'!5:5,1,EL$3),NA())</f>
        <v/>
      </c>
      <c r="EM5">
        <f>IFERROR('Input DBEDT Monthly Energy'!EM5/INDEX('DBEDT Yearly'!5:5,1,EM$3),NA())</f>
        <v/>
      </c>
      <c r="EN5">
        <f>IFERROR('Input DBEDT Monthly Energy'!EN5/INDEX('DBEDT Yearly'!5:5,1,EN$3),NA())</f>
        <v/>
      </c>
      <c r="EO5">
        <f>IFERROR('Input DBEDT Monthly Energy'!EO5/INDEX('DBEDT Yearly'!5:5,1,EO$3),NA())</f>
        <v/>
      </c>
      <c r="EP5">
        <f>IFERROR('Input DBEDT Monthly Energy'!EP5/INDEX('DBEDT Yearly'!5:5,1,EP$3),NA())</f>
        <v/>
      </c>
      <c r="EQ5">
        <f>IFERROR('Input DBEDT Monthly Energy'!EQ5/INDEX('DBEDT Yearly'!5:5,1,EQ$3),NA())</f>
        <v/>
      </c>
      <c r="ER5">
        <f>IFERROR('Input DBEDT Monthly Energy'!ER5/INDEX('DBEDT Yearly'!5:5,1,ER$3),NA())</f>
        <v/>
      </c>
      <c r="ES5">
        <f>IFERROR('Input DBEDT Monthly Energy'!ES5/INDEX('DBEDT Yearly'!5:5,1,ES$3),NA())</f>
        <v/>
      </c>
      <c r="ET5">
        <f>IFERROR('Input DBEDT Monthly Energy'!ET5/INDEX('DBEDT Yearly'!5:5,1,ET$3),NA())</f>
        <v/>
      </c>
      <c r="EU5">
        <f>IFERROR('Input DBEDT Monthly Energy'!EU5/INDEX('DBEDT Yearly'!5:5,1,EU$3),NA())</f>
        <v/>
      </c>
      <c r="EV5">
        <f>IFERROR('Input DBEDT Monthly Energy'!EV5/INDEX('DBEDT Yearly'!5:5,1,EV$3),NA())</f>
        <v/>
      </c>
      <c r="EW5">
        <f>IFERROR('Input DBEDT Monthly Energy'!EW5/INDEX('DBEDT Yearly'!5:5,1,EW$3),NA())</f>
        <v/>
      </c>
      <c r="EX5">
        <f>IFERROR('Input DBEDT Monthly Energy'!EX5/INDEX('DBEDT Yearly'!5:5,1,EX$3),NA())</f>
        <v/>
      </c>
      <c r="EY5">
        <f>IFERROR('Input DBEDT Monthly Energy'!EY5/INDEX('DBEDT Yearly'!5:5,1,EY$3),NA())</f>
        <v/>
      </c>
      <c r="EZ5">
        <f>IFERROR('Input DBEDT Monthly Energy'!EZ5/INDEX('DBEDT Yearly'!5:5,1,EZ$3),NA())</f>
        <v/>
      </c>
      <c r="FA5">
        <f>IFERROR('Input DBEDT Monthly Energy'!FA5/INDEX('DBEDT Yearly'!5:5,1,FA$3),NA())</f>
        <v/>
      </c>
      <c r="FB5">
        <f>IFERROR('Input DBEDT Monthly Energy'!FB5/INDEX('DBEDT Yearly'!5:5,1,FB$3),NA())</f>
        <v/>
      </c>
      <c r="FC5">
        <f>IFERROR('Input DBEDT Monthly Energy'!FC5/INDEX('DBEDT Yearly'!5:5,1,FC$3),NA())</f>
        <v/>
      </c>
      <c r="FD5">
        <f>IFERROR('Input DBEDT Monthly Energy'!FD5/INDEX('DBEDT Yearly'!5:5,1,FD$3),NA())</f>
        <v/>
      </c>
      <c r="FE5">
        <f>IFERROR('Input DBEDT Monthly Energy'!FE5/INDEX('DBEDT Yearly'!5:5,1,FE$3),NA())</f>
        <v/>
      </c>
      <c r="FF5">
        <f>IFERROR('Input DBEDT Monthly Energy'!FF5/INDEX('DBEDT Yearly'!5:5,1,FF$3),NA())</f>
        <v/>
      </c>
      <c r="FG5">
        <f>IFERROR('Input DBEDT Monthly Energy'!FG5/INDEX('DBEDT Yearly'!5:5,1,FG$3),NA())</f>
        <v/>
      </c>
      <c r="FH5">
        <f>IFERROR('Input DBEDT Monthly Energy'!FH5/INDEX('DBEDT Yearly'!5:5,1,FH$3),NA())</f>
        <v/>
      </c>
      <c r="FI5">
        <f>IFERROR('Input DBEDT Monthly Energy'!FI5/INDEX('DBEDT Yearly'!5:5,1,FI$3),NA())</f>
        <v/>
      </c>
      <c r="FJ5">
        <f>IFERROR('Input DBEDT Monthly Energy'!FJ5/INDEX('DBEDT Yearly'!5:5,1,FJ$3),NA())</f>
        <v/>
      </c>
      <c r="FK5">
        <f>IFERROR('Input DBEDT Monthly Energy'!FK5/INDEX('DBEDT Yearly'!5:5,1,FK$3),NA())</f>
        <v/>
      </c>
      <c r="FL5">
        <f>IFERROR('Input DBEDT Monthly Energy'!FL5/INDEX('DBEDT Yearly'!5:5,1,FL$3),NA())</f>
        <v/>
      </c>
      <c r="FM5">
        <f>IFERROR('Input DBEDT Monthly Energy'!FM5/INDEX('DBEDT Yearly'!5:5,1,FM$3),NA())</f>
        <v/>
      </c>
      <c r="FN5">
        <f>IFERROR('Input DBEDT Monthly Energy'!FN5/INDEX('DBEDT Yearly'!5:5,1,FN$3),NA())</f>
        <v/>
      </c>
      <c r="FO5">
        <f>IFERROR('Input DBEDT Monthly Energy'!FO5/INDEX('DBEDT Yearly'!5:5,1,FO$3),NA())</f>
        <v/>
      </c>
      <c r="FP5">
        <f>IFERROR('Input DBEDT Monthly Energy'!FP5/INDEX('DBEDT Yearly'!5:5,1,FP$3),NA())</f>
        <v/>
      </c>
      <c r="FQ5">
        <f>IFERROR('Input DBEDT Monthly Energy'!FQ5/INDEX('DBEDT Yearly'!5:5,1,FQ$3),NA())</f>
        <v/>
      </c>
      <c r="FR5">
        <f>IFERROR('Input DBEDT Monthly Energy'!FR5/INDEX('DBEDT Yearly'!5:5,1,FR$3),NA())</f>
        <v/>
      </c>
      <c r="FS5">
        <f>IFERROR('Input DBEDT Monthly Energy'!FS5/INDEX('DBEDT Yearly'!5:5,1,FS$3),NA())</f>
        <v/>
      </c>
      <c r="FT5">
        <f>IFERROR('Input DBEDT Monthly Energy'!FT5/INDEX('DBEDT Yearly'!5:5,1,FT$3),NA())</f>
        <v/>
      </c>
      <c r="FU5">
        <f>IFERROR('Input DBEDT Monthly Energy'!FU5/INDEX('DBEDT Yearly'!5:5,1,FU$3),NA())</f>
        <v/>
      </c>
      <c r="FV5">
        <f>IFERROR('Input DBEDT Monthly Energy'!FV5/INDEX('DBEDT Yearly'!5:5,1,FV$3),NA())</f>
        <v/>
      </c>
      <c r="FW5">
        <f>IFERROR('Input DBEDT Monthly Energy'!FW5/INDEX('DBEDT Yearly'!5:5,1,FW$3),NA())</f>
        <v/>
      </c>
      <c r="FX5">
        <f>IFERROR('Input DBEDT Monthly Energy'!FX5/INDEX('DBEDT Yearly'!5:5,1,FX$3),NA())</f>
        <v/>
      </c>
      <c r="FY5">
        <f>IFERROR('Input DBEDT Monthly Energy'!FY5/INDEX('DBEDT Yearly'!5:5,1,FY$3),NA())</f>
        <v/>
      </c>
      <c r="FZ5">
        <f>IFERROR('Input DBEDT Monthly Energy'!FZ5/INDEX('DBEDT Yearly'!5:5,1,FZ$3),NA())</f>
        <v/>
      </c>
      <c r="GA5">
        <f>IFERROR('Input DBEDT Monthly Energy'!GA5/INDEX('DBEDT Yearly'!5:5,1,GA$3),NA())</f>
        <v/>
      </c>
      <c r="GB5">
        <f>IFERROR('Input DBEDT Monthly Energy'!GB5/INDEX('DBEDT Yearly'!5:5,1,GB$3),NA())</f>
        <v/>
      </c>
      <c r="GC5">
        <f>IFERROR('Input DBEDT Monthly Energy'!GC5/INDEX('DBEDT Yearly'!5:5,1,GC$3),NA())</f>
        <v/>
      </c>
      <c r="GD5">
        <f>IFERROR('Input DBEDT Monthly Energy'!GD5/INDEX('DBEDT Yearly'!5:5,1,GD$3),NA())</f>
        <v/>
      </c>
      <c r="GE5">
        <f>IFERROR('Input DBEDT Monthly Energy'!GE5/INDEX('DBEDT Yearly'!5:5,1,GE$3),NA())</f>
        <v/>
      </c>
      <c r="GF5">
        <f>IFERROR('Input DBEDT Monthly Energy'!GF5/INDEX('DBEDT Yearly'!5:5,1,GF$3),NA())</f>
        <v/>
      </c>
      <c r="GG5">
        <f>IFERROR('Input DBEDT Monthly Energy'!GG5/INDEX('DBEDT Yearly'!5:5,1,GG$3),NA())</f>
        <v/>
      </c>
      <c r="GH5">
        <f>IFERROR('Input DBEDT Monthly Energy'!GH5/INDEX('DBEDT Yearly'!5:5,1,GH$3),NA())</f>
        <v/>
      </c>
      <c r="GI5">
        <f>IFERROR('Input DBEDT Monthly Energy'!GI5/INDEX('DBEDT Yearly'!5:5,1,GI$3),NA())</f>
        <v/>
      </c>
      <c r="GJ5">
        <f>IFERROR('Input DBEDT Monthly Energy'!GJ5/INDEX('DBEDT Yearly'!5:5,1,GJ$3),NA())</f>
        <v/>
      </c>
      <c r="GK5">
        <f>IFERROR('Input DBEDT Monthly Energy'!GK5/INDEX('DBEDT Yearly'!5:5,1,GK$3),NA())</f>
        <v/>
      </c>
      <c r="GL5">
        <f>IFERROR('Input DBEDT Monthly Energy'!GL5/INDEX('DBEDT Yearly'!5:5,1,GL$3),NA())</f>
        <v/>
      </c>
      <c r="GM5">
        <f>IFERROR('Input DBEDT Monthly Energy'!GM5/INDEX('DBEDT Yearly'!5:5,1,GM$3),NA())</f>
        <v/>
      </c>
      <c r="GN5">
        <f>IFERROR('Input DBEDT Monthly Energy'!GN5/INDEX('DBEDT Yearly'!5:5,1,GN$3),NA())</f>
        <v/>
      </c>
      <c r="GO5">
        <f>IFERROR('Input DBEDT Monthly Energy'!GO5/INDEX('DBEDT Yearly'!5:5,1,GO$3),NA())</f>
        <v/>
      </c>
      <c r="GP5">
        <f>IFERROR('Input DBEDT Monthly Energy'!GP5/INDEX('DBEDT Yearly'!5:5,1,GP$3),NA())</f>
        <v/>
      </c>
      <c r="GQ5">
        <f>IFERROR('Input DBEDT Monthly Energy'!GQ5/INDEX('DBEDT Yearly'!5:5,1,GQ$3),NA())</f>
        <v/>
      </c>
      <c r="GR5">
        <f>IFERROR('Input DBEDT Monthly Energy'!GR5/INDEX('DBEDT Yearly'!5:5,1,GR$3),NA())</f>
        <v/>
      </c>
      <c r="GS5">
        <f>IFERROR('Input DBEDT Monthly Energy'!GS5/INDEX('DBEDT Yearly'!5:5,1,GS$3),NA())</f>
        <v/>
      </c>
      <c r="GT5">
        <f>IFERROR('Input DBEDT Monthly Energy'!GT5/INDEX('DBEDT Yearly'!5:5,1,GT$3),NA())</f>
        <v/>
      </c>
      <c r="GU5">
        <f>IFERROR('Input DBEDT Monthly Energy'!GU5/INDEX('DBEDT Yearly'!5:5,1,GU$3),NA())</f>
        <v/>
      </c>
      <c r="GV5">
        <f>IFERROR('Input DBEDT Monthly Energy'!GV5/INDEX('DBEDT Yearly'!5:5,1,GV$3),NA())</f>
        <v/>
      </c>
      <c r="GW5">
        <f>IFERROR('Input DBEDT Monthly Energy'!GW5/INDEX('DBEDT Yearly'!5:5,1,GW$3),NA())</f>
        <v/>
      </c>
      <c r="GX5">
        <f>IFERROR('Input DBEDT Monthly Energy'!GX5/INDEX('DBEDT Yearly'!5:5,1,GX$3),NA())</f>
        <v/>
      </c>
      <c r="GY5">
        <f>IFERROR('Input DBEDT Monthly Energy'!GY5/INDEX('DBEDT Yearly'!5:5,1,GY$3),NA())</f>
        <v/>
      </c>
      <c r="GZ5">
        <f>IFERROR('Input DBEDT Monthly Energy'!GZ5/INDEX('DBEDT Yearly'!5:5,1,GZ$3),NA())</f>
        <v/>
      </c>
      <c r="HA5">
        <f>IFERROR('Input DBEDT Monthly Energy'!HA5/INDEX('DBEDT Yearly'!5:5,1,HA$3),NA())</f>
        <v/>
      </c>
      <c r="HB5">
        <f>IFERROR('Input DBEDT Monthly Energy'!HB5/INDEX('DBEDT Yearly'!5:5,1,HB$3),NA())</f>
        <v/>
      </c>
      <c r="HC5">
        <f>IFERROR('Input DBEDT Monthly Energy'!HC5/INDEX('DBEDT Yearly'!5:5,1,HC$3),NA())</f>
        <v/>
      </c>
      <c r="HD5">
        <f>IFERROR('Input DBEDT Monthly Energy'!HD5/INDEX('DBEDT Yearly'!5:5,1,HD$3),NA())</f>
        <v/>
      </c>
      <c r="HE5">
        <f>IFERROR('Input DBEDT Monthly Energy'!HE5/INDEX('DBEDT Yearly'!5:5,1,HE$3),NA())</f>
        <v/>
      </c>
      <c r="HF5">
        <f>IFERROR('Input DBEDT Monthly Energy'!HF5/INDEX('DBEDT Yearly'!5:5,1,HF$3),NA())</f>
        <v/>
      </c>
      <c r="HG5">
        <f>IFERROR('Input DBEDT Monthly Energy'!HG5/INDEX('DBEDT Yearly'!5:5,1,HG$3),NA())</f>
        <v/>
      </c>
      <c r="HH5">
        <f>IFERROR('Input DBEDT Monthly Energy'!HH5/INDEX('DBEDT Yearly'!5:5,1,HH$3),NA())</f>
        <v/>
      </c>
      <c r="HI5">
        <f>IFERROR('Input DBEDT Monthly Energy'!HI5/INDEX('DBEDT Yearly'!5:5,1,HI$3),NA())</f>
        <v/>
      </c>
      <c r="HJ5">
        <f>IFERROR('Input DBEDT Monthly Energy'!HJ5/INDEX('DBEDT Yearly'!5:5,1,HJ$3),NA())</f>
        <v/>
      </c>
      <c r="HK5">
        <f>IFERROR('Input DBEDT Monthly Energy'!HK5/INDEX('DBEDT Yearly'!5:5,1,HK$3),NA())</f>
        <v/>
      </c>
      <c r="HL5">
        <f>IFERROR('Input DBEDT Monthly Energy'!HL5/INDEX('DBEDT Yearly'!5:5,1,HL$3),NA())</f>
        <v/>
      </c>
      <c r="HM5">
        <f>IFERROR('Input DBEDT Monthly Energy'!HM5/INDEX('DBEDT Yearly'!5:5,1,HM$3),NA())</f>
        <v/>
      </c>
      <c r="HN5">
        <f>IFERROR('Input DBEDT Monthly Energy'!HN5/INDEX('DBEDT Yearly'!5:5,1,HN$3),NA())</f>
        <v/>
      </c>
      <c r="HO5">
        <f>IFERROR('Input DBEDT Monthly Energy'!HO5/INDEX('DBEDT Yearly'!5:5,1,HO$3),NA())</f>
        <v/>
      </c>
      <c r="HP5">
        <f>IFERROR('Input DBEDT Monthly Energy'!HP5/INDEX('DBEDT Yearly'!5:5,1,HP$3),NA())</f>
        <v/>
      </c>
      <c r="HQ5">
        <f>IFERROR('Input DBEDT Monthly Energy'!HQ5/INDEX('DBEDT Yearly'!5:5,1,HQ$3),NA())</f>
        <v/>
      </c>
      <c r="HR5">
        <f>IFERROR('Input DBEDT Monthly Energy'!HR5/INDEX('DBEDT Yearly'!5:5,1,HR$3),NA())</f>
        <v/>
      </c>
      <c r="HS5">
        <f>IFERROR('Input DBEDT Monthly Energy'!HS5/INDEX('DBEDT Yearly'!5:5,1,HS$3),NA())</f>
        <v/>
      </c>
      <c r="HT5">
        <f>IFERROR('Input DBEDT Monthly Energy'!HT5/INDEX('DBEDT Yearly'!5:5,1,HT$3),NA())</f>
        <v/>
      </c>
      <c r="HU5">
        <f>IFERROR('Input DBEDT Monthly Energy'!HU5/INDEX('DBEDT Yearly'!5:5,1,HU$3),NA())</f>
        <v/>
      </c>
      <c r="HV5">
        <f>IFERROR('Input DBEDT Monthly Energy'!HV5/INDEX('DBEDT Yearly'!5:5,1,HV$3),NA())</f>
        <v/>
      </c>
      <c r="HW5">
        <f>IFERROR('Input DBEDT Monthly Energy'!HW5/INDEX('DBEDT Yearly'!5:5,1,HW$3),NA())</f>
        <v/>
      </c>
      <c r="HX5">
        <f>IFERROR('Input DBEDT Monthly Energy'!HX5/INDEX('DBEDT Yearly'!5:5,1,HX$3),NA())</f>
        <v/>
      </c>
      <c r="HY5">
        <f>IFERROR('Input DBEDT Monthly Energy'!HY5/INDEX('DBEDT Yearly'!5:5,1,HY$3),NA())</f>
        <v/>
      </c>
      <c r="HZ5">
        <f>IFERROR('Input DBEDT Monthly Energy'!HZ5/INDEX('DBEDT Yearly'!5:5,1,HZ$3),NA())</f>
        <v/>
      </c>
      <c r="IA5">
        <f>IFERROR('Input DBEDT Monthly Energy'!IA5/INDEX('DBEDT Yearly'!5:5,1,IA$3),NA())</f>
        <v/>
      </c>
      <c r="IB5">
        <f>IFERROR('Input DBEDT Monthly Energy'!IB5/INDEX('DBEDT Yearly'!5:5,1,IB$3),NA())</f>
        <v/>
      </c>
      <c r="IC5">
        <f>IFERROR('Input DBEDT Monthly Energy'!IC5/INDEX('DBEDT Yearly'!5:5,1,IC$3),NA())</f>
        <v/>
      </c>
      <c r="ID5">
        <f>IFERROR('Input DBEDT Monthly Energy'!ID5/INDEX('DBEDT Yearly'!5:5,1,ID$3),NA())</f>
        <v/>
      </c>
      <c r="IE5">
        <f>IFERROR('Input DBEDT Monthly Energy'!IE5/INDEX('DBEDT Yearly'!5:5,1,IE$3),NA())</f>
        <v/>
      </c>
      <c r="IF5">
        <f>IFERROR('Input DBEDT Monthly Energy'!IF5/INDEX('DBEDT Yearly'!5:5,1,IF$3),NA())</f>
        <v/>
      </c>
      <c r="IG5">
        <f>IFERROR('Input DBEDT Monthly Energy'!IG5/INDEX('DBEDT Yearly'!5:5,1,IG$3),NA())</f>
        <v/>
      </c>
      <c r="IH5">
        <f>IFERROR('Input DBEDT Monthly Energy'!IH5/INDEX('DBEDT Yearly'!5:5,1,IH$3),NA())</f>
        <v/>
      </c>
      <c r="II5">
        <f>IFERROR('Input DBEDT Monthly Energy'!II5/INDEX('DBEDT Yearly'!5:5,1,II$3),NA())</f>
        <v/>
      </c>
      <c r="IJ5">
        <f>IFERROR('Input DBEDT Monthly Energy'!IJ5/INDEX('DBEDT Yearly'!5:5,1,IJ$3),NA())</f>
        <v/>
      </c>
      <c r="IK5">
        <f>IFERROR('Input DBEDT Monthly Energy'!IK5/INDEX('DBEDT Yearly'!5:5,1,IK$3),NA())</f>
        <v/>
      </c>
      <c r="IL5">
        <f>IFERROR('Input DBEDT Monthly Energy'!IL5/INDEX('DBEDT Yearly'!5:5,1,IL$3),NA())</f>
        <v/>
      </c>
      <c r="IM5">
        <f>IFERROR('Input DBEDT Monthly Energy'!IM5/INDEX('DBEDT Yearly'!5:5,1,IM$3),NA())</f>
        <v/>
      </c>
      <c r="IN5">
        <f>IFERROR('Input DBEDT Monthly Energy'!IN5/INDEX('DBEDT Yearly'!5:5,1,IN$3),NA())</f>
        <v/>
      </c>
      <c r="IO5">
        <f>IFERROR('Input DBEDT Monthly Energy'!IO5/INDEX('DBEDT Yearly'!5:5,1,IO$3),NA())</f>
        <v/>
      </c>
      <c r="IP5">
        <f>IFERROR('Input DBEDT Monthly Energy'!IP5/INDEX('DBEDT Yearly'!5:5,1,IP$3),NA())</f>
        <v/>
      </c>
      <c r="IQ5">
        <f>IFERROR('Input DBEDT Monthly Energy'!IQ5/INDEX('DBEDT Yearly'!5:5,1,IQ$3),NA())</f>
        <v/>
      </c>
      <c r="IR5">
        <f>IFERROR('Input DBEDT Monthly Energy'!IR5/INDEX('DBEDT Yearly'!5:5,1,IR$3),NA())</f>
        <v/>
      </c>
      <c r="IS5">
        <f>IFERROR('Input DBEDT Monthly Energy'!IS5/INDEX('DBEDT Yearly'!5:5,1,IS$3),NA())</f>
        <v/>
      </c>
      <c r="IT5">
        <f>IFERROR('Input DBEDT Monthly Energy'!IT5/INDEX('DBEDT Yearly'!5:5,1,IT$3),NA())</f>
        <v/>
      </c>
      <c r="IU5">
        <f>IFERROR('Input DBEDT Monthly Energy'!IU5/INDEX('DBEDT Yearly'!5:5,1,IU$3),NA())</f>
        <v/>
      </c>
      <c r="IV5">
        <f>IFERROR('Input DBEDT Monthly Energy'!IV5/INDEX('DBEDT Yearly'!5:5,1,IV$3),NA())</f>
        <v/>
      </c>
      <c r="IW5">
        <f>IFERROR('Input DBEDT Monthly Energy'!IW5/INDEX('DBEDT Yearly'!5:5,1,IW$3),NA())</f>
        <v/>
      </c>
      <c r="IX5">
        <f>IFERROR('Input DBEDT Monthly Energy'!IX5/INDEX('DBEDT Yearly'!5:5,1,IX$3),NA())</f>
        <v/>
      </c>
      <c r="IY5">
        <f>IFERROR('Input DBEDT Monthly Energy'!IY5/INDEX('DBEDT Yearly'!5:5,1,IY$3),NA())</f>
        <v/>
      </c>
      <c r="IZ5">
        <f>IFERROR('Input DBEDT Monthly Energy'!IZ5/INDEX('DBEDT Yearly'!5:5,1,IZ$3),NA())</f>
        <v/>
      </c>
      <c r="JA5">
        <f>IFERROR('Input DBEDT Monthly Energy'!JA5/INDEX('DBEDT Yearly'!5:5,1,JA$3),NA())</f>
        <v/>
      </c>
      <c r="JB5">
        <f>IFERROR('Input DBEDT Monthly Energy'!JB5/INDEX('DBEDT Yearly'!5:5,1,JB$3),NA())</f>
        <v/>
      </c>
      <c r="JC5">
        <f>IFERROR('Input DBEDT Monthly Energy'!JC5/INDEX('DBEDT Yearly'!5:5,1,JC$3),NA())</f>
        <v/>
      </c>
      <c r="JD5">
        <f>IFERROR('Input DBEDT Monthly Energy'!JD5/INDEX('DBEDT Yearly'!5:5,1,JD$3),NA())</f>
        <v/>
      </c>
      <c r="JE5">
        <f>IFERROR('Input DBEDT Monthly Energy'!JE5/INDEX('DBEDT Yearly'!5:5,1,JE$3),NA())</f>
        <v/>
      </c>
      <c r="JF5">
        <f>IFERROR('Input DBEDT Monthly Energy'!JF5/INDEX('DBEDT Yearly'!5:5,1,JF$3),NA())</f>
        <v/>
      </c>
      <c r="JG5">
        <f>IFERROR('Input DBEDT Monthly Energy'!JG5/INDEX('DBEDT Yearly'!5:5,1,JG$3),NA())</f>
        <v/>
      </c>
      <c r="JH5">
        <f>IFERROR('Input DBEDT Monthly Energy'!JH5/INDEX('DBEDT Yearly'!5:5,1,JH$3),NA())</f>
        <v/>
      </c>
      <c r="JI5">
        <f>IFERROR('Input DBEDT Monthly Energy'!JI5/INDEX('DBEDT Yearly'!5:5,1,JI$3),NA())</f>
        <v/>
      </c>
      <c r="JJ5">
        <f>IFERROR('Input DBEDT Monthly Energy'!JJ5/INDEX('DBEDT Yearly'!5:5,1,JJ$3),NA())</f>
        <v/>
      </c>
      <c r="JK5">
        <f>IFERROR('Input DBEDT Monthly Energy'!JK5/INDEX('DBEDT Yearly'!5:5,1,JK$3),NA())</f>
        <v/>
      </c>
      <c r="JL5">
        <f>IFERROR('Input DBEDT Monthly Energy'!JL5/INDEX('DBEDT Yearly'!5:5,1,JL$3),NA())</f>
        <v/>
      </c>
      <c r="JM5">
        <f>IFERROR('Input DBEDT Monthly Energy'!JM5/INDEX('DBEDT Yearly'!5:5,1,JM$3),NA())</f>
        <v/>
      </c>
      <c r="JN5">
        <f>IFERROR('Input DBEDT Monthly Energy'!JN5/INDEX('DBEDT Yearly'!5:5,1,JN$3),NA())</f>
        <v/>
      </c>
      <c r="JO5">
        <f>IFERROR('Input DBEDT Monthly Energy'!JO5/INDEX('DBEDT Yearly'!5:5,1,JO$3),NA())</f>
        <v/>
      </c>
      <c r="JP5">
        <f>IFERROR('Input DBEDT Monthly Energy'!JP5/INDEX('DBEDT Yearly'!5:5,1,JP$3),NA())</f>
        <v/>
      </c>
      <c r="JQ5">
        <f>IFERROR('Input DBEDT Monthly Energy'!JQ5/INDEX('DBEDT Yearly'!5:5,1,JQ$3),NA())</f>
        <v/>
      </c>
      <c r="JR5">
        <f>IFERROR('Input DBEDT Monthly Energy'!JR5/INDEX('DBEDT Yearly'!5:5,1,JR$3),NA())</f>
        <v/>
      </c>
      <c r="JS5">
        <f>IFERROR('Input DBEDT Monthly Energy'!JS5/INDEX('DBEDT Yearly'!5:5,1,JS$3),NA())</f>
        <v/>
      </c>
      <c r="JT5">
        <f>IFERROR('Input DBEDT Monthly Energy'!JT5/INDEX('DBEDT Yearly'!5:5,1,JT$3),NA())</f>
        <v/>
      </c>
      <c r="JU5">
        <f>IFERROR('Input DBEDT Monthly Energy'!JU5/INDEX('DBEDT Yearly'!5:5,1,JU$3),NA())</f>
        <v/>
      </c>
      <c r="JV5">
        <f>IFERROR('Input DBEDT Monthly Energy'!JV5/INDEX('DBEDT Yearly'!5:5,1,JV$3),NA())</f>
        <v/>
      </c>
      <c r="JW5">
        <f>IFERROR('Input DBEDT Monthly Energy'!JW5/INDEX('DBEDT Yearly'!5:5,1,JW$3),NA())</f>
        <v/>
      </c>
      <c r="JX5">
        <f>IFERROR('Input DBEDT Monthly Energy'!JX5/INDEX('DBEDT Yearly'!5:5,1,JX$3),NA())</f>
        <v/>
      </c>
      <c r="JY5">
        <f>IFERROR('Input DBEDT Monthly Energy'!JY5/INDEX('DBEDT Yearly'!5:5,1,JY$3),NA())</f>
        <v/>
      </c>
      <c r="JZ5">
        <f>IFERROR('Input DBEDT Monthly Energy'!JZ5/INDEX('DBEDT Yearly'!5:5,1,JZ$3),NA())</f>
        <v/>
      </c>
      <c r="KA5">
        <f>IFERROR('Input DBEDT Monthly Energy'!KA5/INDEX('DBEDT Yearly'!5:5,1,KA$3),NA())</f>
        <v/>
      </c>
      <c r="KB5">
        <f>IFERROR('Input DBEDT Monthly Energy'!KB5/INDEX('DBEDT Yearly'!5:5,1,KB$3),NA())</f>
        <v/>
      </c>
      <c r="KC5">
        <f>IFERROR('Input DBEDT Monthly Energy'!KC5/INDEX('DBEDT Yearly'!5:5,1,KC$3),NA())</f>
        <v/>
      </c>
      <c r="KD5">
        <f>IFERROR('Input DBEDT Monthly Energy'!KD5/INDEX('DBEDT Yearly'!5:5,1,KD$3),NA())</f>
        <v/>
      </c>
      <c r="KE5">
        <f>IFERROR('Input DBEDT Monthly Energy'!KE5/INDEX('DBEDT Yearly'!5:5,1,KE$3),NA())</f>
        <v/>
      </c>
      <c r="KF5">
        <f>IFERROR('Input DBEDT Monthly Energy'!KF5/INDEX('DBEDT Yearly'!5:5,1,KF$3),NA())</f>
        <v/>
      </c>
      <c r="KG5">
        <f>IFERROR('Input DBEDT Monthly Energy'!KG5/INDEX('DBEDT Yearly'!5:5,1,KG$3),NA())</f>
        <v/>
      </c>
      <c r="KH5">
        <f>IFERROR('Input DBEDT Monthly Energy'!KH5/INDEX('DBEDT Yearly'!5:5,1,KH$3),NA())</f>
        <v/>
      </c>
      <c r="KI5">
        <f>IFERROR('Input DBEDT Monthly Energy'!KI5/INDEX('DBEDT Yearly'!5:5,1,KI$3),NA())</f>
        <v/>
      </c>
      <c r="KJ5">
        <f>IFERROR('Input DBEDT Monthly Energy'!KJ5/INDEX('DBEDT Yearly'!5:5,1,KJ$3),NA())</f>
        <v/>
      </c>
      <c r="KK5">
        <f>IFERROR('Input DBEDT Monthly Energy'!KK5/INDEX('DBEDT Yearly'!5:5,1,KK$3),NA())</f>
        <v/>
      </c>
      <c r="KL5">
        <f>IFERROR('Input DBEDT Monthly Energy'!KL5/INDEX('DBEDT Yearly'!5:5,1,KL$3),NA())</f>
        <v/>
      </c>
      <c r="KM5">
        <f>IFERROR('Input DBEDT Monthly Energy'!KM5/INDEX('DBEDT Yearly'!5:5,1,KM$3),NA())</f>
        <v/>
      </c>
      <c r="KN5">
        <f>IFERROR('Input DBEDT Monthly Energy'!KN5/INDEX('DBEDT Yearly'!5:5,1,KN$3),NA())</f>
        <v/>
      </c>
      <c r="KO5">
        <f>IFERROR('Input DBEDT Monthly Energy'!KO5/INDEX('DBEDT Yearly'!5:5,1,KO$3),NA())</f>
        <v/>
      </c>
      <c r="KP5">
        <f>IFERROR('Input DBEDT Monthly Energy'!KP5/INDEX('DBEDT Yearly'!5:5,1,KP$3),NA())</f>
        <v/>
      </c>
    </row>
    <row r="6" spans="1:302">
      <c r="A6">
        <f>'Input DBEDT Monthly Energy'!A6&amp;""</f>
        <v/>
      </c>
      <c r="B6">
        <f>'Input DBEDT Monthly Energy'!B6&amp;""</f>
        <v/>
      </c>
      <c r="C6">
        <f>IFERROR('Input DBEDT Monthly Energy'!C6/INDEX('DBEDT Yearly'!6:6,1,C$3),NA())</f>
        <v/>
      </c>
      <c r="D6">
        <f>IFERROR('Input DBEDT Monthly Energy'!D6/INDEX('DBEDT Yearly'!6:6,1,D$3),NA())</f>
        <v/>
      </c>
      <c r="E6">
        <f>IFERROR('Input DBEDT Monthly Energy'!E6/INDEX('DBEDT Yearly'!6:6,1,E$3),NA())</f>
        <v/>
      </c>
      <c r="F6">
        <f>IFERROR('Input DBEDT Monthly Energy'!F6/INDEX('DBEDT Yearly'!6:6,1,F$3),NA())</f>
        <v/>
      </c>
      <c r="G6">
        <f>IFERROR('Input DBEDT Monthly Energy'!G6/INDEX('DBEDT Yearly'!6:6,1,G$3),NA())</f>
        <v/>
      </c>
      <c r="H6">
        <f>IFERROR('Input DBEDT Monthly Energy'!H6/INDEX('DBEDT Yearly'!6:6,1,H$3),NA())</f>
        <v/>
      </c>
      <c r="I6">
        <f>IFERROR('Input DBEDT Monthly Energy'!I6/INDEX('DBEDT Yearly'!6:6,1,I$3),NA())</f>
        <v/>
      </c>
      <c r="J6">
        <f>IFERROR('Input DBEDT Monthly Energy'!J6/INDEX('DBEDT Yearly'!6:6,1,J$3),NA())</f>
        <v/>
      </c>
      <c r="K6">
        <f>IFERROR('Input DBEDT Monthly Energy'!K6/INDEX('DBEDT Yearly'!6:6,1,K$3),NA())</f>
        <v/>
      </c>
      <c r="L6">
        <f>IFERROR('Input DBEDT Monthly Energy'!L6/INDEX('DBEDT Yearly'!6:6,1,L$3),NA())</f>
        <v/>
      </c>
      <c r="M6">
        <f>IFERROR('Input DBEDT Monthly Energy'!M6/INDEX('DBEDT Yearly'!6:6,1,M$3),NA())</f>
        <v/>
      </c>
      <c r="N6">
        <f>IFERROR('Input DBEDT Monthly Energy'!N6/INDEX('DBEDT Yearly'!6:6,1,N$3),NA())</f>
        <v/>
      </c>
      <c r="O6">
        <f>IFERROR('Input DBEDT Monthly Energy'!O6/INDEX('DBEDT Yearly'!6:6,1,O$3),NA())</f>
        <v/>
      </c>
      <c r="P6">
        <f>IFERROR('Input DBEDT Monthly Energy'!P6/INDEX('DBEDT Yearly'!6:6,1,P$3),NA())</f>
        <v/>
      </c>
      <c r="Q6">
        <f>IFERROR('Input DBEDT Monthly Energy'!Q6/INDEX('DBEDT Yearly'!6:6,1,Q$3),NA())</f>
        <v/>
      </c>
      <c r="R6">
        <f>IFERROR('Input DBEDT Monthly Energy'!R6/INDEX('DBEDT Yearly'!6:6,1,R$3),NA())</f>
        <v/>
      </c>
      <c r="S6">
        <f>IFERROR('Input DBEDT Monthly Energy'!S6/INDEX('DBEDT Yearly'!6:6,1,S$3),NA())</f>
        <v/>
      </c>
      <c r="T6">
        <f>IFERROR('Input DBEDT Monthly Energy'!T6/INDEX('DBEDT Yearly'!6:6,1,T$3),NA())</f>
        <v/>
      </c>
      <c r="U6">
        <f>IFERROR('Input DBEDT Monthly Energy'!U6/INDEX('DBEDT Yearly'!6:6,1,U$3),NA())</f>
        <v/>
      </c>
      <c r="V6">
        <f>IFERROR('Input DBEDT Monthly Energy'!V6/INDEX('DBEDT Yearly'!6:6,1,V$3),NA())</f>
        <v/>
      </c>
      <c r="W6">
        <f>IFERROR('Input DBEDT Monthly Energy'!W6/INDEX('DBEDT Yearly'!6:6,1,W$3),NA())</f>
        <v/>
      </c>
      <c r="X6">
        <f>IFERROR('Input DBEDT Monthly Energy'!X6/INDEX('DBEDT Yearly'!6:6,1,X$3),NA())</f>
        <v/>
      </c>
      <c r="Y6">
        <f>IFERROR('Input DBEDT Monthly Energy'!Y6/INDEX('DBEDT Yearly'!6:6,1,Y$3),NA())</f>
        <v/>
      </c>
      <c r="Z6">
        <f>IFERROR('Input DBEDT Monthly Energy'!Z6/INDEX('DBEDT Yearly'!6:6,1,Z$3),NA())</f>
        <v/>
      </c>
      <c r="AA6">
        <f>IFERROR('Input DBEDT Monthly Energy'!AA6/INDEX('DBEDT Yearly'!6:6,1,AA$3),NA())</f>
        <v/>
      </c>
      <c r="AB6">
        <f>IFERROR('Input DBEDT Monthly Energy'!AB6/INDEX('DBEDT Yearly'!6:6,1,AB$3),NA())</f>
        <v/>
      </c>
      <c r="AC6">
        <f>IFERROR('Input DBEDT Monthly Energy'!AC6/INDEX('DBEDT Yearly'!6:6,1,AC$3),NA())</f>
        <v/>
      </c>
      <c r="AD6">
        <f>IFERROR('Input DBEDT Monthly Energy'!AD6/INDEX('DBEDT Yearly'!6:6,1,AD$3),NA())</f>
        <v/>
      </c>
      <c r="AE6">
        <f>IFERROR('Input DBEDT Monthly Energy'!AE6/INDEX('DBEDT Yearly'!6:6,1,AE$3),NA())</f>
        <v/>
      </c>
      <c r="AF6">
        <f>IFERROR('Input DBEDT Monthly Energy'!AF6/INDEX('DBEDT Yearly'!6:6,1,AF$3),NA())</f>
        <v/>
      </c>
      <c r="AG6">
        <f>IFERROR('Input DBEDT Monthly Energy'!AG6/INDEX('DBEDT Yearly'!6:6,1,AG$3),NA())</f>
        <v/>
      </c>
      <c r="AH6">
        <f>IFERROR('Input DBEDT Monthly Energy'!AH6/INDEX('DBEDT Yearly'!6:6,1,AH$3),NA())</f>
        <v/>
      </c>
      <c r="AI6">
        <f>IFERROR('Input DBEDT Monthly Energy'!AI6/INDEX('DBEDT Yearly'!6:6,1,AI$3),NA())</f>
        <v/>
      </c>
      <c r="AJ6">
        <f>IFERROR('Input DBEDT Monthly Energy'!AJ6/INDEX('DBEDT Yearly'!6:6,1,AJ$3),NA())</f>
        <v/>
      </c>
      <c r="AK6">
        <f>IFERROR('Input DBEDT Monthly Energy'!AK6/INDEX('DBEDT Yearly'!6:6,1,AK$3),NA())</f>
        <v/>
      </c>
      <c r="AL6">
        <f>IFERROR('Input DBEDT Monthly Energy'!AL6/INDEX('DBEDT Yearly'!6:6,1,AL$3),NA())</f>
        <v/>
      </c>
      <c r="AM6">
        <f>IFERROR('Input DBEDT Monthly Energy'!AM6/INDEX('DBEDT Yearly'!6:6,1,AM$3),NA())</f>
        <v/>
      </c>
      <c r="AN6">
        <f>IFERROR('Input DBEDT Monthly Energy'!AN6/INDEX('DBEDT Yearly'!6:6,1,AN$3),NA())</f>
        <v/>
      </c>
      <c r="AO6">
        <f>IFERROR('Input DBEDT Monthly Energy'!AO6/INDEX('DBEDT Yearly'!6:6,1,AO$3),NA())</f>
        <v/>
      </c>
      <c r="AP6">
        <f>IFERROR('Input DBEDT Monthly Energy'!AP6/INDEX('DBEDT Yearly'!6:6,1,AP$3),NA())</f>
        <v/>
      </c>
      <c r="AQ6">
        <f>IFERROR('Input DBEDT Monthly Energy'!AQ6/INDEX('DBEDT Yearly'!6:6,1,AQ$3),NA())</f>
        <v/>
      </c>
      <c r="AR6">
        <f>IFERROR('Input DBEDT Monthly Energy'!AR6/INDEX('DBEDT Yearly'!6:6,1,AR$3),NA())</f>
        <v/>
      </c>
      <c r="AS6">
        <f>IFERROR('Input DBEDT Monthly Energy'!AS6/INDEX('DBEDT Yearly'!6:6,1,AS$3),NA())</f>
        <v/>
      </c>
      <c r="AT6">
        <f>IFERROR('Input DBEDT Monthly Energy'!AT6/INDEX('DBEDT Yearly'!6:6,1,AT$3),NA())</f>
        <v/>
      </c>
      <c r="AU6">
        <f>IFERROR('Input DBEDT Monthly Energy'!AU6/INDEX('DBEDT Yearly'!6:6,1,AU$3),NA())</f>
        <v/>
      </c>
      <c r="AV6">
        <f>IFERROR('Input DBEDT Monthly Energy'!AV6/INDEX('DBEDT Yearly'!6:6,1,AV$3),NA())</f>
        <v/>
      </c>
      <c r="AW6">
        <f>IFERROR('Input DBEDT Monthly Energy'!AW6/INDEX('DBEDT Yearly'!6:6,1,AW$3),NA())</f>
        <v/>
      </c>
      <c r="AX6">
        <f>IFERROR('Input DBEDT Monthly Energy'!AX6/INDEX('DBEDT Yearly'!6:6,1,AX$3),NA())</f>
        <v/>
      </c>
      <c r="AY6">
        <f>IFERROR('Input DBEDT Monthly Energy'!AY6/INDEX('DBEDT Yearly'!6:6,1,AY$3),NA())</f>
        <v/>
      </c>
      <c r="AZ6">
        <f>IFERROR('Input DBEDT Monthly Energy'!AZ6/INDEX('DBEDT Yearly'!6:6,1,AZ$3),NA())</f>
        <v/>
      </c>
      <c r="BA6">
        <f>IFERROR('Input DBEDT Monthly Energy'!BA6/INDEX('DBEDT Yearly'!6:6,1,BA$3),NA())</f>
        <v/>
      </c>
      <c r="BB6">
        <f>IFERROR('Input DBEDT Monthly Energy'!BB6/INDEX('DBEDT Yearly'!6:6,1,BB$3),NA())</f>
        <v/>
      </c>
      <c r="BC6">
        <f>IFERROR('Input DBEDT Monthly Energy'!BC6/INDEX('DBEDT Yearly'!6:6,1,BC$3),NA())</f>
        <v/>
      </c>
      <c r="BD6">
        <f>IFERROR('Input DBEDT Monthly Energy'!BD6/INDEX('DBEDT Yearly'!6:6,1,BD$3),NA())</f>
        <v/>
      </c>
      <c r="BE6">
        <f>IFERROR('Input DBEDT Monthly Energy'!BE6/INDEX('DBEDT Yearly'!6:6,1,BE$3),NA())</f>
        <v/>
      </c>
      <c r="BF6">
        <f>IFERROR('Input DBEDT Monthly Energy'!BF6/INDEX('DBEDT Yearly'!6:6,1,BF$3),NA())</f>
        <v/>
      </c>
      <c r="BG6">
        <f>IFERROR('Input DBEDT Monthly Energy'!BG6/INDEX('DBEDT Yearly'!6:6,1,BG$3),NA())</f>
        <v/>
      </c>
      <c r="BH6">
        <f>IFERROR('Input DBEDT Monthly Energy'!BH6/INDEX('DBEDT Yearly'!6:6,1,BH$3),NA())</f>
        <v/>
      </c>
      <c r="BI6">
        <f>IFERROR('Input DBEDT Monthly Energy'!BI6/INDEX('DBEDT Yearly'!6:6,1,BI$3),NA())</f>
        <v/>
      </c>
      <c r="BJ6">
        <f>IFERROR('Input DBEDT Monthly Energy'!BJ6/INDEX('DBEDT Yearly'!6:6,1,BJ$3),NA())</f>
        <v/>
      </c>
      <c r="BK6">
        <f>IFERROR('Input DBEDT Monthly Energy'!BK6/INDEX('DBEDT Yearly'!6:6,1,BK$3),NA())</f>
        <v/>
      </c>
      <c r="BL6">
        <f>IFERROR('Input DBEDT Monthly Energy'!BL6/INDEX('DBEDT Yearly'!6:6,1,BL$3),NA())</f>
        <v/>
      </c>
      <c r="BM6">
        <f>IFERROR('Input DBEDT Monthly Energy'!BM6/INDEX('DBEDT Yearly'!6:6,1,BM$3),NA())</f>
        <v/>
      </c>
      <c r="BN6">
        <f>IFERROR('Input DBEDT Monthly Energy'!BN6/INDEX('DBEDT Yearly'!6:6,1,BN$3),NA())</f>
        <v/>
      </c>
      <c r="BO6">
        <f>IFERROR('Input DBEDT Monthly Energy'!BO6/INDEX('DBEDT Yearly'!6:6,1,BO$3),NA())</f>
        <v/>
      </c>
      <c r="BP6">
        <f>IFERROR('Input DBEDT Monthly Energy'!BP6/INDEX('DBEDT Yearly'!6:6,1,BP$3),NA())</f>
        <v/>
      </c>
      <c r="BQ6">
        <f>IFERROR('Input DBEDT Monthly Energy'!BQ6/INDEX('DBEDT Yearly'!6:6,1,BQ$3),NA())</f>
        <v/>
      </c>
      <c r="BR6">
        <f>IFERROR('Input DBEDT Monthly Energy'!BR6/INDEX('DBEDT Yearly'!6:6,1,BR$3),NA())</f>
        <v/>
      </c>
      <c r="BS6">
        <f>IFERROR('Input DBEDT Monthly Energy'!BS6/INDEX('DBEDT Yearly'!6:6,1,BS$3),NA())</f>
        <v/>
      </c>
      <c r="BT6">
        <f>IFERROR('Input DBEDT Monthly Energy'!BT6/INDEX('DBEDT Yearly'!6:6,1,BT$3),NA())</f>
        <v/>
      </c>
      <c r="BU6">
        <f>IFERROR('Input DBEDT Monthly Energy'!BU6/INDEX('DBEDT Yearly'!6:6,1,BU$3),NA())</f>
        <v/>
      </c>
      <c r="BV6">
        <f>IFERROR('Input DBEDT Monthly Energy'!BV6/INDEX('DBEDT Yearly'!6:6,1,BV$3),NA())</f>
        <v/>
      </c>
      <c r="BW6">
        <f>IFERROR('Input DBEDT Monthly Energy'!BW6/INDEX('DBEDT Yearly'!6:6,1,BW$3),NA())</f>
        <v/>
      </c>
      <c r="BX6">
        <f>IFERROR('Input DBEDT Monthly Energy'!BX6/INDEX('DBEDT Yearly'!6:6,1,BX$3),NA())</f>
        <v/>
      </c>
      <c r="BY6">
        <f>IFERROR('Input DBEDT Monthly Energy'!BY6/INDEX('DBEDT Yearly'!6:6,1,BY$3),NA())</f>
        <v/>
      </c>
      <c r="BZ6">
        <f>IFERROR('Input DBEDT Monthly Energy'!BZ6/INDEX('DBEDT Yearly'!6:6,1,BZ$3),NA())</f>
        <v/>
      </c>
      <c r="CA6">
        <f>IFERROR('Input DBEDT Monthly Energy'!CA6/INDEX('DBEDT Yearly'!6:6,1,CA$3),NA())</f>
        <v/>
      </c>
      <c r="CB6">
        <f>IFERROR('Input DBEDT Monthly Energy'!CB6/INDEX('DBEDT Yearly'!6:6,1,CB$3),NA())</f>
        <v/>
      </c>
      <c r="CC6">
        <f>IFERROR('Input DBEDT Monthly Energy'!CC6/INDEX('DBEDT Yearly'!6:6,1,CC$3),NA())</f>
        <v/>
      </c>
      <c r="CD6">
        <f>IFERROR('Input DBEDT Monthly Energy'!CD6/INDEX('DBEDT Yearly'!6:6,1,CD$3),NA())</f>
        <v/>
      </c>
      <c r="CE6">
        <f>IFERROR('Input DBEDT Monthly Energy'!CE6/INDEX('DBEDT Yearly'!6:6,1,CE$3),NA())</f>
        <v/>
      </c>
      <c r="CF6">
        <f>IFERROR('Input DBEDT Monthly Energy'!CF6/INDEX('DBEDT Yearly'!6:6,1,CF$3),NA())</f>
        <v/>
      </c>
      <c r="CG6">
        <f>IFERROR('Input DBEDT Monthly Energy'!CG6/INDEX('DBEDT Yearly'!6:6,1,CG$3),NA())</f>
        <v/>
      </c>
      <c r="CH6">
        <f>IFERROR('Input DBEDT Monthly Energy'!CH6/INDEX('DBEDT Yearly'!6:6,1,CH$3),NA())</f>
        <v/>
      </c>
      <c r="CI6">
        <f>IFERROR('Input DBEDT Monthly Energy'!CI6/INDEX('DBEDT Yearly'!6:6,1,CI$3),NA())</f>
        <v/>
      </c>
      <c r="CJ6">
        <f>IFERROR('Input DBEDT Monthly Energy'!CJ6/INDEX('DBEDT Yearly'!6:6,1,CJ$3),NA())</f>
        <v/>
      </c>
      <c r="CK6">
        <f>IFERROR('Input DBEDT Monthly Energy'!CK6/INDEX('DBEDT Yearly'!6:6,1,CK$3),NA())</f>
        <v/>
      </c>
      <c r="CL6">
        <f>IFERROR('Input DBEDT Monthly Energy'!CL6/INDEX('DBEDT Yearly'!6:6,1,CL$3),NA())</f>
        <v/>
      </c>
      <c r="CM6">
        <f>IFERROR('Input DBEDT Monthly Energy'!CM6/INDEX('DBEDT Yearly'!6:6,1,CM$3),NA())</f>
        <v/>
      </c>
      <c r="CN6">
        <f>IFERROR('Input DBEDT Monthly Energy'!CN6/INDEX('DBEDT Yearly'!6:6,1,CN$3),NA())</f>
        <v/>
      </c>
      <c r="CO6">
        <f>IFERROR('Input DBEDT Monthly Energy'!CO6/INDEX('DBEDT Yearly'!6:6,1,CO$3),NA())</f>
        <v/>
      </c>
      <c r="CP6">
        <f>IFERROR('Input DBEDT Monthly Energy'!CP6/INDEX('DBEDT Yearly'!6:6,1,CP$3),NA())</f>
        <v/>
      </c>
      <c r="CQ6">
        <f>IFERROR('Input DBEDT Monthly Energy'!CQ6/INDEX('DBEDT Yearly'!6:6,1,CQ$3),NA())</f>
        <v/>
      </c>
      <c r="CR6">
        <f>IFERROR('Input DBEDT Monthly Energy'!CR6/INDEX('DBEDT Yearly'!6:6,1,CR$3),NA())</f>
        <v/>
      </c>
      <c r="CS6">
        <f>IFERROR('Input DBEDT Monthly Energy'!CS6/INDEX('DBEDT Yearly'!6:6,1,CS$3),NA())</f>
        <v/>
      </c>
      <c r="CT6">
        <f>IFERROR('Input DBEDT Monthly Energy'!CT6/INDEX('DBEDT Yearly'!6:6,1,CT$3),NA())</f>
        <v/>
      </c>
      <c r="CU6">
        <f>IFERROR('Input DBEDT Monthly Energy'!CU6/INDEX('DBEDT Yearly'!6:6,1,CU$3),NA())</f>
        <v/>
      </c>
      <c r="CV6">
        <f>IFERROR('Input DBEDT Monthly Energy'!CV6/INDEX('DBEDT Yearly'!6:6,1,CV$3),NA())</f>
        <v/>
      </c>
      <c r="CW6">
        <f>IFERROR('Input DBEDT Monthly Energy'!CW6/INDEX('DBEDT Yearly'!6:6,1,CW$3),NA())</f>
        <v/>
      </c>
      <c r="CX6">
        <f>IFERROR('Input DBEDT Monthly Energy'!CX6/INDEX('DBEDT Yearly'!6:6,1,CX$3),NA())</f>
        <v/>
      </c>
      <c r="CY6">
        <f>IFERROR('Input DBEDT Monthly Energy'!CY6/INDEX('DBEDT Yearly'!6:6,1,CY$3),NA())</f>
        <v/>
      </c>
      <c r="CZ6">
        <f>IFERROR('Input DBEDT Monthly Energy'!CZ6/INDEX('DBEDT Yearly'!6:6,1,CZ$3),NA())</f>
        <v/>
      </c>
      <c r="DA6">
        <f>IFERROR('Input DBEDT Monthly Energy'!DA6/INDEX('DBEDT Yearly'!6:6,1,DA$3),NA())</f>
        <v/>
      </c>
      <c r="DB6">
        <f>IFERROR('Input DBEDT Monthly Energy'!DB6/INDEX('DBEDT Yearly'!6:6,1,DB$3),NA())</f>
        <v/>
      </c>
      <c r="DC6">
        <f>IFERROR('Input DBEDT Monthly Energy'!DC6/INDEX('DBEDT Yearly'!6:6,1,DC$3),NA())</f>
        <v/>
      </c>
      <c r="DD6">
        <f>IFERROR('Input DBEDT Monthly Energy'!DD6/INDEX('DBEDT Yearly'!6:6,1,DD$3),NA())</f>
        <v/>
      </c>
      <c r="DE6">
        <f>IFERROR('Input DBEDT Monthly Energy'!DE6/INDEX('DBEDT Yearly'!6:6,1,DE$3),NA())</f>
        <v/>
      </c>
      <c r="DF6">
        <f>IFERROR('Input DBEDT Monthly Energy'!DF6/INDEX('DBEDT Yearly'!6:6,1,DF$3),NA())</f>
        <v/>
      </c>
      <c r="DG6">
        <f>IFERROR('Input DBEDT Monthly Energy'!DG6/INDEX('DBEDT Yearly'!6:6,1,DG$3),NA())</f>
        <v/>
      </c>
      <c r="DH6">
        <f>IFERROR('Input DBEDT Monthly Energy'!DH6/INDEX('DBEDT Yearly'!6:6,1,DH$3),NA())</f>
        <v/>
      </c>
      <c r="DI6">
        <f>IFERROR('Input DBEDT Monthly Energy'!DI6/INDEX('DBEDT Yearly'!6:6,1,DI$3),NA())</f>
        <v/>
      </c>
      <c r="DJ6">
        <f>IFERROR('Input DBEDT Monthly Energy'!DJ6/INDEX('DBEDT Yearly'!6:6,1,DJ$3),NA())</f>
        <v/>
      </c>
      <c r="DK6">
        <f>IFERROR('Input DBEDT Monthly Energy'!DK6/INDEX('DBEDT Yearly'!6:6,1,DK$3),NA())</f>
        <v/>
      </c>
      <c r="DL6">
        <f>IFERROR('Input DBEDT Monthly Energy'!DL6/INDEX('DBEDT Yearly'!6:6,1,DL$3),NA())</f>
        <v/>
      </c>
      <c r="DM6">
        <f>IFERROR('Input DBEDT Monthly Energy'!DM6/INDEX('DBEDT Yearly'!6:6,1,DM$3),NA())</f>
        <v/>
      </c>
      <c r="DN6">
        <f>IFERROR('Input DBEDT Monthly Energy'!DN6/INDEX('DBEDT Yearly'!6:6,1,DN$3),NA())</f>
        <v/>
      </c>
      <c r="DO6">
        <f>IFERROR('Input DBEDT Monthly Energy'!DO6/INDEX('DBEDT Yearly'!6:6,1,DO$3),NA())</f>
        <v/>
      </c>
      <c r="DP6">
        <f>IFERROR('Input DBEDT Monthly Energy'!DP6/INDEX('DBEDT Yearly'!6:6,1,DP$3),NA())</f>
        <v/>
      </c>
      <c r="DQ6">
        <f>IFERROR('Input DBEDT Monthly Energy'!DQ6/INDEX('DBEDT Yearly'!6:6,1,DQ$3),NA())</f>
        <v/>
      </c>
      <c r="DR6">
        <f>IFERROR('Input DBEDT Monthly Energy'!DR6/INDEX('DBEDT Yearly'!6:6,1,DR$3),NA())</f>
        <v/>
      </c>
      <c r="DS6">
        <f>IFERROR('Input DBEDT Monthly Energy'!DS6/INDEX('DBEDT Yearly'!6:6,1,DS$3),NA())</f>
        <v/>
      </c>
      <c r="DT6">
        <f>IFERROR('Input DBEDT Monthly Energy'!DT6/INDEX('DBEDT Yearly'!6:6,1,DT$3),NA())</f>
        <v/>
      </c>
      <c r="DU6">
        <f>IFERROR('Input DBEDT Monthly Energy'!DU6/INDEX('DBEDT Yearly'!6:6,1,DU$3),NA())</f>
        <v/>
      </c>
      <c r="DV6">
        <f>IFERROR('Input DBEDT Monthly Energy'!DV6/INDEX('DBEDT Yearly'!6:6,1,DV$3),NA())</f>
        <v/>
      </c>
      <c r="DW6">
        <f>IFERROR('Input DBEDT Monthly Energy'!DW6/INDEX('DBEDT Yearly'!6:6,1,DW$3),NA())</f>
        <v/>
      </c>
      <c r="DX6">
        <f>IFERROR('Input DBEDT Monthly Energy'!DX6/INDEX('DBEDT Yearly'!6:6,1,DX$3),NA())</f>
        <v/>
      </c>
      <c r="DY6">
        <f>IFERROR('Input DBEDT Monthly Energy'!DY6/INDEX('DBEDT Yearly'!6:6,1,DY$3),NA())</f>
        <v/>
      </c>
      <c r="DZ6">
        <f>IFERROR('Input DBEDT Monthly Energy'!DZ6/INDEX('DBEDT Yearly'!6:6,1,DZ$3),NA())</f>
        <v/>
      </c>
      <c r="EA6">
        <f>IFERROR('Input DBEDT Monthly Energy'!EA6/INDEX('DBEDT Yearly'!6:6,1,EA$3),NA())</f>
        <v/>
      </c>
      <c r="EB6">
        <f>IFERROR('Input DBEDT Monthly Energy'!EB6/INDEX('DBEDT Yearly'!6:6,1,EB$3),NA())</f>
        <v/>
      </c>
      <c r="EC6">
        <f>IFERROR('Input DBEDT Monthly Energy'!EC6/INDEX('DBEDT Yearly'!6:6,1,EC$3),NA())</f>
        <v/>
      </c>
      <c r="ED6">
        <f>IFERROR('Input DBEDT Monthly Energy'!ED6/INDEX('DBEDT Yearly'!6:6,1,ED$3),NA())</f>
        <v/>
      </c>
      <c r="EE6">
        <f>IFERROR('Input DBEDT Monthly Energy'!EE6/INDEX('DBEDT Yearly'!6:6,1,EE$3),NA())</f>
        <v/>
      </c>
      <c r="EF6">
        <f>IFERROR('Input DBEDT Monthly Energy'!EF6/INDEX('DBEDT Yearly'!6:6,1,EF$3),NA())</f>
        <v/>
      </c>
      <c r="EG6">
        <f>IFERROR('Input DBEDT Monthly Energy'!EG6/INDEX('DBEDT Yearly'!6:6,1,EG$3),NA())</f>
        <v/>
      </c>
      <c r="EH6">
        <f>IFERROR('Input DBEDT Monthly Energy'!EH6/INDEX('DBEDT Yearly'!6:6,1,EH$3),NA())</f>
        <v/>
      </c>
      <c r="EI6">
        <f>IFERROR('Input DBEDT Monthly Energy'!EI6/INDEX('DBEDT Yearly'!6:6,1,EI$3),NA())</f>
        <v/>
      </c>
      <c r="EJ6">
        <f>IFERROR('Input DBEDT Monthly Energy'!EJ6/INDEX('DBEDT Yearly'!6:6,1,EJ$3),NA())</f>
        <v/>
      </c>
      <c r="EK6">
        <f>IFERROR('Input DBEDT Monthly Energy'!EK6/INDEX('DBEDT Yearly'!6:6,1,EK$3),NA())</f>
        <v/>
      </c>
      <c r="EL6">
        <f>IFERROR('Input DBEDT Monthly Energy'!EL6/INDEX('DBEDT Yearly'!6:6,1,EL$3),NA())</f>
        <v/>
      </c>
      <c r="EM6">
        <f>IFERROR('Input DBEDT Monthly Energy'!EM6/INDEX('DBEDT Yearly'!6:6,1,EM$3),NA())</f>
        <v/>
      </c>
      <c r="EN6">
        <f>IFERROR('Input DBEDT Monthly Energy'!EN6/INDEX('DBEDT Yearly'!6:6,1,EN$3),NA())</f>
        <v/>
      </c>
      <c r="EO6">
        <f>IFERROR('Input DBEDT Monthly Energy'!EO6/INDEX('DBEDT Yearly'!6:6,1,EO$3),NA())</f>
        <v/>
      </c>
      <c r="EP6">
        <f>IFERROR('Input DBEDT Monthly Energy'!EP6/INDEX('DBEDT Yearly'!6:6,1,EP$3),NA())</f>
        <v/>
      </c>
      <c r="EQ6">
        <f>IFERROR('Input DBEDT Monthly Energy'!EQ6/INDEX('DBEDT Yearly'!6:6,1,EQ$3),NA())</f>
        <v/>
      </c>
      <c r="ER6">
        <f>IFERROR('Input DBEDT Monthly Energy'!ER6/INDEX('DBEDT Yearly'!6:6,1,ER$3),NA())</f>
        <v/>
      </c>
      <c r="ES6">
        <f>IFERROR('Input DBEDT Monthly Energy'!ES6/INDEX('DBEDT Yearly'!6:6,1,ES$3),NA())</f>
        <v/>
      </c>
      <c r="ET6">
        <f>IFERROR('Input DBEDT Monthly Energy'!ET6/INDEX('DBEDT Yearly'!6:6,1,ET$3),NA())</f>
        <v/>
      </c>
      <c r="EU6">
        <f>IFERROR('Input DBEDT Monthly Energy'!EU6/INDEX('DBEDT Yearly'!6:6,1,EU$3),NA())</f>
        <v/>
      </c>
      <c r="EV6">
        <f>IFERROR('Input DBEDT Monthly Energy'!EV6/INDEX('DBEDT Yearly'!6:6,1,EV$3),NA())</f>
        <v/>
      </c>
      <c r="EW6">
        <f>IFERROR('Input DBEDT Monthly Energy'!EW6/INDEX('DBEDT Yearly'!6:6,1,EW$3),NA())</f>
        <v/>
      </c>
      <c r="EX6">
        <f>IFERROR('Input DBEDT Monthly Energy'!EX6/INDEX('DBEDT Yearly'!6:6,1,EX$3),NA())</f>
        <v/>
      </c>
      <c r="EY6">
        <f>IFERROR('Input DBEDT Monthly Energy'!EY6/INDEX('DBEDT Yearly'!6:6,1,EY$3),NA())</f>
        <v/>
      </c>
      <c r="EZ6">
        <f>IFERROR('Input DBEDT Monthly Energy'!EZ6/INDEX('DBEDT Yearly'!6:6,1,EZ$3),NA())</f>
        <v/>
      </c>
      <c r="FA6">
        <f>IFERROR('Input DBEDT Monthly Energy'!FA6/INDEX('DBEDT Yearly'!6:6,1,FA$3),NA())</f>
        <v/>
      </c>
      <c r="FB6">
        <f>IFERROR('Input DBEDT Monthly Energy'!FB6/INDEX('DBEDT Yearly'!6:6,1,FB$3),NA())</f>
        <v/>
      </c>
      <c r="FC6">
        <f>IFERROR('Input DBEDT Monthly Energy'!FC6/INDEX('DBEDT Yearly'!6:6,1,FC$3),NA())</f>
        <v/>
      </c>
      <c r="FD6">
        <f>IFERROR('Input DBEDT Monthly Energy'!FD6/INDEX('DBEDT Yearly'!6:6,1,FD$3),NA())</f>
        <v/>
      </c>
      <c r="FE6">
        <f>IFERROR('Input DBEDT Monthly Energy'!FE6/INDEX('DBEDT Yearly'!6:6,1,FE$3),NA())</f>
        <v/>
      </c>
      <c r="FF6">
        <f>IFERROR('Input DBEDT Monthly Energy'!FF6/INDEX('DBEDT Yearly'!6:6,1,FF$3),NA())</f>
        <v/>
      </c>
      <c r="FG6">
        <f>IFERROR('Input DBEDT Monthly Energy'!FG6/INDEX('DBEDT Yearly'!6:6,1,FG$3),NA())</f>
        <v/>
      </c>
      <c r="FH6">
        <f>IFERROR('Input DBEDT Monthly Energy'!FH6/INDEX('DBEDT Yearly'!6:6,1,FH$3),NA())</f>
        <v/>
      </c>
      <c r="FI6">
        <f>IFERROR('Input DBEDT Monthly Energy'!FI6/INDEX('DBEDT Yearly'!6:6,1,FI$3),NA())</f>
        <v/>
      </c>
      <c r="FJ6">
        <f>IFERROR('Input DBEDT Monthly Energy'!FJ6/INDEX('DBEDT Yearly'!6:6,1,FJ$3),NA())</f>
        <v/>
      </c>
      <c r="FK6">
        <f>IFERROR('Input DBEDT Monthly Energy'!FK6/INDEX('DBEDT Yearly'!6:6,1,FK$3),NA())</f>
        <v/>
      </c>
      <c r="FL6">
        <f>IFERROR('Input DBEDT Monthly Energy'!FL6/INDEX('DBEDT Yearly'!6:6,1,FL$3),NA())</f>
        <v/>
      </c>
      <c r="FM6">
        <f>IFERROR('Input DBEDT Monthly Energy'!FM6/INDEX('DBEDT Yearly'!6:6,1,FM$3),NA())</f>
        <v/>
      </c>
      <c r="FN6">
        <f>IFERROR('Input DBEDT Monthly Energy'!FN6/INDEX('DBEDT Yearly'!6:6,1,FN$3),NA())</f>
        <v/>
      </c>
      <c r="FO6">
        <f>IFERROR('Input DBEDT Monthly Energy'!FO6/INDEX('DBEDT Yearly'!6:6,1,FO$3),NA())</f>
        <v/>
      </c>
      <c r="FP6">
        <f>IFERROR('Input DBEDT Monthly Energy'!FP6/INDEX('DBEDT Yearly'!6:6,1,FP$3),NA())</f>
        <v/>
      </c>
      <c r="FQ6">
        <f>IFERROR('Input DBEDT Monthly Energy'!FQ6/INDEX('DBEDT Yearly'!6:6,1,FQ$3),NA())</f>
        <v/>
      </c>
      <c r="FR6">
        <f>IFERROR('Input DBEDT Monthly Energy'!FR6/INDEX('DBEDT Yearly'!6:6,1,FR$3),NA())</f>
        <v/>
      </c>
      <c r="FS6">
        <f>IFERROR('Input DBEDT Monthly Energy'!FS6/INDEX('DBEDT Yearly'!6:6,1,FS$3),NA())</f>
        <v/>
      </c>
      <c r="FT6">
        <f>IFERROR('Input DBEDT Monthly Energy'!FT6/INDEX('DBEDT Yearly'!6:6,1,FT$3),NA())</f>
        <v/>
      </c>
      <c r="FU6">
        <f>IFERROR('Input DBEDT Monthly Energy'!FU6/INDEX('DBEDT Yearly'!6:6,1,FU$3),NA())</f>
        <v/>
      </c>
      <c r="FV6">
        <f>IFERROR('Input DBEDT Monthly Energy'!FV6/INDEX('DBEDT Yearly'!6:6,1,FV$3),NA())</f>
        <v/>
      </c>
      <c r="FW6">
        <f>IFERROR('Input DBEDT Monthly Energy'!FW6/INDEX('DBEDT Yearly'!6:6,1,FW$3),NA())</f>
        <v/>
      </c>
      <c r="FX6">
        <f>IFERROR('Input DBEDT Monthly Energy'!FX6/INDEX('DBEDT Yearly'!6:6,1,FX$3),NA())</f>
        <v/>
      </c>
      <c r="FY6">
        <f>IFERROR('Input DBEDT Monthly Energy'!FY6/INDEX('DBEDT Yearly'!6:6,1,FY$3),NA())</f>
        <v/>
      </c>
      <c r="FZ6">
        <f>IFERROR('Input DBEDT Monthly Energy'!FZ6/INDEX('DBEDT Yearly'!6:6,1,FZ$3),NA())</f>
        <v/>
      </c>
      <c r="GA6">
        <f>IFERROR('Input DBEDT Monthly Energy'!GA6/INDEX('DBEDT Yearly'!6:6,1,GA$3),NA())</f>
        <v/>
      </c>
      <c r="GB6">
        <f>IFERROR('Input DBEDT Monthly Energy'!GB6/INDEX('DBEDT Yearly'!6:6,1,GB$3),NA())</f>
        <v/>
      </c>
      <c r="GC6">
        <f>IFERROR('Input DBEDT Monthly Energy'!GC6/INDEX('DBEDT Yearly'!6:6,1,GC$3),NA())</f>
        <v/>
      </c>
      <c r="GD6">
        <f>IFERROR('Input DBEDT Monthly Energy'!GD6/INDEX('DBEDT Yearly'!6:6,1,GD$3),NA())</f>
        <v/>
      </c>
      <c r="GE6">
        <f>IFERROR('Input DBEDT Monthly Energy'!GE6/INDEX('DBEDT Yearly'!6:6,1,GE$3),NA())</f>
        <v/>
      </c>
      <c r="GF6">
        <f>IFERROR('Input DBEDT Monthly Energy'!GF6/INDEX('DBEDT Yearly'!6:6,1,GF$3),NA())</f>
        <v/>
      </c>
      <c r="GG6">
        <f>IFERROR('Input DBEDT Monthly Energy'!GG6/INDEX('DBEDT Yearly'!6:6,1,GG$3),NA())</f>
        <v/>
      </c>
      <c r="GH6">
        <f>IFERROR('Input DBEDT Monthly Energy'!GH6/INDEX('DBEDT Yearly'!6:6,1,GH$3),NA())</f>
        <v/>
      </c>
      <c r="GI6">
        <f>IFERROR('Input DBEDT Monthly Energy'!GI6/INDEX('DBEDT Yearly'!6:6,1,GI$3),NA())</f>
        <v/>
      </c>
      <c r="GJ6">
        <f>IFERROR('Input DBEDT Monthly Energy'!GJ6/INDEX('DBEDT Yearly'!6:6,1,GJ$3),NA())</f>
        <v/>
      </c>
      <c r="GK6">
        <f>IFERROR('Input DBEDT Monthly Energy'!GK6/INDEX('DBEDT Yearly'!6:6,1,GK$3),NA())</f>
        <v/>
      </c>
      <c r="GL6">
        <f>IFERROR('Input DBEDT Monthly Energy'!GL6/INDEX('DBEDT Yearly'!6:6,1,GL$3),NA())</f>
        <v/>
      </c>
      <c r="GM6">
        <f>IFERROR('Input DBEDT Monthly Energy'!GM6/INDEX('DBEDT Yearly'!6:6,1,GM$3),NA())</f>
        <v/>
      </c>
      <c r="GN6">
        <f>IFERROR('Input DBEDT Monthly Energy'!GN6/INDEX('DBEDT Yearly'!6:6,1,GN$3),NA())</f>
        <v/>
      </c>
      <c r="GO6">
        <f>IFERROR('Input DBEDT Monthly Energy'!GO6/INDEX('DBEDT Yearly'!6:6,1,GO$3),NA())</f>
        <v/>
      </c>
      <c r="GP6">
        <f>IFERROR('Input DBEDT Monthly Energy'!GP6/INDEX('DBEDT Yearly'!6:6,1,GP$3),NA())</f>
        <v/>
      </c>
      <c r="GQ6">
        <f>IFERROR('Input DBEDT Monthly Energy'!GQ6/INDEX('DBEDT Yearly'!6:6,1,GQ$3),NA())</f>
        <v/>
      </c>
      <c r="GR6">
        <f>IFERROR('Input DBEDT Monthly Energy'!GR6/INDEX('DBEDT Yearly'!6:6,1,GR$3),NA())</f>
        <v/>
      </c>
      <c r="GS6">
        <f>IFERROR('Input DBEDT Monthly Energy'!GS6/INDEX('DBEDT Yearly'!6:6,1,GS$3),NA())</f>
        <v/>
      </c>
      <c r="GT6">
        <f>IFERROR('Input DBEDT Monthly Energy'!GT6/INDEX('DBEDT Yearly'!6:6,1,GT$3),NA())</f>
        <v/>
      </c>
      <c r="GU6">
        <f>IFERROR('Input DBEDT Monthly Energy'!GU6/INDEX('DBEDT Yearly'!6:6,1,GU$3),NA())</f>
        <v/>
      </c>
      <c r="GV6">
        <f>IFERROR('Input DBEDT Monthly Energy'!GV6/INDEX('DBEDT Yearly'!6:6,1,GV$3),NA())</f>
        <v/>
      </c>
      <c r="GW6">
        <f>IFERROR('Input DBEDT Monthly Energy'!GW6/INDEX('DBEDT Yearly'!6:6,1,GW$3),NA())</f>
        <v/>
      </c>
      <c r="GX6">
        <f>IFERROR('Input DBEDT Monthly Energy'!GX6/INDEX('DBEDT Yearly'!6:6,1,GX$3),NA())</f>
        <v/>
      </c>
      <c r="GY6">
        <f>IFERROR('Input DBEDT Monthly Energy'!GY6/INDEX('DBEDT Yearly'!6:6,1,GY$3),NA())</f>
        <v/>
      </c>
      <c r="GZ6">
        <f>IFERROR('Input DBEDT Monthly Energy'!GZ6/INDEX('DBEDT Yearly'!6:6,1,GZ$3),NA())</f>
        <v/>
      </c>
      <c r="HA6">
        <f>IFERROR('Input DBEDT Monthly Energy'!HA6/INDEX('DBEDT Yearly'!6:6,1,HA$3),NA())</f>
        <v/>
      </c>
      <c r="HB6">
        <f>IFERROR('Input DBEDT Monthly Energy'!HB6/INDEX('DBEDT Yearly'!6:6,1,HB$3),NA())</f>
        <v/>
      </c>
      <c r="HC6">
        <f>IFERROR('Input DBEDT Monthly Energy'!HC6/INDEX('DBEDT Yearly'!6:6,1,HC$3),NA())</f>
        <v/>
      </c>
      <c r="HD6">
        <f>IFERROR('Input DBEDT Monthly Energy'!HD6/INDEX('DBEDT Yearly'!6:6,1,HD$3),NA())</f>
        <v/>
      </c>
      <c r="HE6">
        <f>IFERROR('Input DBEDT Monthly Energy'!HE6/INDEX('DBEDT Yearly'!6:6,1,HE$3),NA())</f>
        <v/>
      </c>
      <c r="HF6">
        <f>IFERROR('Input DBEDT Monthly Energy'!HF6/INDEX('DBEDT Yearly'!6:6,1,HF$3),NA())</f>
        <v/>
      </c>
      <c r="HG6">
        <f>IFERROR('Input DBEDT Monthly Energy'!HG6/INDEX('DBEDT Yearly'!6:6,1,HG$3),NA())</f>
        <v/>
      </c>
      <c r="HH6">
        <f>IFERROR('Input DBEDT Monthly Energy'!HH6/INDEX('DBEDT Yearly'!6:6,1,HH$3),NA())</f>
        <v/>
      </c>
      <c r="HI6">
        <f>IFERROR('Input DBEDT Monthly Energy'!HI6/INDEX('DBEDT Yearly'!6:6,1,HI$3),NA())</f>
        <v/>
      </c>
      <c r="HJ6">
        <f>IFERROR('Input DBEDT Monthly Energy'!HJ6/INDEX('DBEDT Yearly'!6:6,1,HJ$3),NA())</f>
        <v/>
      </c>
      <c r="HK6">
        <f>IFERROR('Input DBEDT Monthly Energy'!HK6/INDEX('DBEDT Yearly'!6:6,1,HK$3),NA())</f>
        <v/>
      </c>
      <c r="HL6">
        <f>IFERROR('Input DBEDT Monthly Energy'!HL6/INDEX('DBEDT Yearly'!6:6,1,HL$3),NA())</f>
        <v/>
      </c>
      <c r="HM6">
        <f>IFERROR('Input DBEDT Monthly Energy'!HM6/INDEX('DBEDT Yearly'!6:6,1,HM$3),NA())</f>
        <v/>
      </c>
      <c r="HN6">
        <f>IFERROR('Input DBEDT Monthly Energy'!HN6/INDEX('DBEDT Yearly'!6:6,1,HN$3),NA())</f>
        <v/>
      </c>
      <c r="HO6">
        <f>IFERROR('Input DBEDT Monthly Energy'!HO6/INDEX('DBEDT Yearly'!6:6,1,HO$3),NA())</f>
        <v/>
      </c>
      <c r="HP6">
        <f>IFERROR('Input DBEDT Monthly Energy'!HP6/INDEX('DBEDT Yearly'!6:6,1,HP$3),NA())</f>
        <v/>
      </c>
      <c r="HQ6">
        <f>IFERROR('Input DBEDT Monthly Energy'!HQ6/INDEX('DBEDT Yearly'!6:6,1,HQ$3),NA())</f>
        <v/>
      </c>
      <c r="HR6">
        <f>IFERROR('Input DBEDT Monthly Energy'!HR6/INDEX('DBEDT Yearly'!6:6,1,HR$3),NA())</f>
        <v/>
      </c>
      <c r="HS6">
        <f>IFERROR('Input DBEDT Monthly Energy'!HS6/INDEX('DBEDT Yearly'!6:6,1,HS$3),NA())</f>
        <v/>
      </c>
      <c r="HT6">
        <f>IFERROR('Input DBEDT Monthly Energy'!HT6/INDEX('DBEDT Yearly'!6:6,1,HT$3),NA())</f>
        <v/>
      </c>
      <c r="HU6">
        <f>IFERROR('Input DBEDT Monthly Energy'!HU6/INDEX('DBEDT Yearly'!6:6,1,HU$3),NA())</f>
        <v/>
      </c>
      <c r="HV6">
        <f>IFERROR('Input DBEDT Monthly Energy'!HV6/INDEX('DBEDT Yearly'!6:6,1,HV$3),NA())</f>
        <v/>
      </c>
      <c r="HW6">
        <f>IFERROR('Input DBEDT Monthly Energy'!HW6/INDEX('DBEDT Yearly'!6:6,1,HW$3),NA())</f>
        <v/>
      </c>
      <c r="HX6">
        <f>IFERROR('Input DBEDT Monthly Energy'!HX6/INDEX('DBEDT Yearly'!6:6,1,HX$3),NA())</f>
        <v/>
      </c>
      <c r="HY6">
        <f>IFERROR('Input DBEDT Monthly Energy'!HY6/INDEX('DBEDT Yearly'!6:6,1,HY$3),NA())</f>
        <v/>
      </c>
      <c r="HZ6">
        <f>IFERROR('Input DBEDT Monthly Energy'!HZ6/INDEX('DBEDT Yearly'!6:6,1,HZ$3),NA())</f>
        <v/>
      </c>
      <c r="IA6">
        <f>IFERROR('Input DBEDT Monthly Energy'!IA6/INDEX('DBEDT Yearly'!6:6,1,IA$3),NA())</f>
        <v/>
      </c>
      <c r="IB6">
        <f>IFERROR('Input DBEDT Monthly Energy'!IB6/INDEX('DBEDT Yearly'!6:6,1,IB$3),NA())</f>
        <v/>
      </c>
      <c r="IC6">
        <f>IFERROR('Input DBEDT Monthly Energy'!IC6/INDEX('DBEDT Yearly'!6:6,1,IC$3),NA())</f>
        <v/>
      </c>
      <c r="ID6">
        <f>IFERROR('Input DBEDT Monthly Energy'!ID6/INDEX('DBEDT Yearly'!6:6,1,ID$3),NA())</f>
        <v/>
      </c>
      <c r="IE6">
        <f>IFERROR('Input DBEDT Monthly Energy'!IE6/INDEX('DBEDT Yearly'!6:6,1,IE$3),NA())</f>
        <v/>
      </c>
      <c r="IF6">
        <f>IFERROR('Input DBEDT Monthly Energy'!IF6/INDEX('DBEDT Yearly'!6:6,1,IF$3),NA())</f>
        <v/>
      </c>
      <c r="IG6">
        <f>IFERROR('Input DBEDT Monthly Energy'!IG6/INDEX('DBEDT Yearly'!6:6,1,IG$3),NA())</f>
        <v/>
      </c>
      <c r="IH6">
        <f>IFERROR('Input DBEDT Monthly Energy'!IH6/INDEX('DBEDT Yearly'!6:6,1,IH$3),NA())</f>
        <v/>
      </c>
      <c r="II6">
        <f>IFERROR('Input DBEDT Monthly Energy'!II6/INDEX('DBEDT Yearly'!6:6,1,II$3),NA())</f>
        <v/>
      </c>
      <c r="IJ6">
        <f>IFERROR('Input DBEDT Monthly Energy'!IJ6/INDEX('DBEDT Yearly'!6:6,1,IJ$3),NA())</f>
        <v/>
      </c>
      <c r="IK6">
        <f>IFERROR('Input DBEDT Monthly Energy'!IK6/INDEX('DBEDT Yearly'!6:6,1,IK$3),NA())</f>
        <v/>
      </c>
      <c r="IL6">
        <f>IFERROR('Input DBEDT Monthly Energy'!IL6/INDEX('DBEDT Yearly'!6:6,1,IL$3),NA())</f>
        <v/>
      </c>
      <c r="IM6">
        <f>IFERROR('Input DBEDT Monthly Energy'!IM6/INDEX('DBEDT Yearly'!6:6,1,IM$3),NA())</f>
        <v/>
      </c>
      <c r="IN6">
        <f>IFERROR('Input DBEDT Monthly Energy'!IN6/INDEX('DBEDT Yearly'!6:6,1,IN$3),NA())</f>
        <v/>
      </c>
      <c r="IO6">
        <f>IFERROR('Input DBEDT Monthly Energy'!IO6/INDEX('DBEDT Yearly'!6:6,1,IO$3),NA())</f>
        <v/>
      </c>
      <c r="IP6">
        <f>IFERROR('Input DBEDT Monthly Energy'!IP6/INDEX('DBEDT Yearly'!6:6,1,IP$3),NA())</f>
        <v/>
      </c>
      <c r="IQ6">
        <f>IFERROR('Input DBEDT Monthly Energy'!IQ6/INDEX('DBEDT Yearly'!6:6,1,IQ$3),NA())</f>
        <v/>
      </c>
      <c r="IR6">
        <f>IFERROR('Input DBEDT Monthly Energy'!IR6/INDEX('DBEDT Yearly'!6:6,1,IR$3),NA())</f>
        <v/>
      </c>
      <c r="IS6">
        <f>IFERROR('Input DBEDT Monthly Energy'!IS6/INDEX('DBEDT Yearly'!6:6,1,IS$3),NA())</f>
        <v/>
      </c>
      <c r="IT6">
        <f>IFERROR('Input DBEDT Monthly Energy'!IT6/INDEX('DBEDT Yearly'!6:6,1,IT$3),NA())</f>
        <v/>
      </c>
      <c r="IU6">
        <f>IFERROR('Input DBEDT Monthly Energy'!IU6/INDEX('DBEDT Yearly'!6:6,1,IU$3),NA())</f>
        <v/>
      </c>
      <c r="IV6">
        <f>IFERROR('Input DBEDT Monthly Energy'!IV6/INDEX('DBEDT Yearly'!6:6,1,IV$3),NA())</f>
        <v/>
      </c>
      <c r="IW6">
        <f>IFERROR('Input DBEDT Monthly Energy'!IW6/INDEX('DBEDT Yearly'!6:6,1,IW$3),NA())</f>
        <v/>
      </c>
      <c r="IX6">
        <f>IFERROR('Input DBEDT Monthly Energy'!IX6/INDEX('DBEDT Yearly'!6:6,1,IX$3),NA())</f>
        <v/>
      </c>
      <c r="IY6">
        <f>IFERROR('Input DBEDT Monthly Energy'!IY6/INDEX('DBEDT Yearly'!6:6,1,IY$3),NA())</f>
        <v/>
      </c>
      <c r="IZ6">
        <f>IFERROR('Input DBEDT Monthly Energy'!IZ6/INDEX('DBEDT Yearly'!6:6,1,IZ$3),NA())</f>
        <v/>
      </c>
      <c r="JA6">
        <f>IFERROR('Input DBEDT Monthly Energy'!JA6/INDEX('DBEDT Yearly'!6:6,1,JA$3),NA())</f>
        <v/>
      </c>
      <c r="JB6">
        <f>IFERROR('Input DBEDT Monthly Energy'!JB6/INDEX('DBEDT Yearly'!6:6,1,JB$3),NA())</f>
        <v/>
      </c>
      <c r="JC6">
        <f>IFERROR('Input DBEDT Monthly Energy'!JC6/INDEX('DBEDT Yearly'!6:6,1,JC$3),NA())</f>
        <v/>
      </c>
      <c r="JD6">
        <f>IFERROR('Input DBEDT Monthly Energy'!JD6/INDEX('DBEDT Yearly'!6:6,1,JD$3),NA())</f>
        <v/>
      </c>
      <c r="JE6">
        <f>IFERROR('Input DBEDT Monthly Energy'!JE6/INDEX('DBEDT Yearly'!6:6,1,JE$3),NA())</f>
        <v/>
      </c>
      <c r="JF6">
        <f>IFERROR('Input DBEDT Monthly Energy'!JF6/INDEX('DBEDT Yearly'!6:6,1,JF$3),NA())</f>
        <v/>
      </c>
      <c r="JG6">
        <f>IFERROR('Input DBEDT Monthly Energy'!JG6/INDEX('DBEDT Yearly'!6:6,1,JG$3),NA())</f>
        <v/>
      </c>
      <c r="JH6">
        <f>IFERROR('Input DBEDT Monthly Energy'!JH6/INDEX('DBEDT Yearly'!6:6,1,JH$3),NA())</f>
        <v/>
      </c>
      <c r="JI6">
        <f>IFERROR('Input DBEDT Monthly Energy'!JI6/INDEX('DBEDT Yearly'!6:6,1,JI$3),NA())</f>
        <v/>
      </c>
      <c r="JJ6">
        <f>IFERROR('Input DBEDT Monthly Energy'!JJ6/INDEX('DBEDT Yearly'!6:6,1,JJ$3),NA())</f>
        <v/>
      </c>
      <c r="JK6">
        <f>IFERROR('Input DBEDT Monthly Energy'!JK6/INDEX('DBEDT Yearly'!6:6,1,JK$3),NA())</f>
        <v/>
      </c>
      <c r="JL6">
        <f>IFERROR('Input DBEDT Monthly Energy'!JL6/INDEX('DBEDT Yearly'!6:6,1,JL$3),NA())</f>
        <v/>
      </c>
      <c r="JM6">
        <f>IFERROR('Input DBEDT Monthly Energy'!JM6/INDEX('DBEDT Yearly'!6:6,1,JM$3),NA())</f>
        <v/>
      </c>
      <c r="JN6">
        <f>IFERROR('Input DBEDT Monthly Energy'!JN6/INDEX('DBEDT Yearly'!6:6,1,JN$3),NA())</f>
        <v/>
      </c>
      <c r="JO6">
        <f>IFERROR('Input DBEDT Monthly Energy'!JO6/INDEX('DBEDT Yearly'!6:6,1,JO$3),NA())</f>
        <v/>
      </c>
      <c r="JP6">
        <f>IFERROR('Input DBEDT Monthly Energy'!JP6/INDEX('DBEDT Yearly'!6:6,1,JP$3),NA())</f>
        <v/>
      </c>
      <c r="JQ6">
        <f>IFERROR('Input DBEDT Monthly Energy'!JQ6/INDEX('DBEDT Yearly'!6:6,1,JQ$3),NA())</f>
        <v/>
      </c>
      <c r="JR6">
        <f>IFERROR('Input DBEDT Monthly Energy'!JR6/INDEX('DBEDT Yearly'!6:6,1,JR$3),NA())</f>
        <v/>
      </c>
      <c r="JS6">
        <f>IFERROR('Input DBEDT Monthly Energy'!JS6/INDEX('DBEDT Yearly'!6:6,1,JS$3),NA())</f>
        <v/>
      </c>
      <c r="JT6">
        <f>IFERROR('Input DBEDT Monthly Energy'!JT6/INDEX('DBEDT Yearly'!6:6,1,JT$3),NA())</f>
        <v/>
      </c>
      <c r="JU6">
        <f>IFERROR('Input DBEDT Monthly Energy'!JU6/INDEX('DBEDT Yearly'!6:6,1,JU$3),NA())</f>
        <v/>
      </c>
      <c r="JV6">
        <f>IFERROR('Input DBEDT Monthly Energy'!JV6/INDEX('DBEDT Yearly'!6:6,1,JV$3),NA())</f>
        <v/>
      </c>
      <c r="JW6">
        <f>IFERROR('Input DBEDT Monthly Energy'!JW6/INDEX('DBEDT Yearly'!6:6,1,JW$3),NA())</f>
        <v/>
      </c>
      <c r="JX6">
        <f>IFERROR('Input DBEDT Monthly Energy'!JX6/INDEX('DBEDT Yearly'!6:6,1,JX$3),NA())</f>
        <v/>
      </c>
      <c r="JY6">
        <f>IFERROR('Input DBEDT Monthly Energy'!JY6/INDEX('DBEDT Yearly'!6:6,1,JY$3),NA())</f>
        <v/>
      </c>
      <c r="JZ6">
        <f>IFERROR('Input DBEDT Monthly Energy'!JZ6/INDEX('DBEDT Yearly'!6:6,1,JZ$3),NA())</f>
        <v/>
      </c>
      <c r="KA6">
        <f>IFERROR('Input DBEDT Monthly Energy'!KA6/INDEX('DBEDT Yearly'!6:6,1,KA$3),NA())</f>
        <v/>
      </c>
      <c r="KB6">
        <f>IFERROR('Input DBEDT Monthly Energy'!KB6/INDEX('DBEDT Yearly'!6:6,1,KB$3),NA())</f>
        <v/>
      </c>
      <c r="KC6">
        <f>IFERROR('Input DBEDT Monthly Energy'!KC6/INDEX('DBEDT Yearly'!6:6,1,KC$3),NA())</f>
        <v/>
      </c>
      <c r="KD6">
        <f>IFERROR('Input DBEDT Monthly Energy'!KD6/INDEX('DBEDT Yearly'!6:6,1,KD$3),NA())</f>
        <v/>
      </c>
      <c r="KE6">
        <f>IFERROR('Input DBEDT Monthly Energy'!KE6/INDEX('DBEDT Yearly'!6:6,1,KE$3),NA())</f>
        <v/>
      </c>
      <c r="KF6">
        <f>IFERROR('Input DBEDT Monthly Energy'!KF6/INDEX('DBEDT Yearly'!6:6,1,KF$3),NA())</f>
        <v/>
      </c>
      <c r="KG6">
        <f>IFERROR('Input DBEDT Monthly Energy'!KG6/INDEX('DBEDT Yearly'!6:6,1,KG$3),NA())</f>
        <v/>
      </c>
      <c r="KH6">
        <f>IFERROR('Input DBEDT Monthly Energy'!KH6/INDEX('DBEDT Yearly'!6:6,1,KH$3),NA())</f>
        <v/>
      </c>
      <c r="KI6">
        <f>IFERROR('Input DBEDT Monthly Energy'!KI6/INDEX('DBEDT Yearly'!6:6,1,KI$3),NA())</f>
        <v/>
      </c>
      <c r="KJ6">
        <f>IFERROR('Input DBEDT Monthly Energy'!KJ6/INDEX('DBEDT Yearly'!6:6,1,KJ$3),NA())</f>
        <v/>
      </c>
      <c r="KK6">
        <f>IFERROR('Input DBEDT Monthly Energy'!KK6/INDEX('DBEDT Yearly'!6:6,1,KK$3),NA())</f>
        <v/>
      </c>
      <c r="KL6">
        <f>IFERROR('Input DBEDT Monthly Energy'!KL6/INDEX('DBEDT Yearly'!6:6,1,KL$3),NA())</f>
        <v/>
      </c>
      <c r="KM6">
        <f>IFERROR('Input DBEDT Monthly Energy'!KM6/INDEX('DBEDT Yearly'!6:6,1,KM$3),NA())</f>
        <v/>
      </c>
      <c r="KN6">
        <f>IFERROR('Input DBEDT Monthly Energy'!KN6/INDEX('DBEDT Yearly'!6:6,1,KN$3),NA())</f>
        <v/>
      </c>
      <c r="KO6">
        <f>IFERROR('Input DBEDT Monthly Energy'!KO6/INDEX('DBEDT Yearly'!6:6,1,KO$3),NA())</f>
        <v/>
      </c>
      <c r="KP6">
        <f>IFERROR('Input DBEDT Monthly Energy'!KP6/INDEX('DBEDT Yearly'!6:6,1,KP$3),NA())</f>
        <v/>
      </c>
    </row>
    <row r="7" spans="1:302">
      <c r="A7">
        <f>'Input DBEDT Monthly Energy'!A7&amp;""</f>
        <v/>
      </c>
      <c r="B7">
        <f>'Input DBEDT Monthly Energy'!B7&amp;""</f>
        <v/>
      </c>
      <c r="C7">
        <f>IFERROR('Input DBEDT Monthly Energy'!C7/INDEX('DBEDT Yearly'!7:7,1,C$3),NA())</f>
        <v/>
      </c>
      <c r="D7">
        <f>IFERROR('Input DBEDT Monthly Energy'!D7/INDEX('DBEDT Yearly'!7:7,1,D$3),NA())</f>
        <v/>
      </c>
      <c r="E7">
        <f>IFERROR('Input DBEDT Monthly Energy'!E7/INDEX('DBEDT Yearly'!7:7,1,E$3),NA())</f>
        <v/>
      </c>
      <c r="F7">
        <f>IFERROR('Input DBEDT Monthly Energy'!F7/INDEX('DBEDT Yearly'!7:7,1,F$3),NA())</f>
        <v/>
      </c>
      <c r="G7">
        <f>IFERROR('Input DBEDT Monthly Energy'!G7/INDEX('DBEDT Yearly'!7:7,1,G$3),NA())</f>
        <v/>
      </c>
      <c r="H7">
        <f>IFERROR('Input DBEDT Monthly Energy'!H7/INDEX('DBEDT Yearly'!7:7,1,H$3),NA())</f>
        <v/>
      </c>
      <c r="I7">
        <f>IFERROR('Input DBEDT Monthly Energy'!I7/INDEX('DBEDT Yearly'!7:7,1,I$3),NA())</f>
        <v/>
      </c>
      <c r="J7">
        <f>IFERROR('Input DBEDT Monthly Energy'!J7/INDEX('DBEDT Yearly'!7:7,1,J$3),NA())</f>
        <v/>
      </c>
      <c r="K7">
        <f>IFERROR('Input DBEDT Monthly Energy'!K7/INDEX('DBEDT Yearly'!7:7,1,K$3),NA())</f>
        <v/>
      </c>
      <c r="L7">
        <f>IFERROR('Input DBEDT Monthly Energy'!L7/INDEX('DBEDT Yearly'!7:7,1,L$3),NA())</f>
        <v/>
      </c>
      <c r="M7">
        <f>IFERROR('Input DBEDT Monthly Energy'!M7/INDEX('DBEDT Yearly'!7:7,1,M$3),NA())</f>
        <v/>
      </c>
      <c r="N7">
        <f>IFERROR('Input DBEDT Monthly Energy'!N7/INDEX('DBEDT Yearly'!7:7,1,N$3),NA())</f>
        <v/>
      </c>
      <c r="O7">
        <f>IFERROR('Input DBEDT Monthly Energy'!O7/INDEX('DBEDT Yearly'!7:7,1,O$3),NA())</f>
        <v/>
      </c>
      <c r="P7">
        <f>IFERROR('Input DBEDT Monthly Energy'!P7/INDEX('DBEDT Yearly'!7:7,1,P$3),NA())</f>
        <v/>
      </c>
      <c r="Q7">
        <f>IFERROR('Input DBEDT Monthly Energy'!Q7/INDEX('DBEDT Yearly'!7:7,1,Q$3),NA())</f>
        <v/>
      </c>
      <c r="R7">
        <f>IFERROR('Input DBEDT Monthly Energy'!R7/INDEX('DBEDT Yearly'!7:7,1,R$3),NA())</f>
        <v/>
      </c>
      <c r="S7">
        <f>IFERROR('Input DBEDT Monthly Energy'!S7/INDEX('DBEDT Yearly'!7:7,1,S$3),NA())</f>
        <v/>
      </c>
      <c r="T7">
        <f>IFERROR('Input DBEDT Monthly Energy'!T7/INDEX('DBEDT Yearly'!7:7,1,T$3),NA())</f>
        <v/>
      </c>
      <c r="U7">
        <f>IFERROR('Input DBEDT Monthly Energy'!U7/INDEX('DBEDT Yearly'!7:7,1,U$3),NA())</f>
        <v/>
      </c>
      <c r="V7">
        <f>IFERROR('Input DBEDT Monthly Energy'!V7/INDEX('DBEDT Yearly'!7:7,1,V$3),NA())</f>
        <v/>
      </c>
      <c r="W7">
        <f>IFERROR('Input DBEDT Monthly Energy'!W7/INDEX('DBEDT Yearly'!7:7,1,W$3),NA())</f>
        <v/>
      </c>
      <c r="X7">
        <f>IFERROR('Input DBEDT Monthly Energy'!X7/INDEX('DBEDT Yearly'!7:7,1,X$3),NA())</f>
        <v/>
      </c>
      <c r="Y7">
        <f>IFERROR('Input DBEDT Monthly Energy'!Y7/INDEX('DBEDT Yearly'!7:7,1,Y$3),NA())</f>
        <v/>
      </c>
      <c r="Z7">
        <f>IFERROR('Input DBEDT Monthly Energy'!Z7/INDEX('DBEDT Yearly'!7:7,1,Z$3),NA())</f>
        <v/>
      </c>
      <c r="AA7">
        <f>IFERROR('Input DBEDT Monthly Energy'!AA7/INDEX('DBEDT Yearly'!7:7,1,AA$3),NA())</f>
        <v/>
      </c>
      <c r="AB7">
        <f>IFERROR('Input DBEDT Monthly Energy'!AB7/INDEX('DBEDT Yearly'!7:7,1,AB$3),NA())</f>
        <v/>
      </c>
      <c r="AC7">
        <f>IFERROR('Input DBEDT Monthly Energy'!AC7/INDEX('DBEDT Yearly'!7:7,1,AC$3),NA())</f>
        <v/>
      </c>
      <c r="AD7">
        <f>IFERROR('Input DBEDT Monthly Energy'!AD7/INDEX('DBEDT Yearly'!7:7,1,AD$3),NA())</f>
        <v/>
      </c>
      <c r="AE7">
        <f>IFERROR('Input DBEDT Monthly Energy'!AE7/INDEX('DBEDT Yearly'!7:7,1,AE$3),NA())</f>
        <v/>
      </c>
      <c r="AF7">
        <f>IFERROR('Input DBEDT Monthly Energy'!AF7/INDEX('DBEDT Yearly'!7:7,1,AF$3),NA())</f>
        <v/>
      </c>
      <c r="AG7">
        <f>IFERROR('Input DBEDT Monthly Energy'!AG7/INDEX('DBEDT Yearly'!7:7,1,AG$3),NA())</f>
        <v/>
      </c>
      <c r="AH7">
        <f>IFERROR('Input DBEDT Monthly Energy'!AH7/INDEX('DBEDT Yearly'!7:7,1,AH$3),NA())</f>
        <v/>
      </c>
      <c r="AI7">
        <f>IFERROR('Input DBEDT Monthly Energy'!AI7/INDEX('DBEDT Yearly'!7:7,1,AI$3),NA())</f>
        <v/>
      </c>
      <c r="AJ7">
        <f>IFERROR('Input DBEDT Monthly Energy'!AJ7/INDEX('DBEDT Yearly'!7:7,1,AJ$3),NA())</f>
        <v/>
      </c>
      <c r="AK7">
        <f>IFERROR('Input DBEDT Monthly Energy'!AK7/INDEX('DBEDT Yearly'!7:7,1,AK$3),NA())</f>
        <v/>
      </c>
      <c r="AL7">
        <f>IFERROR('Input DBEDT Monthly Energy'!AL7/INDEX('DBEDT Yearly'!7:7,1,AL$3),NA())</f>
        <v/>
      </c>
      <c r="AM7">
        <f>IFERROR('Input DBEDT Monthly Energy'!AM7/INDEX('DBEDT Yearly'!7:7,1,AM$3),NA())</f>
        <v/>
      </c>
      <c r="AN7">
        <f>IFERROR('Input DBEDT Monthly Energy'!AN7/INDEX('DBEDT Yearly'!7:7,1,AN$3),NA())</f>
        <v/>
      </c>
      <c r="AO7">
        <f>IFERROR('Input DBEDT Monthly Energy'!AO7/INDEX('DBEDT Yearly'!7:7,1,AO$3),NA())</f>
        <v/>
      </c>
      <c r="AP7">
        <f>IFERROR('Input DBEDT Monthly Energy'!AP7/INDEX('DBEDT Yearly'!7:7,1,AP$3),NA())</f>
        <v/>
      </c>
      <c r="AQ7">
        <f>IFERROR('Input DBEDT Monthly Energy'!AQ7/INDEX('DBEDT Yearly'!7:7,1,AQ$3),NA())</f>
        <v/>
      </c>
      <c r="AR7">
        <f>IFERROR('Input DBEDT Monthly Energy'!AR7/INDEX('DBEDT Yearly'!7:7,1,AR$3),NA())</f>
        <v/>
      </c>
      <c r="AS7">
        <f>IFERROR('Input DBEDT Monthly Energy'!AS7/INDEX('DBEDT Yearly'!7:7,1,AS$3),NA())</f>
        <v/>
      </c>
      <c r="AT7">
        <f>IFERROR('Input DBEDT Monthly Energy'!AT7/INDEX('DBEDT Yearly'!7:7,1,AT$3),NA())</f>
        <v/>
      </c>
      <c r="AU7">
        <f>IFERROR('Input DBEDT Monthly Energy'!AU7/INDEX('DBEDT Yearly'!7:7,1,AU$3),NA())</f>
        <v/>
      </c>
      <c r="AV7">
        <f>IFERROR('Input DBEDT Monthly Energy'!AV7/INDEX('DBEDT Yearly'!7:7,1,AV$3),NA())</f>
        <v/>
      </c>
      <c r="AW7">
        <f>IFERROR('Input DBEDT Monthly Energy'!AW7/INDEX('DBEDT Yearly'!7:7,1,AW$3),NA())</f>
        <v/>
      </c>
      <c r="AX7">
        <f>IFERROR('Input DBEDT Monthly Energy'!AX7/INDEX('DBEDT Yearly'!7:7,1,AX$3),NA())</f>
        <v/>
      </c>
      <c r="AY7">
        <f>IFERROR('Input DBEDT Monthly Energy'!AY7/INDEX('DBEDT Yearly'!7:7,1,AY$3),NA())</f>
        <v/>
      </c>
      <c r="AZ7">
        <f>IFERROR('Input DBEDT Monthly Energy'!AZ7/INDEX('DBEDT Yearly'!7:7,1,AZ$3),NA())</f>
        <v/>
      </c>
      <c r="BA7">
        <f>IFERROR('Input DBEDT Monthly Energy'!BA7/INDEX('DBEDT Yearly'!7:7,1,BA$3),NA())</f>
        <v/>
      </c>
      <c r="BB7">
        <f>IFERROR('Input DBEDT Monthly Energy'!BB7/INDEX('DBEDT Yearly'!7:7,1,BB$3),NA())</f>
        <v/>
      </c>
      <c r="BC7">
        <f>IFERROR('Input DBEDT Monthly Energy'!BC7/INDEX('DBEDT Yearly'!7:7,1,BC$3),NA())</f>
        <v/>
      </c>
      <c r="BD7">
        <f>IFERROR('Input DBEDT Monthly Energy'!BD7/INDEX('DBEDT Yearly'!7:7,1,BD$3),NA())</f>
        <v/>
      </c>
      <c r="BE7">
        <f>IFERROR('Input DBEDT Monthly Energy'!BE7/INDEX('DBEDT Yearly'!7:7,1,BE$3),NA())</f>
        <v/>
      </c>
      <c r="BF7">
        <f>IFERROR('Input DBEDT Monthly Energy'!BF7/INDEX('DBEDT Yearly'!7:7,1,BF$3),NA())</f>
        <v/>
      </c>
      <c r="BG7">
        <f>IFERROR('Input DBEDT Monthly Energy'!BG7/INDEX('DBEDT Yearly'!7:7,1,BG$3),NA())</f>
        <v/>
      </c>
      <c r="BH7">
        <f>IFERROR('Input DBEDT Monthly Energy'!BH7/INDEX('DBEDT Yearly'!7:7,1,BH$3),NA())</f>
        <v/>
      </c>
      <c r="BI7">
        <f>IFERROR('Input DBEDT Monthly Energy'!BI7/INDEX('DBEDT Yearly'!7:7,1,BI$3),NA())</f>
        <v/>
      </c>
      <c r="BJ7">
        <f>IFERROR('Input DBEDT Monthly Energy'!BJ7/INDEX('DBEDT Yearly'!7:7,1,BJ$3),NA())</f>
        <v/>
      </c>
      <c r="BK7">
        <f>IFERROR('Input DBEDT Monthly Energy'!BK7/INDEX('DBEDT Yearly'!7:7,1,BK$3),NA())</f>
        <v/>
      </c>
      <c r="BL7">
        <f>IFERROR('Input DBEDT Monthly Energy'!BL7/INDEX('DBEDT Yearly'!7:7,1,BL$3),NA())</f>
        <v/>
      </c>
      <c r="BM7">
        <f>IFERROR('Input DBEDT Monthly Energy'!BM7/INDEX('DBEDT Yearly'!7:7,1,BM$3),NA())</f>
        <v/>
      </c>
      <c r="BN7">
        <f>IFERROR('Input DBEDT Monthly Energy'!BN7/INDEX('DBEDT Yearly'!7:7,1,BN$3),NA())</f>
        <v/>
      </c>
      <c r="BO7">
        <f>IFERROR('Input DBEDT Monthly Energy'!BO7/INDEX('DBEDT Yearly'!7:7,1,BO$3),NA())</f>
        <v/>
      </c>
      <c r="BP7">
        <f>IFERROR('Input DBEDT Monthly Energy'!BP7/INDEX('DBEDT Yearly'!7:7,1,BP$3),NA())</f>
        <v/>
      </c>
      <c r="BQ7">
        <f>IFERROR('Input DBEDT Monthly Energy'!BQ7/INDEX('DBEDT Yearly'!7:7,1,BQ$3),NA())</f>
        <v/>
      </c>
      <c r="BR7">
        <f>IFERROR('Input DBEDT Monthly Energy'!BR7/INDEX('DBEDT Yearly'!7:7,1,BR$3),NA())</f>
        <v/>
      </c>
      <c r="BS7">
        <f>IFERROR('Input DBEDT Monthly Energy'!BS7/INDEX('DBEDT Yearly'!7:7,1,BS$3),NA())</f>
        <v/>
      </c>
      <c r="BT7">
        <f>IFERROR('Input DBEDT Monthly Energy'!BT7/INDEX('DBEDT Yearly'!7:7,1,BT$3),NA())</f>
        <v/>
      </c>
      <c r="BU7">
        <f>IFERROR('Input DBEDT Monthly Energy'!BU7/INDEX('DBEDT Yearly'!7:7,1,BU$3),NA())</f>
        <v/>
      </c>
      <c r="BV7">
        <f>IFERROR('Input DBEDT Monthly Energy'!BV7/INDEX('DBEDT Yearly'!7:7,1,BV$3),NA())</f>
        <v/>
      </c>
      <c r="BW7">
        <f>IFERROR('Input DBEDT Monthly Energy'!BW7/INDEX('DBEDT Yearly'!7:7,1,BW$3),NA())</f>
        <v/>
      </c>
      <c r="BX7">
        <f>IFERROR('Input DBEDT Monthly Energy'!BX7/INDEX('DBEDT Yearly'!7:7,1,BX$3),NA())</f>
        <v/>
      </c>
      <c r="BY7">
        <f>IFERROR('Input DBEDT Monthly Energy'!BY7/INDEX('DBEDT Yearly'!7:7,1,BY$3),NA())</f>
        <v/>
      </c>
      <c r="BZ7">
        <f>IFERROR('Input DBEDT Monthly Energy'!BZ7/INDEX('DBEDT Yearly'!7:7,1,BZ$3),NA())</f>
        <v/>
      </c>
      <c r="CA7">
        <f>IFERROR('Input DBEDT Monthly Energy'!CA7/INDEX('DBEDT Yearly'!7:7,1,CA$3),NA())</f>
        <v/>
      </c>
      <c r="CB7">
        <f>IFERROR('Input DBEDT Monthly Energy'!CB7/INDEX('DBEDT Yearly'!7:7,1,CB$3),NA())</f>
        <v/>
      </c>
      <c r="CC7">
        <f>IFERROR('Input DBEDT Monthly Energy'!CC7/INDEX('DBEDT Yearly'!7:7,1,CC$3),NA())</f>
        <v/>
      </c>
      <c r="CD7">
        <f>IFERROR('Input DBEDT Monthly Energy'!CD7/INDEX('DBEDT Yearly'!7:7,1,CD$3),NA())</f>
        <v/>
      </c>
      <c r="CE7">
        <f>IFERROR('Input DBEDT Monthly Energy'!CE7/INDEX('DBEDT Yearly'!7:7,1,CE$3),NA())</f>
        <v/>
      </c>
      <c r="CF7">
        <f>IFERROR('Input DBEDT Monthly Energy'!CF7/INDEX('DBEDT Yearly'!7:7,1,CF$3),NA())</f>
        <v/>
      </c>
      <c r="CG7">
        <f>IFERROR('Input DBEDT Monthly Energy'!CG7/INDEX('DBEDT Yearly'!7:7,1,CG$3),NA())</f>
        <v/>
      </c>
      <c r="CH7">
        <f>IFERROR('Input DBEDT Monthly Energy'!CH7/INDEX('DBEDT Yearly'!7:7,1,CH$3),NA())</f>
        <v/>
      </c>
      <c r="CI7">
        <f>IFERROR('Input DBEDT Monthly Energy'!CI7/INDEX('DBEDT Yearly'!7:7,1,CI$3),NA())</f>
        <v/>
      </c>
      <c r="CJ7">
        <f>IFERROR('Input DBEDT Monthly Energy'!CJ7/INDEX('DBEDT Yearly'!7:7,1,CJ$3),NA())</f>
        <v/>
      </c>
      <c r="CK7">
        <f>IFERROR('Input DBEDT Monthly Energy'!CK7/INDEX('DBEDT Yearly'!7:7,1,CK$3),NA())</f>
        <v/>
      </c>
      <c r="CL7">
        <f>IFERROR('Input DBEDT Monthly Energy'!CL7/INDEX('DBEDT Yearly'!7:7,1,CL$3),NA())</f>
        <v/>
      </c>
      <c r="CM7">
        <f>IFERROR('Input DBEDT Monthly Energy'!CM7/INDEX('DBEDT Yearly'!7:7,1,CM$3),NA())</f>
        <v/>
      </c>
      <c r="CN7">
        <f>IFERROR('Input DBEDT Monthly Energy'!CN7/INDEX('DBEDT Yearly'!7:7,1,CN$3),NA())</f>
        <v/>
      </c>
      <c r="CO7">
        <f>IFERROR('Input DBEDT Monthly Energy'!CO7/INDEX('DBEDT Yearly'!7:7,1,CO$3),NA())</f>
        <v/>
      </c>
      <c r="CP7">
        <f>IFERROR('Input DBEDT Monthly Energy'!CP7/INDEX('DBEDT Yearly'!7:7,1,CP$3),NA())</f>
        <v/>
      </c>
      <c r="CQ7">
        <f>IFERROR('Input DBEDT Monthly Energy'!CQ7/INDEX('DBEDT Yearly'!7:7,1,CQ$3),NA())</f>
        <v/>
      </c>
      <c r="CR7">
        <f>IFERROR('Input DBEDT Monthly Energy'!CR7/INDEX('DBEDT Yearly'!7:7,1,CR$3),NA())</f>
        <v/>
      </c>
      <c r="CS7">
        <f>IFERROR('Input DBEDT Monthly Energy'!CS7/INDEX('DBEDT Yearly'!7:7,1,CS$3),NA())</f>
        <v/>
      </c>
      <c r="CT7">
        <f>IFERROR('Input DBEDT Monthly Energy'!CT7/INDEX('DBEDT Yearly'!7:7,1,CT$3),NA())</f>
        <v/>
      </c>
      <c r="CU7">
        <f>IFERROR('Input DBEDT Monthly Energy'!CU7/INDEX('DBEDT Yearly'!7:7,1,CU$3),NA())</f>
        <v/>
      </c>
      <c r="CV7">
        <f>IFERROR('Input DBEDT Monthly Energy'!CV7/INDEX('DBEDT Yearly'!7:7,1,CV$3),NA())</f>
        <v/>
      </c>
      <c r="CW7">
        <f>IFERROR('Input DBEDT Monthly Energy'!CW7/INDEX('DBEDT Yearly'!7:7,1,CW$3),NA())</f>
        <v/>
      </c>
      <c r="CX7">
        <f>IFERROR('Input DBEDT Monthly Energy'!CX7/INDEX('DBEDT Yearly'!7:7,1,CX$3),NA())</f>
        <v/>
      </c>
      <c r="CY7">
        <f>IFERROR('Input DBEDT Monthly Energy'!CY7/INDEX('DBEDT Yearly'!7:7,1,CY$3),NA())</f>
        <v/>
      </c>
      <c r="CZ7">
        <f>IFERROR('Input DBEDT Monthly Energy'!CZ7/INDEX('DBEDT Yearly'!7:7,1,CZ$3),NA())</f>
        <v/>
      </c>
      <c r="DA7">
        <f>IFERROR('Input DBEDT Monthly Energy'!DA7/INDEX('DBEDT Yearly'!7:7,1,DA$3),NA())</f>
        <v/>
      </c>
      <c r="DB7">
        <f>IFERROR('Input DBEDT Monthly Energy'!DB7/INDEX('DBEDT Yearly'!7:7,1,DB$3),NA())</f>
        <v/>
      </c>
      <c r="DC7">
        <f>IFERROR('Input DBEDT Monthly Energy'!DC7/INDEX('DBEDT Yearly'!7:7,1,DC$3),NA())</f>
        <v/>
      </c>
      <c r="DD7">
        <f>IFERROR('Input DBEDT Monthly Energy'!DD7/INDEX('DBEDT Yearly'!7:7,1,DD$3),NA())</f>
        <v/>
      </c>
      <c r="DE7">
        <f>IFERROR('Input DBEDT Monthly Energy'!DE7/INDEX('DBEDT Yearly'!7:7,1,DE$3),NA())</f>
        <v/>
      </c>
      <c r="DF7">
        <f>IFERROR('Input DBEDT Monthly Energy'!DF7/INDEX('DBEDT Yearly'!7:7,1,DF$3),NA())</f>
        <v/>
      </c>
      <c r="DG7">
        <f>IFERROR('Input DBEDT Monthly Energy'!DG7/INDEX('DBEDT Yearly'!7:7,1,DG$3),NA())</f>
        <v/>
      </c>
      <c r="DH7">
        <f>IFERROR('Input DBEDT Monthly Energy'!DH7/INDEX('DBEDT Yearly'!7:7,1,DH$3),NA())</f>
        <v/>
      </c>
      <c r="DI7">
        <f>IFERROR('Input DBEDT Monthly Energy'!DI7/INDEX('DBEDT Yearly'!7:7,1,DI$3),NA())</f>
        <v/>
      </c>
      <c r="DJ7">
        <f>IFERROR('Input DBEDT Monthly Energy'!DJ7/INDEX('DBEDT Yearly'!7:7,1,DJ$3),NA())</f>
        <v/>
      </c>
      <c r="DK7">
        <f>IFERROR('Input DBEDT Monthly Energy'!DK7/INDEX('DBEDT Yearly'!7:7,1,DK$3),NA())</f>
        <v/>
      </c>
      <c r="DL7">
        <f>IFERROR('Input DBEDT Monthly Energy'!DL7/INDEX('DBEDT Yearly'!7:7,1,DL$3),NA())</f>
        <v/>
      </c>
      <c r="DM7">
        <f>IFERROR('Input DBEDT Monthly Energy'!DM7/INDEX('DBEDT Yearly'!7:7,1,DM$3),NA())</f>
        <v/>
      </c>
      <c r="DN7">
        <f>IFERROR('Input DBEDT Monthly Energy'!DN7/INDEX('DBEDT Yearly'!7:7,1,DN$3),NA())</f>
        <v/>
      </c>
      <c r="DO7">
        <f>IFERROR('Input DBEDT Monthly Energy'!DO7/INDEX('DBEDT Yearly'!7:7,1,DO$3),NA())</f>
        <v/>
      </c>
      <c r="DP7">
        <f>IFERROR('Input DBEDT Monthly Energy'!DP7/INDEX('DBEDT Yearly'!7:7,1,DP$3),NA())</f>
        <v/>
      </c>
      <c r="DQ7">
        <f>IFERROR('Input DBEDT Monthly Energy'!DQ7/INDEX('DBEDT Yearly'!7:7,1,DQ$3),NA())</f>
        <v/>
      </c>
      <c r="DR7">
        <f>IFERROR('Input DBEDT Monthly Energy'!DR7/INDEX('DBEDT Yearly'!7:7,1,DR$3),NA())</f>
        <v/>
      </c>
      <c r="DS7">
        <f>IFERROR('Input DBEDT Monthly Energy'!DS7/INDEX('DBEDT Yearly'!7:7,1,DS$3),NA())</f>
        <v/>
      </c>
      <c r="DT7">
        <f>IFERROR('Input DBEDT Monthly Energy'!DT7/INDEX('DBEDT Yearly'!7:7,1,DT$3),NA())</f>
        <v/>
      </c>
      <c r="DU7">
        <f>IFERROR('Input DBEDT Monthly Energy'!DU7/INDEX('DBEDT Yearly'!7:7,1,DU$3),NA())</f>
        <v/>
      </c>
      <c r="DV7">
        <f>IFERROR('Input DBEDT Monthly Energy'!DV7/INDEX('DBEDT Yearly'!7:7,1,DV$3),NA())</f>
        <v/>
      </c>
      <c r="DW7">
        <f>IFERROR('Input DBEDT Monthly Energy'!DW7/INDEX('DBEDT Yearly'!7:7,1,DW$3),NA())</f>
        <v/>
      </c>
      <c r="DX7">
        <f>IFERROR('Input DBEDT Monthly Energy'!DX7/INDEX('DBEDT Yearly'!7:7,1,DX$3),NA())</f>
        <v/>
      </c>
      <c r="DY7">
        <f>IFERROR('Input DBEDT Monthly Energy'!DY7/INDEX('DBEDT Yearly'!7:7,1,DY$3),NA())</f>
        <v/>
      </c>
      <c r="DZ7">
        <f>IFERROR('Input DBEDT Monthly Energy'!DZ7/INDEX('DBEDT Yearly'!7:7,1,DZ$3),NA())</f>
        <v/>
      </c>
      <c r="EA7">
        <f>IFERROR('Input DBEDT Monthly Energy'!EA7/INDEX('DBEDT Yearly'!7:7,1,EA$3),NA())</f>
        <v/>
      </c>
      <c r="EB7">
        <f>IFERROR('Input DBEDT Monthly Energy'!EB7/INDEX('DBEDT Yearly'!7:7,1,EB$3),NA())</f>
        <v/>
      </c>
      <c r="EC7">
        <f>IFERROR('Input DBEDT Monthly Energy'!EC7/INDEX('DBEDT Yearly'!7:7,1,EC$3),NA())</f>
        <v/>
      </c>
      <c r="ED7">
        <f>IFERROR('Input DBEDT Monthly Energy'!ED7/INDEX('DBEDT Yearly'!7:7,1,ED$3),NA())</f>
        <v/>
      </c>
      <c r="EE7">
        <f>IFERROR('Input DBEDT Monthly Energy'!EE7/INDEX('DBEDT Yearly'!7:7,1,EE$3),NA())</f>
        <v/>
      </c>
      <c r="EF7">
        <f>IFERROR('Input DBEDT Monthly Energy'!EF7/INDEX('DBEDT Yearly'!7:7,1,EF$3),NA())</f>
        <v/>
      </c>
      <c r="EG7">
        <f>IFERROR('Input DBEDT Monthly Energy'!EG7/INDEX('DBEDT Yearly'!7:7,1,EG$3),NA())</f>
        <v/>
      </c>
      <c r="EH7">
        <f>IFERROR('Input DBEDT Monthly Energy'!EH7/INDEX('DBEDT Yearly'!7:7,1,EH$3),NA())</f>
        <v/>
      </c>
      <c r="EI7">
        <f>IFERROR('Input DBEDT Monthly Energy'!EI7/INDEX('DBEDT Yearly'!7:7,1,EI$3),NA())</f>
        <v/>
      </c>
      <c r="EJ7">
        <f>IFERROR('Input DBEDT Monthly Energy'!EJ7/INDEX('DBEDT Yearly'!7:7,1,EJ$3),NA())</f>
        <v/>
      </c>
      <c r="EK7">
        <f>IFERROR('Input DBEDT Monthly Energy'!EK7/INDEX('DBEDT Yearly'!7:7,1,EK$3),NA())</f>
        <v/>
      </c>
      <c r="EL7">
        <f>IFERROR('Input DBEDT Monthly Energy'!EL7/INDEX('DBEDT Yearly'!7:7,1,EL$3),NA())</f>
        <v/>
      </c>
      <c r="EM7">
        <f>IFERROR('Input DBEDT Monthly Energy'!EM7/INDEX('DBEDT Yearly'!7:7,1,EM$3),NA())</f>
        <v/>
      </c>
      <c r="EN7">
        <f>IFERROR('Input DBEDT Monthly Energy'!EN7/INDEX('DBEDT Yearly'!7:7,1,EN$3),NA())</f>
        <v/>
      </c>
      <c r="EO7">
        <f>IFERROR('Input DBEDT Monthly Energy'!EO7/INDEX('DBEDT Yearly'!7:7,1,EO$3),NA())</f>
        <v/>
      </c>
      <c r="EP7">
        <f>IFERROR('Input DBEDT Monthly Energy'!EP7/INDEX('DBEDT Yearly'!7:7,1,EP$3),NA())</f>
        <v/>
      </c>
      <c r="EQ7">
        <f>IFERROR('Input DBEDT Monthly Energy'!EQ7/INDEX('DBEDT Yearly'!7:7,1,EQ$3),NA())</f>
        <v/>
      </c>
      <c r="ER7">
        <f>IFERROR('Input DBEDT Monthly Energy'!ER7/INDEX('DBEDT Yearly'!7:7,1,ER$3),NA())</f>
        <v/>
      </c>
      <c r="ES7">
        <f>IFERROR('Input DBEDT Monthly Energy'!ES7/INDEX('DBEDT Yearly'!7:7,1,ES$3),NA())</f>
        <v/>
      </c>
      <c r="ET7">
        <f>IFERROR('Input DBEDT Monthly Energy'!ET7/INDEX('DBEDT Yearly'!7:7,1,ET$3),NA())</f>
        <v/>
      </c>
      <c r="EU7">
        <f>IFERROR('Input DBEDT Monthly Energy'!EU7/INDEX('DBEDT Yearly'!7:7,1,EU$3),NA())</f>
        <v/>
      </c>
      <c r="EV7">
        <f>IFERROR('Input DBEDT Monthly Energy'!EV7/INDEX('DBEDT Yearly'!7:7,1,EV$3),NA())</f>
        <v/>
      </c>
      <c r="EW7">
        <f>IFERROR('Input DBEDT Monthly Energy'!EW7/INDEX('DBEDT Yearly'!7:7,1,EW$3),NA())</f>
        <v/>
      </c>
      <c r="EX7">
        <f>IFERROR('Input DBEDT Monthly Energy'!EX7/INDEX('DBEDT Yearly'!7:7,1,EX$3),NA())</f>
        <v/>
      </c>
      <c r="EY7">
        <f>IFERROR('Input DBEDT Monthly Energy'!EY7/INDEX('DBEDT Yearly'!7:7,1,EY$3),NA())</f>
        <v/>
      </c>
      <c r="EZ7">
        <f>IFERROR('Input DBEDT Monthly Energy'!EZ7/INDEX('DBEDT Yearly'!7:7,1,EZ$3),NA())</f>
        <v/>
      </c>
      <c r="FA7">
        <f>IFERROR('Input DBEDT Monthly Energy'!FA7/INDEX('DBEDT Yearly'!7:7,1,FA$3),NA())</f>
        <v/>
      </c>
      <c r="FB7">
        <f>IFERROR('Input DBEDT Monthly Energy'!FB7/INDEX('DBEDT Yearly'!7:7,1,FB$3),NA())</f>
        <v/>
      </c>
      <c r="FC7">
        <f>IFERROR('Input DBEDT Monthly Energy'!FC7/INDEX('DBEDT Yearly'!7:7,1,FC$3),NA())</f>
        <v/>
      </c>
      <c r="FD7">
        <f>IFERROR('Input DBEDT Monthly Energy'!FD7/INDEX('DBEDT Yearly'!7:7,1,FD$3),NA())</f>
        <v/>
      </c>
      <c r="FE7">
        <f>IFERROR('Input DBEDT Monthly Energy'!FE7/INDEX('DBEDT Yearly'!7:7,1,FE$3),NA())</f>
        <v/>
      </c>
      <c r="FF7">
        <f>IFERROR('Input DBEDT Monthly Energy'!FF7/INDEX('DBEDT Yearly'!7:7,1,FF$3),NA())</f>
        <v/>
      </c>
      <c r="FG7">
        <f>IFERROR('Input DBEDT Monthly Energy'!FG7/INDEX('DBEDT Yearly'!7:7,1,FG$3),NA())</f>
        <v/>
      </c>
      <c r="FH7">
        <f>IFERROR('Input DBEDT Monthly Energy'!FH7/INDEX('DBEDT Yearly'!7:7,1,FH$3),NA())</f>
        <v/>
      </c>
      <c r="FI7">
        <f>IFERROR('Input DBEDT Monthly Energy'!FI7/INDEX('DBEDT Yearly'!7:7,1,FI$3),NA())</f>
        <v/>
      </c>
      <c r="FJ7">
        <f>IFERROR('Input DBEDT Monthly Energy'!FJ7/INDEX('DBEDT Yearly'!7:7,1,FJ$3),NA())</f>
        <v/>
      </c>
      <c r="FK7">
        <f>IFERROR('Input DBEDT Monthly Energy'!FK7/INDEX('DBEDT Yearly'!7:7,1,FK$3),NA())</f>
        <v/>
      </c>
      <c r="FL7">
        <f>IFERROR('Input DBEDT Monthly Energy'!FL7/INDEX('DBEDT Yearly'!7:7,1,FL$3),NA())</f>
        <v/>
      </c>
      <c r="FM7">
        <f>IFERROR('Input DBEDT Monthly Energy'!FM7/INDEX('DBEDT Yearly'!7:7,1,FM$3),NA())</f>
        <v/>
      </c>
      <c r="FN7">
        <f>IFERROR('Input DBEDT Monthly Energy'!FN7/INDEX('DBEDT Yearly'!7:7,1,FN$3),NA())</f>
        <v/>
      </c>
      <c r="FO7">
        <f>IFERROR('Input DBEDT Monthly Energy'!FO7/INDEX('DBEDT Yearly'!7:7,1,FO$3),NA())</f>
        <v/>
      </c>
      <c r="FP7">
        <f>IFERROR('Input DBEDT Monthly Energy'!FP7/INDEX('DBEDT Yearly'!7:7,1,FP$3),NA())</f>
        <v/>
      </c>
      <c r="FQ7">
        <f>IFERROR('Input DBEDT Monthly Energy'!FQ7/INDEX('DBEDT Yearly'!7:7,1,FQ$3),NA())</f>
        <v/>
      </c>
      <c r="FR7">
        <f>IFERROR('Input DBEDT Monthly Energy'!FR7/INDEX('DBEDT Yearly'!7:7,1,FR$3),NA())</f>
        <v/>
      </c>
      <c r="FS7">
        <f>IFERROR('Input DBEDT Monthly Energy'!FS7/INDEX('DBEDT Yearly'!7:7,1,FS$3),NA())</f>
        <v/>
      </c>
      <c r="FT7">
        <f>IFERROR('Input DBEDT Monthly Energy'!FT7/INDEX('DBEDT Yearly'!7:7,1,FT$3),NA())</f>
        <v/>
      </c>
      <c r="FU7">
        <f>IFERROR('Input DBEDT Monthly Energy'!FU7/INDEX('DBEDT Yearly'!7:7,1,FU$3),NA())</f>
        <v/>
      </c>
      <c r="FV7">
        <f>IFERROR('Input DBEDT Monthly Energy'!FV7/INDEX('DBEDT Yearly'!7:7,1,FV$3),NA())</f>
        <v/>
      </c>
      <c r="FW7">
        <f>IFERROR('Input DBEDT Monthly Energy'!FW7/INDEX('DBEDT Yearly'!7:7,1,FW$3),NA())</f>
        <v/>
      </c>
      <c r="FX7">
        <f>IFERROR('Input DBEDT Monthly Energy'!FX7/INDEX('DBEDT Yearly'!7:7,1,FX$3),NA())</f>
        <v/>
      </c>
      <c r="FY7">
        <f>IFERROR('Input DBEDT Monthly Energy'!FY7/INDEX('DBEDT Yearly'!7:7,1,FY$3),NA())</f>
        <v/>
      </c>
      <c r="FZ7">
        <f>IFERROR('Input DBEDT Monthly Energy'!FZ7/INDEX('DBEDT Yearly'!7:7,1,FZ$3),NA())</f>
        <v/>
      </c>
      <c r="GA7">
        <f>IFERROR('Input DBEDT Monthly Energy'!GA7/INDEX('DBEDT Yearly'!7:7,1,GA$3),NA())</f>
        <v/>
      </c>
      <c r="GB7">
        <f>IFERROR('Input DBEDT Monthly Energy'!GB7/INDEX('DBEDT Yearly'!7:7,1,GB$3),NA())</f>
        <v/>
      </c>
      <c r="GC7">
        <f>IFERROR('Input DBEDT Monthly Energy'!GC7/INDEX('DBEDT Yearly'!7:7,1,GC$3),NA())</f>
        <v/>
      </c>
      <c r="GD7">
        <f>IFERROR('Input DBEDT Monthly Energy'!GD7/INDEX('DBEDT Yearly'!7:7,1,GD$3),NA())</f>
        <v/>
      </c>
      <c r="GE7">
        <f>IFERROR('Input DBEDT Monthly Energy'!GE7/INDEX('DBEDT Yearly'!7:7,1,GE$3),NA())</f>
        <v/>
      </c>
      <c r="GF7">
        <f>IFERROR('Input DBEDT Monthly Energy'!GF7/INDEX('DBEDT Yearly'!7:7,1,GF$3),NA())</f>
        <v/>
      </c>
      <c r="GG7">
        <f>IFERROR('Input DBEDT Monthly Energy'!GG7/INDEX('DBEDT Yearly'!7:7,1,GG$3),NA())</f>
        <v/>
      </c>
      <c r="GH7">
        <f>IFERROR('Input DBEDT Monthly Energy'!GH7/INDEX('DBEDT Yearly'!7:7,1,GH$3),NA())</f>
        <v/>
      </c>
      <c r="GI7">
        <f>IFERROR('Input DBEDT Monthly Energy'!GI7/INDEX('DBEDT Yearly'!7:7,1,GI$3),NA())</f>
        <v/>
      </c>
      <c r="GJ7">
        <f>IFERROR('Input DBEDT Monthly Energy'!GJ7/INDEX('DBEDT Yearly'!7:7,1,GJ$3),NA())</f>
        <v/>
      </c>
      <c r="GK7">
        <f>IFERROR('Input DBEDT Monthly Energy'!GK7/INDEX('DBEDT Yearly'!7:7,1,GK$3),NA())</f>
        <v/>
      </c>
      <c r="GL7">
        <f>IFERROR('Input DBEDT Monthly Energy'!GL7/INDEX('DBEDT Yearly'!7:7,1,GL$3),NA())</f>
        <v/>
      </c>
      <c r="GM7">
        <f>IFERROR('Input DBEDT Monthly Energy'!GM7/INDEX('DBEDT Yearly'!7:7,1,GM$3),NA())</f>
        <v/>
      </c>
      <c r="GN7">
        <f>IFERROR('Input DBEDT Monthly Energy'!GN7/INDEX('DBEDT Yearly'!7:7,1,GN$3),NA())</f>
        <v/>
      </c>
      <c r="GO7">
        <f>IFERROR('Input DBEDT Monthly Energy'!GO7/INDEX('DBEDT Yearly'!7:7,1,GO$3),NA())</f>
        <v/>
      </c>
      <c r="GP7">
        <f>IFERROR('Input DBEDT Monthly Energy'!GP7/INDEX('DBEDT Yearly'!7:7,1,GP$3),NA())</f>
        <v/>
      </c>
      <c r="GQ7">
        <f>IFERROR('Input DBEDT Monthly Energy'!GQ7/INDEX('DBEDT Yearly'!7:7,1,GQ$3),NA())</f>
        <v/>
      </c>
      <c r="GR7">
        <f>IFERROR('Input DBEDT Monthly Energy'!GR7/INDEX('DBEDT Yearly'!7:7,1,GR$3),NA())</f>
        <v/>
      </c>
      <c r="GS7">
        <f>IFERROR('Input DBEDT Monthly Energy'!GS7/INDEX('DBEDT Yearly'!7:7,1,GS$3),NA())</f>
        <v/>
      </c>
      <c r="GT7">
        <f>IFERROR('Input DBEDT Monthly Energy'!GT7/INDEX('DBEDT Yearly'!7:7,1,GT$3),NA())</f>
        <v/>
      </c>
      <c r="GU7">
        <f>IFERROR('Input DBEDT Monthly Energy'!GU7/INDEX('DBEDT Yearly'!7:7,1,GU$3),NA())</f>
        <v/>
      </c>
      <c r="GV7">
        <f>IFERROR('Input DBEDT Monthly Energy'!GV7/INDEX('DBEDT Yearly'!7:7,1,GV$3),NA())</f>
        <v/>
      </c>
      <c r="GW7">
        <f>IFERROR('Input DBEDT Monthly Energy'!GW7/INDEX('DBEDT Yearly'!7:7,1,GW$3),NA())</f>
        <v/>
      </c>
      <c r="GX7">
        <f>IFERROR('Input DBEDT Monthly Energy'!GX7/INDEX('DBEDT Yearly'!7:7,1,GX$3),NA())</f>
        <v/>
      </c>
      <c r="GY7">
        <f>IFERROR('Input DBEDT Monthly Energy'!GY7/INDEX('DBEDT Yearly'!7:7,1,GY$3),NA())</f>
        <v/>
      </c>
      <c r="GZ7">
        <f>IFERROR('Input DBEDT Monthly Energy'!GZ7/INDEX('DBEDT Yearly'!7:7,1,GZ$3),NA())</f>
        <v/>
      </c>
      <c r="HA7">
        <f>IFERROR('Input DBEDT Monthly Energy'!HA7/INDEX('DBEDT Yearly'!7:7,1,HA$3),NA())</f>
        <v/>
      </c>
      <c r="HB7">
        <f>IFERROR('Input DBEDT Monthly Energy'!HB7/INDEX('DBEDT Yearly'!7:7,1,HB$3),NA())</f>
        <v/>
      </c>
      <c r="HC7">
        <f>IFERROR('Input DBEDT Monthly Energy'!HC7/INDEX('DBEDT Yearly'!7:7,1,HC$3),NA())</f>
        <v/>
      </c>
      <c r="HD7">
        <f>IFERROR('Input DBEDT Monthly Energy'!HD7/INDEX('DBEDT Yearly'!7:7,1,HD$3),NA())</f>
        <v/>
      </c>
      <c r="HE7">
        <f>IFERROR('Input DBEDT Monthly Energy'!HE7/INDEX('DBEDT Yearly'!7:7,1,HE$3),NA())</f>
        <v/>
      </c>
      <c r="HF7">
        <f>IFERROR('Input DBEDT Monthly Energy'!HF7/INDEX('DBEDT Yearly'!7:7,1,HF$3),NA())</f>
        <v/>
      </c>
      <c r="HG7">
        <f>IFERROR('Input DBEDT Monthly Energy'!HG7/INDEX('DBEDT Yearly'!7:7,1,HG$3),NA())</f>
        <v/>
      </c>
      <c r="HH7">
        <f>IFERROR('Input DBEDT Monthly Energy'!HH7/INDEX('DBEDT Yearly'!7:7,1,HH$3),NA())</f>
        <v/>
      </c>
      <c r="HI7">
        <f>IFERROR('Input DBEDT Monthly Energy'!HI7/INDEX('DBEDT Yearly'!7:7,1,HI$3),NA())</f>
        <v/>
      </c>
      <c r="HJ7">
        <f>IFERROR('Input DBEDT Monthly Energy'!HJ7/INDEX('DBEDT Yearly'!7:7,1,HJ$3),NA())</f>
        <v/>
      </c>
      <c r="HK7">
        <f>IFERROR('Input DBEDT Monthly Energy'!HK7/INDEX('DBEDT Yearly'!7:7,1,HK$3),NA())</f>
        <v/>
      </c>
      <c r="HL7">
        <f>IFERROR('Input DBEDT Monthly Energy'!HL7/INDEX('DBEDT Yearly'!7:7,1,HL$3),NA())</f>
        <v/>
      </c>
      <c r="HM7">
        <f>IFERROR('Input DBEDT Monthly Energy'!HM7/INDEX('DBEDT Yearly'!7:7,1,HM$3),NA())</f>
        <v/>
      </c>
      <c r="HN7">
        <f>IFERROR('Input DBEDT Monthly Energy'!HN7/INDEX('DBEDT Yearly'!7:7,1,HN$3),NA())</f>
        <v/>
      </c>
      <c r="HO7">
        <f>IFERROR('Input DBEDT Monthly Energy'!HO7/INDEX('DBEDT Yearly'!7:7,1,HO$3),NA())</f>
        <v/>
      </c>
      <c r="HP7">
        <f>IFERROR('Input DBEDT Monthly Energy'!HP7/INDEX('DBEDT Yearly'!7:7,1,HP$3),NA())</f>
        <v/>
      </c>
      <c r="HQ7">
        <f>IFERROR('Input DBEDT Monthly Energy'!HQ7/INDEX('DBEDT Yearly'!7:7,1,HQ$3),NA())</f>
        <v/>
      </c>
      <c r="HR7">
        <f>IFERROR('Input DBEDT Monthly Energy'!HR7/INDEX('DBEDT Yearly'!7:7,1,HR$3),NA())</f>
        <v/>
      </c>
      <c r="HS7">
        <f>IFERROR('Input DBEDT Monthly Energy'!HS7/INDEX('DBEDT Yearly'!7:7,1,HS$3),NA())</f>
        <v/>
      </c>
      <c r="HT7">
        <f>IFERROR('Input DBEDT Monthly Energy'!HT7/INDEX('DBEDT Yearly'!7:7,1,HT$3),NA())</f>
        <v/>
      </c>
      <c r="HU7">
        <f>IFERROR('Input DBEDT Monthly Energy'!HU7/INDEX('DBEDT Yearly'!7:7,1,HU$3),NA())</f>
        <v/>
      </c>
      <c r="HV7">
        <f>IFERROR('Input DBEDT Monthly Energy'!HV7/INDEX('DBEDT Yearly'!7:7,1,HV$3),NA())</f>
        <v/>
      </c>
      <c r="HW7">
        <f>IFERROR('Input DBEDT Monthly Energy'!HW7/INDEX('DBEDT Yearly'!7:7,1,HW$3),NA())</f>
        <v/>
      </c>
      <c r="HX7">
        <f>IFERROR('Input DBEDT Monthly Energy'!HX7/INDEX('DBEDT Yearly'!7:7,1,HX$3),NA())</f>
        <v/>
      </c>
      <c r="HY7">
        <f>IFERROR('Input DBEDT Monthly Energy'!HY7/INDEX('DBEDT Yearly'!7:7,1,HY$3),NA())</f>
        <v/>
      </c>
      <c r="HZ7">
        <f>IFERROR('Input DBEDT Monthly Energy'!HZ7/INDEX('DBEDT Yearly'!7:7,1,HZ$3),NA())</f>
        <v/>
      </c>
      <c r="IA7">
        <f>IFERROR('Input DBEDT Monthly Energy'!IA7/INDEX('DBEDT Yearly'!7:7,1,IA$3),NA())</f>
        <v/>
      </c>
      <c r="IB7">
        <f>IFERROR('Input DBEDT Monthly Energy'!IB7/INDEX('DBEDT Yearly'!7:7,1,IB$3),NA())</f>
        <v/>
      </c>
      <c r="IC7">
        <f>IFERROR('Input DBEDT Monthly Energy'!IC7/INDEX('DBEDT Yearly'!7:7,1,IC$3),NA())</f>
        <v/>
      </c>
      <c r="ID7">
        <f>IFERROR('Input DBEDT Monthly Energy'!ID7/INDEX('DBEDT Yearly'!7:7,1,ID$3),NA())</f>
        <v/>
      </c>
      <c r="IE7">
        <f>IFERROR('Input DBEDT Monthly Energy'!IE7/INDEX('DBEDT Yearly'!7:7,1,IE$3),NA())</f>
        <v/>
      </c>
      <c r="IF7">
        <f>IFERROR('Input DBEDT Monthly Energy'!IF7/INDEX('DBEDT Yearly'!7:7,1,IF$3),NA())</f>
        <v/>
      </c>
      <c r="IG7">
        <f>IFERROR('Input DBEDT Monthly Energy'!IG7/INDEX('DBEDT Yearly'!7:7,1,IG$3),NA())</f>
        <v/>
      </c>
      <c r="IH7">
        <f>IFERROR('Input DBEDT Monthly Energy'!IH7/INDEX('DBEDT Yearly'!7:7,1,IH$3),NA())</f>
        <v/>
      </c>
      <c r="II7">
        <f>IFERROR('Input DBEDT Monthly Energy'!II7/INDEX('DBEDT Yearly'!7:7,1,II$3),NA())</f>
        <v/>
      </c>
      <c r="IJ7">
        <f>IFERROR('Input DBEDT Monthly Energy'!IJ7/INDEX('DBEDT Yearly'!7:7,1,IJ$3),NA())</f>
        <v/>
      </c>
      <c r="IK7">
        <f>IFERROR('Input DBEDT Monthly Energy'!IK7/INDEX('DBEDT Yearly'!7:7,1,IK$3),NA())</f>
        <v/>
      </c>
      <c r="IL7">
        <f>IFERROR('Input DBEDT Monthly Energy'!IL7/INDEX('DBEDT Yearly'!7:7,1,IL$3),NA())</f>
        <v/>
      </c>
      <c r="IM7">
        <f>IFERROR('Input DBEDT Monthly Energy'!IM7/INDEX('DBEDT Yearly'!7:7,1,IM$3),NA())</f>
        <v/>
      </c>
      <c r="IN7">
        <f>IFERROR('Input DBEDT Monthly Energy'!IN7/INDEX('DBEDT Yearly'!7:7,1,IN$3),NA())</f>
        <v/>
      </c>
      <c r="IO7">
        <f>IFERROR('Input DBEDT Monthly Energy'!IO7/INDEX('DBEDT Yearly'!7:7,1,IO$3),NA())</f>
        <v/>
      </c>
      <c r="IP7">
        <f>IFERROR('Input DBEDT Monthly Energy'!IP7/INDEX('DBEDT Yearly'!7:7,1,IP$3),NA())</f>
        <v/>
      </c>
      <c r="IQ7">
        <f>IFERROR('Input DBEDT Monthly Energy'!IQ7/INDEX('DBEDT Yearly'!7:7,1,IQ$3),NA())</f>
        <v/>
      </c>
      <c r="IR7">
        <f>IFERROR('Input DBEDT Monthly Energy'!IR7/INDEX('DBEDT Yearly'!7:7,1,IR$3),NA())</f>
        <v/>
      </c>
      <c r="IS7">
        <f>IFERROR('Input DBEDT Monthly Energy'!IS7/INDEX('DBEDT Yearly'!7:7,1,IS$3),NA())</f>
        <v/>
      </c>
      <c r="IT7">
        <f>IFERROR('Input DBEDT Monthly Energy'!IT7/INDEX('DBEDT Yearly'!7:7,1,IT$3),NA())</f>
        <v/>
      </c>
      <c r="IU7">
        <f>IFERROR('Input DBEDT Monthly Energy'!IU7/INDEX('DBEDT Yearly'!7:7,1,IU$3),NA())</f>
        <v/>
      </c>
      <c r="IV7">
        <f>IFERROR('Input DBEDT Monthly Energy'!IV7/INDEX('DBEDT Yearly'!7:7,1,IV$3),NA())</f>
        <v/>
      </c>
      <c r="IW7">
        <f>IFERROR('Input DBEDT Monthly Energy'!IW7/INDEX('DBEDT Yearly'!7:7,1,IW$3),NA())</f>
        <v/>
      </c>
      <c r="IX7">
        <f>IFERROR('Input DBEDT Monthly Energy'!IX7/INDEX('DBEDT Yearly'!7:7,1,IX$3),NA())</f>
        <v/>
      </c>
      <c r="IY7">
        <f>IFERROR('Input DBEDT Monthly Energy'!IY7/INDEX('DBEDT Yearly'!7:7,1,IY$3),NA())</f>
        <v/>
      </c>
      <c r="IZ7">
        <f>IFERROR('Input DBEDT Monthly Energy'!IZ7/INDEX('DBEDT Yearly'!7:7,1,IZ$3),NA())</f>
        <v/>
      </c>
      <c r="JA7">
        <f>IFERROR('Input DBEDT Monthly Energy'!JA7/INDEX('DBEDT Yearly'!7:7,1,JA$3),NA())</f>
        <v/>
      </c>
      <c r="JB7">
        <f>IFERROR('Input DBEDT Monthly Energy'!JB7/INDEX('DBEDT Yearly'!7:7,1,JB$3),NA())</f>
        <v/>
      </c>
      <c r="JC7">
        <f>IFERROR('Input DBEDT Monthly Energy'!JC7/INDEX('DBEDT Yearly'!7:7,1,JC$3),NA())</f>
        <v/>
      </c>
      <c r="JD7">
        <f>IFERROR('Input DBEDT Monthly Energy'!JD7/INDEX('DBEDT Yearly'!7:7,1,JD$3),NA())</f>
        <v/>
      </c>
      <c r="JE7">
        <f>IFERROR('Input DBEDT Monthly Energy'!JE7/INDEX('DBEDT Yearly'!7:7,1,JE$3),NA())</f>
        <v/>
      </c>
      <c r="JF7">
        <f>IFERROR('Input DBEDT Monthly Energy'!JF7/INDEX('DBEDT Yearly'!7:7,1,JF$3),NA())</f>
        <v/>
      </c>
      <c r="JG7">
        <f>IFERROR('Input DBEDT Monthly Energy'!JG7/INDEX('DBEDT Yearly'!7:7,1,JG$3),NA())</f>
        <v/>
      </c>
      <c r="JH7">
        <f>IFERROR('Input DBEDT Monthly Energy'!JH7/INDEX('DBEDT Yearly'!7:7,1,JH$3),NA())</f>
        <v/>
      </c>
      <c r="JI7">
        <f>IFERROR('Input DBEDT Monthly Energy'!JI7/INDEX('DBEDT Yearly'!7:7,1,JI$3),NA())</f>
        <v/>
      </c>
      <c r="JJ7">
        <f>IFERROR('Input DBEDT Monthly Energy'!JJ7/INDEX('DBEDT Yearly'!7:7,1,JJ$3),NA())</f>
        <v/>
      </c>
      <c r="JK7">
        <f>IFERROR('Input DBEDT Monthly Energy'!JK7/INDEX('DBEDT Yearly'!7:7,1,JK$3),NA())</f>
        <v/>
      </c>
      <c r="JL7">
        <f>IFERROR('Input DBEDT Monthly Energy'!JL7/INDEX('DBEDT Yearly'!7:7,1,JL$3),NA())</f>
        <v/>
      </c>
      <c r="JM7">
        <f>IFERROR('Input DBEDT Monthly Energy'!JM7/INDEX('DBEDT Yearly'!7:7,1,JM$3),NA())</f>
        <v/>
      </c>
      <c r="JN7">
        <f>IFERROR('Input DBEDT Monthly Energy'!JN7/INDEX('DBEDT Yearly'!7:7,1,JN$3),NA())</f>
        <v/>
      </c>
      <c r="JO7">
        <f>IFERROR('Input DBEDT Monthly Energy'!JO7/INDEX('DBEDT Yearly'!7:7,1,JO$3),NA())</f>
        <v/>
      </c>
      <c r="JP7">
        <f>IFERROR('Input DBEDT Monthly Energy'!JP7/INDEX('DBEDT Yearly'!7:7,1,JP$3),NA())</f>
        <v/>
      </c>
      <c r="JQ7">
        <f>IFERROR('Input DBEDT Monthly Energy'!JQ7/INDEX('DBEDT Yearly'!7:7,1,JQ$3),NA())</f>
        <v/>
      </c>
      <c r="JR7">
        <f>IFERROR('Input DBEDT Monthly Energy'!JR7/INDEX('DBEDT Yearly'!7:7,1,JR$3),NA())</f>
        <v/>
      </c>
      <c r="JS7">
        <f>IFERROR('Input DBEDT Monthly Energy'!JS7/INDEX('DBEDT Yearly'!7:7,1,JS$3),NA())</f>
        <v/>
      </c>
      <c r="JT7">
        <f>IFERROR('Input DBEDT Monthly Energy'!JT7/INDEX('DBEDT Yearly'!7:7,1,JT$3),NA())</f>
        <v/>
      </c>
      <c r="JU7">
        <f>IFERROR('Input DBEDT Monthly Energy'!JU7/INDEX('DBEDT Yearly'!7:7,1,JU$3),NA())</f>
        <v/>
      </c>
      <c r="JV7">
        <f>IFERROR('Input DBEDT Monthly Energy'!JV7/INDEX('DBEDT Yearly'!7:7,1,JV$3),NA())</f>
        <v/>
      </c>
      <c r="JW7">
        <f>IFERROR('Input DBEDT Monthly Energy'!JW7/INDEX('DBEDT Yearly'!7:7,1,JW$3),NA())</f>
        <v/>
      </c>
      <c r="JX7">
        <f>IFERROR('Input DBEDT Monthly Energy'!JX7/INDEX('DBEDT Yearly'!7:7,1,JX$3),NA())</f>
        <v/>
      </c>
      <c r="JY7">
        <f>IFERROR('Input DBEDT Monthly Energy'!JY7/INDEX('DBEDT Yearly'!7:7,1,JY$3),NA())</f>
        <v/>
      </c>
      <c r="JZ7">
        <f>IFERROR('Input DBEDT Monthly Energy'!JZ7/INDEX('DBEDT Yearly'!7:7,1,JZ$3),NA())</f>
        <v/>
      </c>
      <c r="KA7">
        <f>IFERROR('Input DBEDT Monthly Energy'!KA7/INDEX('DBEDT Yearly'!7:7,1,KA$3),NA())</f>
        <v/>
      </c>
      <c r="KB7">
        <f>IFERROR('Input DBEDT Monthly Energy'!KB7/INDEX('DBEDT Yearly'!7:7,1,KB$3),NA())</f>
        <v/>
      </c>
      <c r="KC7">
        <f>IFERROR('Input DBEDT Monthly Energy'!KC7/INDEX('DBEDT Yearly'!7:7,1,KC$3),NA())</f>
        <v/>
      </c>
      <c r="KD7">
        <f>IFERROR('Input DBEDT Monthly Energy'!KD7/INDEX('DBEDT Yearly'!7:7,1,KD$3),NA())</f>
        <v/>
      </c>
      <c r="KE7">
        <f>IFERROR('Input DBEDT Monthly Energy'!KE7/INDEX('DBEDT Yearly'!7:7,1,KE$3),NA())</f>
        <v/>
      </c>
      <c r="KF7">
        <f>IFERROR('Input DBEDT Monthly Energy'!KF7/INDEX('DBEDT Yearly'!7:7,1,KF$3),NA())</f>
        <v/>
      </c>
      <c r="KG7">
        <f>IFERROR('Input DBEDT Monthly Energy'!KG7/INDEX('DBEDT Yearly'!7:7,1,KG$3),NA())</f>
        <v/>
      </c>
      <c r="KH7">
        <f>IFERROR('Input DBEDT Monthly Energy'!KH7/INDEX('DBEDT Yearly'!7:7,1,KH$3),NA())</f>
        <v/>
      </c>
      <c r="KI7">
        <f>IFERROR('Input DBEDT Monthly Energy'!KI7/INDEX('DBEDT Yearly'!7:7,1,KI$3),NA())</f>
        <v/>
      </c>
      <c r="KJ7">
        <f>IFERROR('Input DBEDT Monthly Energy'!KJ7/INDEX('DBEDT Yearly'!7:7,1,KJ$3),NA())</f>
        <v/>
      </c>
      <c r="KK7">
        <f>IFERROR('Input DBEDT Monthly Energy'!KK7/INDEX('DBEDT Yearly'!7:7,1,KK$3),NA())</f>
        <v/>
      </c>
      <c r="KL7">
        <f>IFERROR('Input DBEDT Monthly Energy'!KL7/INDEX('DBEDT Yearly'!7:7,1,KL$3),NA())</f>
        <v/>
      </c>
      <c r="KM7">
        <f>IFERROR('Input DBEDT Monthly Energy'!KM7/INDEX('DBEDT Yearly'!7:7,1,KM$3),NA())</f>
        <v/>
      </c>
      <c r="KN7">
        <f>IFERROR('Input DBEDT Monthly Energy'!KN7/INDEX('DBEDT Yearly'!7:7,1,KN$3),NA())</f>
        <v/>
      </c>
      <c r="KO7">
        <f>IFERROR('Input DBEDT Monthly Energy'!KO7/INDEX('DBEDT Yearly'!7:7,1,KO$3),NA())</f>
        <v/>
      </c>
      <c r="KP7">
        <f>IFERROR('Input DBEDT Monthly Energy'!KP7/INDEX('DBEDT Yearly'!7:7,1,KP$3),NA())</f>
        <v/>
      </c>
    </row>
    <row r="8" spans="1:302">
      <c r="A8">
        <f>'Input DBEDT Monthly Energy'!A8&amp;""</f>
        <v/>
      </c>
      <c r="B8">
        <f>'Input DBEDT Monthly Energy'!B8&amp;""</f>
        <v/>
      </c>
      <c r="C8">
        <f>IFERROR('Input DBEDT Monthly Energy'!C8/INDEX('DBEDT Yearly'!8:8,1,C$3),NA())</f>
        <v/>
      </c>
      <c r="D8">
        <f>IFERROR('Input DBEDT Monthly Energy'!D8/INDEX('DBEDT Yearly'!8:8,1,D$3),NA())</f>
        <v/>
      </c>
      <c r="E8">
        <f>IFERROR('Input DBEDT Monthly Energy'!E8/INDEX('DBEDT Yearly'!8:8,1,E$3),NA())</f>
        <v/>
      </c>
      <c r="F8">
        <f>IFERROR('Input DBEDT Monthly Energy'!F8/INDEX('DBEDT Yearly'!8:8,1,F$3),NA())</f>
        <v/>
      </c>
      <c r="G8">
        <f>IFERROR('Input DBEDT Monthly Energy'!G8/INDEX('DBEDT Yearly'!8:8,1,G$3),NA())</f>
        <v/>
      </c>
      <c r="H8">
        <f>IFERROR('Input DBEDT Monthly Energy'!H8/INDEX('DBEDT Yearly'!8:8,1,H$3),NA())</f>
        <v/>
      </c>
      <c r="I8">
        <f>IFERROR('Input DBEDT Monthly Energy'!I8/INDEX('DBEDT Yearly'!8:8,1,I$3),NA())</f>
        <v/>
      </c>
      <c r="J8">
        <f>IFERROR('Input DBEDT Monthly Energy'!J8/INDEX('DBEDT Yearly'!8:8,1,J$3),NA())</f>
        <v/>
      </c>
      <c r="K8">
        <f>IFERROR('Input DBEDT Monthly Energy'!K8/INDEX('DBEDT Yearly'!8:8,1,K$3),NA())</f>
        <v/>
      </c>
      <c r="L8">
        <f>IFERROR('Input DBEDT Monthly Energy'!L8/INDEX('DBEDT Yearly'!8:8,1,L$3),NA())</f>
        <v/>
      </c>
      <c r="M8">
        <f>IFERROR('Input DBEDT Monthly Energy'!M8/INDEX('DBEDT Yearly'!8:8,1,M$3),NA())</f>
        <v/>
      </c>
      <c r="N8">
        <f>IFERROR('Input DBEDT Monthly Energy'!N8/INDEX('DBEDT Yearly'!8:8,1,N$3),NA())</f>
        <v/>
      </c>
      <c r="O8">
        <f>IFERROR('Input DBEDT Monthly Energy'!O8/INDEX('DBEDT Yearly'!8:8,1,O$3),NA())</f>
        <v/>
      </c>
      <c r="P8">
        <f>IFERROR('Input DBEDT Monthly Energy'!P8/INDEX('DBEDT Yearly'!8:8,1,P$3),NA())</f>
        <v/>
      </c>
      <c r="Q8">
        <f>IFERROR('Input DBEDT Monthly Energy'!Q8/INDEX('DBEDT Yearly'!8:8,1,Q$3),NA())</f>
        <v/>
      </c>
      <c r="R8">
        <f>IFERROR('Input DBEDT Monthly Energy'!R8/INDEX('DBEDT Yearly'!8:8,1,R$3),NA())</f>
        <v/>
      </c>
      <c r="S8">
        <f>IFERROR('Input DBEDT Monthly Energy'!S8/INDEX('DBEDT Yearly'!8:8,1,S$3),NA())</f>
        <v/>
      </c>
      <c r="T8">
        <f>IFERROR('Input DBEDT Monthly Energy'!T8/INDEX('DBEDT Yearly'!8:8,1,T$3),NA())</f>
        <v/>
      </c>
      <c r="U8">
        <f>IFERROR('Input DBEDT Monthly Energy'!U8/INDEX('DBEDT Yearly'!8:8,1,U$3),NA())</f>
        <v/>
      </c>
      <c r="V8">
        <f>IFERROR('Input DBEDT Monthly Energy'!V8/INDEX('DBEDT Yearly'!8:8,1,V$3),NA())</f>
        <v/>
      </c>
      <c r="W8">
        <f>IFERROR('Input DBEDT Monthly Energy'!W8/INDEX('DBEDT Yearly'!8:8,1,W$3),NA())</f>
        <v/>
      </c>
      <c r="X8">
        <f>IFERROR('Input DBEDT Monthly Energy'!X8/INDEX('DBEDT Yearly'!8:8,1,X$3),NA())</f>
        <v/>
      </c>
      <c r="Y8">
        <f>IFERROR('Input DBEDT Monthly Energy'!Y8/INDEX('DBEDT Yearly'!8:8,1,Y$3),NA())</f>
        <v/>
      </c>
      <c r="Z8">
        <f>IFERROR('Input DBEDT Monthly Energy'!Z8/INDEX('DBEDT Yearly'!8:8,1,Z$3),NA())</f>
        <v/>
      </c>
      <c r="AA8">
        <f>IFERROR('Input DBEDT Monthly Energy'!AA8/INDEX('DBEDT Yearly'!8:8,1,AA$3),NA())</f>
        <v/>
      </c>
      <c r="AB8">
        <f>IFERROR('Input DBEDT Monthly Energy'!AB8/INDEX('DBEDT Yearly'!8:8,1,AB$3),NA())</f>
        <v/>
      </c>
      <c r="AC8">
        <f>IFERROR('Input DBEDT Monthly Energy'!AC8/INDEX('DBEDT Yearly'!8:8,1,AC$3),NA())</f>
        <v/>
      </c>
      <c r="AD8">
        <f>IFERROR('Input DBEDT Monthly Energy'!AD8/INDEX('DBEDT Yearly'!8:8,1,AD$3),NA())</f>
        <v/>
      </c>
      <c r="AE8">
        <f>IFERROR('Input DBEDT Monthly Energy'!AE8/INDEX('DBEDT Yearly'!8:8,1,AE$3),NA())</f>
        <v/>
      </c>
      <c r="AF8">
        <f>IFERROR('Input DBEDT Monthly Energy'!AF8/INDEX('DBEDT Yearly'!8:8,1,AF$3),NA())</f>
        <v/>
      </c>
      <c r="AG8">
        <f>IFERROR('Input DBEDT Monthly Energy'!AG8/INDEX('DBEDT Yearly'!8:8,1,AG$3),NA())</f>
        <v/>
      </c>
      <c r="AH8">
        <f>IFERROR('Input DBEDT Monthly Energy'!AH8/INDEX('DBEDT Yearly'!8:8,1,AH$3),NA())</f>
        <v/>
      </c>
      <c r="AI8">
        <f>IFERROR('Input DBEDT Monthly Energy'!AI8/INDEX('DBEDT Yearly'!8:8,1,AI$3),NA())</f>
        <v/>
      </c>
      <c r="AJ8">
        <f>IFERROR('Input DBEDT Monthly Energy'!AJ8/INDEX('DBEDT Yearly'!8:8,1,AJ$3),NA())</f>
        <v/>
      </c>
      <c r="AK8">
        <f>IFERROR('Input DBEDT Monthly Energy'!AK8/INDEX('DBEDT Yearly'!8:8,1,AK$3),NA())</f>
        <v/>
      </c>
      <c r="AL8">
        <f>IFERROR('Input DBEDT Monthly Energy'!AL8/INDEX('DBEDT Yearly'!8:8,1,AL$3),NA())</f>
        <v/>
      </c>
      <c r="AM8">
        <f>IFERROR('Input DBEDT Monthly Energy'!AM8/INDEX('DBEDT Yearly'!8:8,1,AM$3),NA())</f>
        <v/>
      </c>
      <c r="AN8">
        <f>IFERROR('Input DBEDT Monthly Energy'!AN8/INDEX('DBEDT Yearly'!8:8,1,AN$3),NA())</f>
        <v/>
      </c>
      <c r="AO8">
        <f>IFERROR('Input DBEDT Monthly Energy'!AO8/INDEX('DBEDT Yearly'!8:8,1,AO$3),NA())</f>
        <v/>
      </c>
      <c r="AP8">
        <f>IFERROR('Input DBEDT Monthly Energy'!AP8/INDEX('DBEDT Yearly'!8:8,1,AP$3),NA())</f>
        <v/>
      </c>
      <c r="AQ8">
        <f>IFERROR('Input DBEDT Monthly Energy'!AQ8/INDEX('DBEDT Yearly'!8:8,1,AQ$3),NA())</f>
        <v/>
      </c>
      <c r="AR8">
        <f>IFERROR('Input DBEDT Monthly Energy'!AR8/INDEX('DBEDT Yearly'!8:8,1,AR$3),NA())</f>
        <v/>
      </c>
      <c r="AS8">
        <f>IFERROR('Input DBEDT Monthly Energy'!AS8/INDEX('DBEDT Yearly'!8:8,1,AS$3),NA())</f>
        <v/>
      </c>
      <c r="AT8">
        <f>IFERROR('Input DBEDT Monthly Energy'!AT8/INDEX('DBEDT Yearly'!8:8,1,AT$3),NA())</f>
        <v/>
      </c>
      <c r="AU8">
        <f>IFERROR('Input DBEDT Monthly Energy'!AU8/INDEX('DBEDT Yearly'!8:8,1,AU$3),NA())</f>
        <v/>
      </c>
      <c r="AV8">
        <f>IFERROR('Input DBEDT Monthly Energy'!AV8/INDEX('DBEDT Yearly'!8:8,1,AV$3),NA())</f>
        <v/>
      </c>
      <c r="AW8">
        <f>IFERROR('Input DBEDT Monthly Energy'!AW8/INDEX('DBEDT Yearly'!8:8,1,AW$3),NA())</f>
        <v/>
      </c>
      <c r="AX8">
        <f>IFERROR('Input DBEDT Monthly Energy'!AX8/INDEX('DBEDT Yearly'!8:8,1,AX$3),NA())</f>
        <v/>
      </c>
      <c r="AY8">
        <f>IFERROR('Input DBEDT Monthly Energy'!AY8/INDEX('DBEDT Yearly'!8:8,1,AY$3),NA())</f>
        <v/>
      </c>
      <c r="AZ8">
        <f>IFERROR('Input DBEDT Monthly Energy'!AZ8/INDEX('DBEDT Yearly'!8:8,1,AZ$3),NA())</f>
        <v/>
      </c>
      <c r="BA8">
        <f>IFERROR('Input DBEDT Monthly Energy'!BA8/INDEX('DBEDT Yearly'!8:8,1,BA$3),NA())</f>
        <v/>
      </c>
      <c r="BB8">
        <f>IFERROR('Input DBEDT Monthly Energy'!BB8/INDEX('DBEDT Yearly'!8:8,1,BB$3),NA())</f>
        <v/>
      </c>
      <c r="BC8">
        <f>IFERROR('Input DBEDT Monthly Energy'!BC8/INDEX('DBEDT Yearly'!8:8,1,BC$3),NA())</f>
        <v/>
      </c>
      <c r="BD8">
        <f>IFERROR('Input DBEDT Monthly Energy'!BD8/INDEX('DBEDT Yearly'!8:8,1,BD$3),NA())</f>
        <v/>
      </c>
      <c r="BE8">
        <f>IFERROR('Input DBEDT Monthly Energy'!BE8/INDEX('DBEDT Yearly'!8:8,1,BE$3),NA())</f>
        <v/>
      </c>
      <c r="BF8">
        <f>IFERROR('Input DBEDT Monthly Energy'!BF8/INDEX('DBEDT Yearly'!8:8,1,BF$3),NA())</f>
        <v/>
      </c>
      <c r="BG8">
        <f>IFERROR('Input DBEDT Monthly Energy'!BG8/INDEX('DBEDT Yearly'!8:8,1,BG$3),NA())</f>
        <v/>
      </c>
      <c r="BH8">
        <f>IFERROR('Input DBEDT Monthly Energy'!BH8/INDEX('DBEDT Yearly'!8:8,1,BH$3),NA())</f>
        <v/>
      </c>
      <c r="BI8">
        <f>IFERROR('Input DBEDT Monthly Energy'!BI8/INDEX('DBEDT Yearly'!8:8,1,BI$3),NA())</f>
        <v/>
      </c>
      <c r="BJ8">
        <f>IFERROR('Input DBEDT Monthly Energy'!BJ8/INDEX('DBEDT Yearly'!8:8,1,BJ$3),NA())</f>
        <v/>
      </c>
      <c r="BK8">
        <f>IFERROR('Input DBEDT Monthly Energy'!BK8/INDEX('DBEDT Yearly'!8:8,1,BK$3),NA())</f>
        <v/>
      </c>
      <c r="BL8">
        <f>IFERROR('Input DBEDT Monthly Energy'!BL8/INDEX('DBEDT Yearly'!8:8,1,BL$3),NA())</f>
        <v/>
      </c>
      <c r="BM8">
        <f>IFERROR('Input DBEDT Monthly Energy'!BM8/INDEX('DBEDT Yearly'!8:8,1,BM$3),NA())</f>
        <v/>
      </c>
      <c r="BN8">
        <f>IFERROR('Input DBEDT Monthly Energy'!BN8/INDEX('DBEDT Yearly'!8:8,1,BN$3),NA())</f>
        <v/>
      </c>
      <c r="BO8">
        <f>IFERROR('Input DBEDT Monthly Energy'!BO8/INDEX('DBEDT Yearly'!8:8,1,BO$3),NA())</f>
        <v/>
      </c>
      <c r="BP8">
        <f>IFERROR('Input DBEDT Monthly Energy'!BP8/INDEX('DBEDT Yearly'!8:8,1,BP$3),NA())</f>
        <v/>
      </c>
      <c r="BQ8">
        <f>IFERROR('Input DBEDT Monthly Energy'!BQ8/INDEX('DBEDT Yearly'!8:8,1,BQ$3),NA())</f>
        <v/>
      </c>
      <c r="BR8">
        <f>IFERROR('Input DBEDT Monthly Energy'!BR8/INDEX('DBEDT Yearly'!8:8,1,BR$3),NA())</f>
        <v/>
      </c>
      <c r="BS8">
        <f>IFERROR('Input DBEDT Monthly Energy'!BS8/INDEX('DBEDT Yearly'!8:8,1,BS$3),NA())</f>
        <v/>
      </c>
      <c r="BT8">
        <f>IFERROR('Input DBEDT Monthly Energy'!BT8/INDEX('DBEDT Yearly'!8:8,1,BT$3),NA())</f>
        <v/>
      </c>
      <c r="BU8">
        <f>IFERROR('Input DBEDT Monthly Energy'!BU8/INDEX('DBEDT Yearly'!8:8,1,BU$3),NA())</f>
        <v/>
      </c>
      <c r="BV8">
        <f>IFERROR('Input DBEDT Monthly Energy'!BV8/INDEX('DBEDT Yearly'!8:8,1,BV$3),NA())</f>
        <v/>
      </c>
      <c r="BW8">
        <f>IFERROR('Input DBEDT Monthly Energy'!BW8/INDEX('DBEDT Yearly'!8:8,1,BW$3),NA())</f>
        <v/>
      </c>
      <c r="BX8">
        <f>IFERROR('Input DBEDT Monthly Energy'!BX8/INDEX('DBEDT Yearly'!8:8,1,BX$3),NA())</f>
        <v/>
      </c>
      <c r="BY8">
        <f>IFERROR('Input DBEDT Monthly Energy'!BY8/INDEX('DBEDT Yearly'!8:8,1,BY$3),NA())</f>
        <v/>
      </c>
      <c r="BZ8">
        <f>IFERROR('Input DBEDT Monthly Energy'!BZ8/INDEX('DBEDT Yearly'!8:8,1,BZ$3),NA())</f>
        <v/>
      </c>
      <c r="CA8">
        <f>IFERROR('Input DBEDT Monthly Energy'!CA8/INDEX('DBEDT Yearly'!8:8,1,CA$3),NA())</f>
        <v/>
      </c>
      <c r="CB8">
        <f>IFERROR('Input DBEDT Monthly Energy'!CB8/INDEX('DBEDT Yearly'!8:8,1,CB$3),NA())</f>
        <v/>
      </c>
      <c r="CC8">
        <f>IFERROR('Input DBEDT Monthly Energy'!CC8/INDEX('DBEDT Yearly'!8:8,1,CC$3),NA())</f>
        <v/>
      </c>
      <c r="CD8">
        <f>IFERROR('Input DBEDT Monthly Energy'!CD8/INDEX('DBEDT Yearly'!8:8,1,CD$3),NA())</f>
        <v/>
      </c>
      <c r="CE8">
        <f>IFERROR('Input DBEDT Monthly Energy'!CE8/INDEX('DBEDT Yearly'!8:8,1,CE$3),NA())</f>
        <v/>
      </c>
      <c r="CF8">
        <f>IFERROR('Input DBEDT Monthly Energy'!CF8/INDEX('DBEDT Yearly'!8:8,1,CF$3),NA())</f>
        <v/>
      </c>
      <c r="CG8">
        <f>IFERROR('Input DBEDT Monthly Energy'!CG8/INDEX('DBEDT Yearly'!8:8,1,CG$3),NA())</f>
        <v/>
      </c>
      <c r="CH8">
        <f>IFERROR('Input DBEDT Monthly Energy'!CH8/INDEX('DBEDT Yearly'!8:8,1,CH$3),NA())</f>
        <v/>
      </c>
      <c r="CI8">
        <f>IFERROR('Input DBEDT Monthly Energy'!CI8/INDEX('DBEDT Yearly'!8:8,1,CI$3),NA())</f>
        <v/>
      </c>
      <c r="CJ8">
        <f>IFERROR('Input DBEDT Monthly Energy'!CJ8/INDEX('DBEDT Yearly'!8:8,1,CJ$3),NA())</f>
        <v/>
      </c>
      <c r="CK8">
        <f>IFERROR('Input DBEDT Monthly Energy'!CK8/INDEX('DBEDT Yearly'!8:8,1,CK$3),NA())</f>
        <v/>
      </c>
      <c r="CL8">
        <f>IFERROR('Input DBEDT Monthly Energy'!CL8/INDEX('DBEDT Yearly'!8:8,1,CL$3),NA())</f>
        <v/>
      </c>
      <c r="CM8">
        <f>IFERROR('Input DBEDT Monthly Energy'!CM8/INDEX('DBEDT Yearly'!8:8,1,CM$3),NA())</f>
        <v/>
      </c>
      <c r="CN8">
        <f>IFERROR('Input DBEDT Monthly Energy'!CN8/INDEX('DBEDT Yearly'!8:8,1,CN$3),NA())</f>
        <v/>
      </c>
      <c r="CO8">
        <f>IFERROR('Input DBEDT Monthly Energy'!CO8/INDEX('DBEDT Yearly'!8:8,1,CO$3),NA())</f>
        <v/>
      </c>
      <c r="CP8">
        <f>IFERROR('Input DBEDT Monthly Energy'!CP8/INDEX('DBEDT Yearly'!8:8,1,CP$3),NA())</f>
        <v/>
      </c>
      <c r="CQ8">
        <f>IFERROR('Input DBEDT Monthly Energy'!CQ8/INDEX('DBEDT Yearly'!8:8,1,CQ$3),NA())</f>
        <v/>
      </c>
      <c r="CR8">
        <f>IFERROR('Input DBEDT Monthly Energy'!CR8/INDEX('DBEDT Yearly'!8:8,1,CR$3),NA())</f>
        <v/>
      </c>
      <c r="CS8">
        <f>IFERROR('Input DBEDT Monthly Energy'!CS8/INDEX('DBEDT Yearly'!8:8,1,CS$3),NA())</f>
        <v/>
      </c>
      <c r="CT8">
        <f>IFERROR('Input DBEDT Monthly Energy'!CT8/INDEX('DBEDT Yearly'!8:8,1,CT$3),NA())</f>
        <v/>
      </c>
      <c r="CU8">
        <f>IFERROR('Input DBEDT Monthly Energy'!CU8/INDEX('DBEDT Yearly'!8:8,1,CU$3),NA())</f>
        <v/>
      </c>
      <c r="CV8">
        <f>IFERROR('Input DBEDT Monthly Energy'!CV8/INDEX('DBEDT Yearly'!8:8,1,CV$3),NA())</f>
        <v/>
      </c>
      <c r="CW8">
        <f>IFERROR('Input DBEDT Monthly Energy'!CW8/INDEX('DBEDT Yearly'!8:8,1,CW$3),NA())</f>
        <v/>
      </c>
      <c r="CX8">
        <f>IFERROR('Input DBEDT Monthly Energy'!CX8/INDEX('DBEDT Yearly'!8:8,1,CX$3),NA())</f>
        <v/>
      </c>
      <c r="CY8">
        <f>IFERROR('Input DBEDT Monthly Energy'!CY8/INDEX('DBEDT Yearly'!8:8,1,CY$3),NA())</f>
        <v/>
      </c>
      <c r="CZ8">
        <f>IFERROR('Input DBEDT Monthly Energy'!CZ8/INDEX('DBEDT Yearly'!8:8,1,CZ$3),NA())</f>
        <v/>
      </c>
      <c r="DA8">
        <f>IFERROR('Input DBEDT Monthly Energy'!DA8/INDEX('DBEDT Yearly'!8:8,1,DA$3),NA())</f>
        <v/>
      </c>
      <c r="DB8">
        <f>IFERROR('Input DBEDT Monthly Energy'!DB8/INDEX('DBEDT Yearly'!8:8,1,DB$3),NA())</f>
        <v/>
      </c>
      <c r="DC8">
        <f>IFERROR('Input DBEDT Monthly Energy'!DC8/INDEX('DBEDT Yearly'!8:8,1,DC$3),NA())</f>
        <v/>
      </c>
      <c r="DD8">
        <f>IFERROR('Input DBEDT Monthly Energy'!DD8/INDEX('DBEDT Yearly'!8:8,1,DD$3),NA())</f>
        <v/>
      </c>
      <c r="DE8">
        <f>IFERROR('Input DBEDT Monthly Energy'!DE8/INDEX('DBEDT Yearly'!8:8,1,DE$3),NA())</f>
        <v/>
      </c>
      <c r="DF8">
        <f>IFERROR('Input DBEDT Monthly Energy'!DF8/INDEX('DBEDT Yearly'!8:8,1,DF$3),NA())</f>
        <v/>
      </c>
      <c r="DG8">
        <f>IFERROR('Input DBEDT Monthly Energy'!DG8/INDEX('DBEDT Yearly'!8:8,1,DG$3),NA())</f>
        <v/>
      </c>
      <c r="DH8">
        <f>IFERROR('Input DBEDT Monthly Energy'!DH8/INDEX('DBEDT Yearly'!8:8,1,DH$3),NA())</f>
        <v/>
      </c>
      <c r="DI8">
        <f>IFERROR('Input DBEDT Monthly Energy'!DI8/INDEX('DBEDT Yearly'!8:8,1,DI$3),NA())</f>
        <v/>
      </c>
      <c r="DJ8">
        <f>IFERROR('Input DBEDT Monthly Energy'!DJ8/INDEX('DBEDT Yearly'!8:8,1,DJ$3),NA())</f>
        <v/>
      </c>
      <c r="DK8">
        <f>IFERROR('Input DBEDT Monthly Energy'!DK8/INDEX('DBEDT Yearly'!8:8,1,DK$3),NA())</f>
        <v/>
      </c>
      <c r="DL8">
        <f>IFERROR('Input DBEDT Monthly Energy'!DL8/INDEX('DBEDT Yearly'!8:8,1,DL$3),NA())</f>
        <v/>
      </c>
      <c r="DM8">
        <f>IFERROR('Input DBEDT Monthly Energy'!DM8/INDEX('DBEDT Yearly'!8:8,1,DM$3),NA())</f>
        <v/>
      </c>
      <c r="DN8">
        <f>IFERROR('Input DBEDT Monthly Energy'!DN8/INDEX('DBEDT Yearly'!8:8,1,DN$3),NA())</f>
        <v/>
      </c>
      <c r="DO8">
        <f>IFERROR('Input DBEDT Monthly Energy'!DO8/INDEX('DBEDT Yearly'!8:8,1,DO$3),NA())</f>
        <v/>
      </c>
      <c r="DP8">
        <f>IFERROR('Input DBEDT Monthly Energy'!DP8/INDEX('DBEDT Yearly'!8:8,1,DP$3),NA())</f>
        <v/>
      </c>
      <c r="DQ8">
        <f>IFERROR('Input DBEDT Monthly Energy'!DQ8/INDEX('DBEDT Yearly'!8:8,1,DQ$3),NA())</f>
        <v/>
      </c>
      <c r="DR8">
        <f>IFERROR('Input DBEDT Monthly Energy'!DR8/INDEX('DBEDT Yearly'!8:8,1,DR$3),NA())</f>
        <v/>
      </c>
      <c r="DS8">
        <f>IFERROR('Input DBEDT Monthly Energy'!DS8/INDEX('DBEDT Yearly'!8:8,1,DS$3),NA())</f>
        <v/>
      </c>
      <c r="DT8">
        <f>IFERROR('Input DBEDT Monthly Energy'!DT8/INDEX('DBEDT Yearly'!8:8,1,DT$3),NA())</f>
        <v/>
      </c>
      <c r="DU8">
        <f>IFERROR('Input DBEDT Monthly Energy'!DU8/INDEX('DBEDT Yearly'!8:8,1,DU$3),NA())</f>
        <v/>
      </c>
      <c r="DV8">
        <f>IFERROR('Input DBEDT Monthly Energy'!DV8/INDEX('DBEDT Yearly'!8:8,1,DV$3),NA())</f>
        <v/>
      </c>
      <c r="DW8">
        <f>IFERROR('Input DBEDT Monthly Energy'!DW8/INDEX('DBEDT Yearly'!8:8,1,DW$3),NA())</f>
        <v/>
      </c>
      <c r="DX8">
        <f>IFERROR('Input DBEDT Monthly Energy'!DX8/INDEX('DBEDT Yearly'!8:8,1,DX$3),NA())</f>
        <v/>
      </c>
      <c r="DY8">
        <f>IFERROR('Input DBEDT Monthly Energy'!DY8/INDEX('DBEDT Yearly'!8:8,1,DY$3),NA())</f>
        <v/>
      </c>
      <c r="DZ8">
        <f>IFERROR('Input DBEDT Monthly Energy'!DZ8/INDEX('DBEDT Yearly'!8:8,1,DZ$3),NA())</f>
        <v/>
      </c>
      <c r="EA8">
        <f>IFERROR('Input DBEDT Monthly Energy'!EA8/INDEX('DBEDT Yearly'!8:8,1,EA$3),NA())</f>
        <v/>
      </c>
      <c r="EB8">
        <f>IFERROR('Input DBEDT Monthly Energy'!EB8/INDEX('DBEDT Yearly'!8:8,1,EB$3),NA())</f>
        <v/>
      </c>
      <c r="EC8">
        <f>IFERROR('Input DBEDT Monthly Energy'!EC8/INDEX('DBEDT Yearly'!8:8,1,EC$3),NA())</f>
        <v/>
      </c>
      <c r="ED8">
        <f>IFERROR('Input DBEDT Monthly Energy'!ED8/INDEX('DBEDT Yearly'!8:8,1,ED$3),NA())</f>
        <v/>
      </c>
      <c r="EE8">
        <f>IFERROR('Input DBEDT Monthly Energy'!EE8/INDEX('DBEDT Yearly'!8:8,1,EE$3),NA())</f>
        <v/>
      </c>
      <c r="EF8">
        <f>IFERROR('Input DBEDT Monthly Energy'!EF8/INDEX('DBEDT Yearly'!8:8,1,EF$3),NA())</f>
        <v/>
      </c>
      <c r="EG8">
        <f>IFERROR('Input DBEDT Monthly Energy'!EG8/INDEX('DBEDT Yearly'!8:8,1,EG$3),NA())</f>
        <v/>
      </c>
      <c r="EH8">
        <f>IFERROR('Input DBEDT Monthly Energy'!EH8/INDEX('DBEDT Yearly'!8:8,1,EH$3),NA())</f>
        <v/>
      </c>
      <c r="EI8">
        <f>IFERROR('Input DBEDT Monthly Energy'!EI8/INDEX('DBEDT Yearly'!8:8,1,EI$3),NA())</f>
        <v/>
      </c>
      <c r="EJ8">
        <f>IFERROR('Input DBEDT Monthly Energy'!EJ8/INDEX('DBEDT Yearly'!8:8,1,EJ$3),NA())</f>
        <v/>
      </c>
      <c r="EK8">
        <f>IFERROR('Input DBEDT Monthly Energy'!EK8/INDEX('DBEDT Yearly'!8:8,1,EK$3),NA())</f>
        <v/>
      </c>
      <c r="EL8">
        <f>IFERROR('Input DBEDT Monthly Energy'!EL8/INDEX('DBEDT Yearly'!8:8,1,EL$3),NA())</f>
        <v/>
      </c>
      <c r="EM8">
        <f>IFERROR('Input DBEDT Monthly Energy'!EM8/INDEX('DBEDT Yearly'!8:8,1,EM$3),NA())</f>
        <v/>
      </c>
      <c r="EN8">
        <f>IFERROR('Input DBEDT Monthly Energy'!EN8/INDEX('DBEDT Yearly'!8:8,1,EN$3),NA())</f>
        <v/>
      </c>
      <c r="EO8">
        <f>IFERROR('Input DBEDT Monthly Energy'!EO8/INDEX('DBEDT Yearly'!8:8,1,EO$3),NA())</f>
        <v/>
      </c>
      <c r="EP8">
        <f>IFERROR('Input DBEDT Monthly Energy'!EP8/INDEX('DBEDT Yearly'!8:8,1,EP$3),NA())</f>
        <v/>
      </c>
      <c r="EQ8">
        <f>IFERROR('Input DBEDT Monthly Energy'!EQ8/INDEX('DBEDT Yearly'!8:8,1,EQ$3),NA())</f>
        <v/>
      </c>
      <c r="ER8">
        <f>IFERROR('Input DBEDT Monthly Energy'!ER8/INDEX('DBEDT Yearly'!8:8,1,ER$3),NA())</f>
        <v/>
      </c>
      <c r="ES8">
        <f>IFERROR('Input DBEDT Monthly Energy'!ES8/INDEX('DBEDT Yearly'!8:8,1,ES$3),NA())</f>
        <v/>
      </c>
      <c r="ET8">
        <f>IFERROR('Input DBEDT Monthly Energy'!ET8/INDEX('DBEDT Yearly'!8:8,1,ET$3),NA())</f>
        <v/>
      </c>
      <c r="EU8">
        <f>IFERROR('Input DBEDT Monthly Energy'!EU8/INDEX('DBEDT Yearly'!8:8,1,EU$3),NA())</f>
        <v/>
      </c>
      <c r="EV8">
        <f>IFERROR('Input DBEDT Monthly Energy'!EV8/INDEX('DBEDT Yearly'!8:8,1,EV$3),NA())</f>
        <v/>
      </c>
      <c r="EW8">
        <f>IFERROR('Input DBEDT Monthly Energy'!EW8/INDEX('DBEDT Yearly'!8:8,1,EW$3),NA())</f>
        <v/>
      </c>
      <c r="EX8">
        <f>IFERROR('Input DBEDT Monthly Energy'!EX8/INDEX('DBEDT Yearly'!8:8,1,EX$3),NA())</f>
        <v/>
      </c>
      <c r="EY8">
        <f>IFERROR('Input DBEDT Monthly Energy'!EY8/INDEX('DBEDT Yearly'!8:8,1,EY$3),NA())</f>
        <v/>
      </c>
      <c r="EZ8">
        <f>IFERROR('Input DBEDT Monthly Energy'!EZ8/INDEX('DBEDT Yearly'!8:8,1,EZ$3),NA())</f>
        <v/>
      </c>
      <c r="FA8">
        <f>IFERROR('Input DBEDT Monthly Energy'!FA8/INDEX('DBEDT Yearly'!8:8,1,FA$3),NA())</f>
        <v/>
      </c>
      <c r="FB8">
        <f>IFERROR('Input DBEDT Monthly Energy'!FB8/INDEX('DBEDT Yearly'!8:8,1,FB$3),NA())</f>
        <v/>
      </c>
      <c r="FC8">
        <f>IFERROR('Input DBEDT Monthly Energy'!FC8/INDEX('DBEDT Yearly'!8:8,1,FC$3),NA())</f>
        <v/>
      </c>
      <c r="FD8">
        <f>IFERROR('Input DBEDT Monthly Energy'!FD8/INDEX('DBEDT Yearly'!8:8,1,FD$3),NA())</f>
        <v/>
      </c>
      <c r="FE8">
        <f>IFERROR('Input DBEDT Monthly Energy'!FE8/INDEX('DBEDT Yearly'!8:8,1,FE$3),NA())</f>
        <v/>
      </c>
      <c r="FF8">
        <f>IFERROR('Input DBEDT Monthly Energy'!FF8/INDEX('DBEDT Yearly'!8:8,1,FF$3),NA())</f>
        <v/>
      </c>
      <c r="FG8">
        <f>IFERROR('Input DBEDT Monthly Energy'!FG8/INDEX('DBEDT Yearly'!8:8,1,FG$3),NA())</f>
        <v/>
      </c>
      <c r="FH8">
        <f>IFERROR('Input DBEDT Monthly Energy'!FH8/INDEX('DBEDT Yearly'!8:8,1,FH$3),NA())</f>
        <v/>
      </c>
      <c r="FI8">
        <f>IFERROR('Input DBEDT Monthly Energy'!FI8/INDEX('DBEDT Yearly'!8:8,1,FI$3),NA())</f>
        <v/>
      </c>
      <c r="FJ8">
        <f>IFERROR('Input DBEDT Monthly Energy'!FJ8/INDEX('DBEDT Yearly'!8:8,1,FJ$3),NA())</f>
        <v/>
      </c>
      <c r="FK8">
        <f>IFERROR('Input DBEDT Monthly Energy'!FK8/INDEX('DBEDT Yearly'!8:8,1,FK$3),NA())</f>
        <v/>
      </c>
      <c r="FL8">
        <f>IFERROR('Input DBEDT Monthly Energy'!FL8/INDEX('DBEDT Yearly'!8:8,1,FL$3),NA())</f>
        <v/>
      </c>
      <c r="FM8">
        <f>IFERROR('Input DBEDT Monthly Energy'!FM8/INDEX('DBEDT Yearly'!8:8,1,FM$3),NA())</f>
        <v/>
      </c>
      <c r="FN8">
        <f>IFERROR('Input DBEDT Monthly Energy'!FN8/INDEX('DBEDT Yearly'!8:8,1,FN$3),NA())</f>
        <v/>
      </c>
      <c r="FO8">
        <f>IFERROR('Input DBEDT Monthly Energy'!FO8/INDEX('DBEDT Yearly'!8:8,1,FO$3),NA())</f>
        <v/>
      </c>
      <c r="FP8">
        <f>IFERROR('Input DBEDT Monthly Energy'!FP8/INDEX('DBEDT Yearly'!8:8,1,FP$3),NA())</f>
        <v/>
      </c>
      <c r="FQ8">
        <f>IFERROR('Input DBEDT Monthly Energy'!FQ8/INDEX('DBEDT Yearly'!8:8,1,FQ$3),NA())</f>
        <v/>
      </c>
      <c r="FR8">
        <f>IFERROR('Input DBEDT Monthly Energy'!FR8/INDEX('DBEDT Yearly'!8:8,1,FR$3),NA())</f>
        <v/>
      </c>
      <c r="FS8">
        <f>IFERROR('Input DBEDT Monthly Energy'!FS8/INDEX('DBEDT Yearly'!8:8,1,FS$3),NA())</f>
        <v/>
      </c>
      <c r="FT8">
        <f>IFERROR('Input DBEDT Monthly Energy'!FT8/INDEX('DBEDT Yearly'!8:8,1,FT$3),NA())</f>
        <v/>
      </c>
      <c r="FU8">
        <f>IFERROR('Input DBEDT Monthly Energy'!FU8/INDEX('DBEDT Yearly'!8:8,1,FU$3),NA())</f>
        <v/>
      </c>
      <c r="FV8">
        <f>IFERROR('Input DBEDT Monthly Energy'!FV8/INDEX('DBEDT Yearly'!8:8,1,FV$3),NA())</f>
        <v/>
      </c>
      <c r="FW8">
        <f>IFERROR('Input DBEDT Monthly Energy'!FW8/INDEX('DBEDT Yearly'!8:8,1,FW$3),NA())</f>
        <v/>
      </c>
      <c r="FX8">
        <f>IFERROR('Input DBEDT Monthly Energy'!FX8/INDEX('DBEDT Yearly'!8:8,1,FX$3),NA())</f>
        <v/>
      </c>
      <c r="FY8">
        <f>IFERROR('Input DBEDT Monthly Energy'!FY8/INDEX('DBEDT Yearly'!8:8,1,FY$3),NA())</f>
        <v/>
      </c>
      <c r="FZ8">
        <f>IFERROR('Input DBEDT Monthly Energy'!FZ8/INDEX('DBEDT Yearly'!8:8,1,FZ$3),NA())</f>
        <v/>
      </c>
      <c r="GA8">
        <f>IFERROR('Input DBEDT Monthly Energy'!GA8/INDEX('DBEDT Yearly'!8:8,1,GA$3),NA())</f>
        <v/>
      </c>
      <c r="GB8">
        <f>IFERROR('Input DBEDT Monthly Energy'!GB8/INDEX('DBEDT Yearly'!8:8,1,GB$3),NA())</f>
        <v/>
      </c>
      <c r="GC8">
        <f>IFERROR('Input DBEDT Monthly Energy'!GC8/INDEX('DBEDT Yearly'!8:8,1,GC$3),NA())</f>
        <v/>
      </c>
      <c r="GD8">
        <f>IFERROR('Input DBEDT Monthly Energy'!GD8/INDEX('DBEDT Yearly'!8:8,1,GD$3),NA())</f>
        <v/>
      </c>
      <c r="GE8">
        <f>IFERROR('Input DBEDT Monthly Energy'!GE8/INDEX('DBEDT Yearly'!8:8,1,GE$3),NA())</f>
        <v/>
      </c>
      <c r="GF8">
        <f>IFERROR('Input DBEDT Monthly Energy'!GF8/INDEX('DBEDT Yearly'!8:8,1,GF$3),NA())</f>
        <v/>
      </c>
      <c r="GG8">
        <f>IFERROR('Input DBEDT Monthly Energy'!GG8/INDEX('DBEDT Yearly'!8:8,1,GG$3),NA())</f>
        <v/>
      </c>
      <c r="GH8">
        <f>IFERROR('Input DBEDT Monthly Energy'!GH8/INDEX('DBEDT Yearly'!8:8,1,GH$3),NA())</f>
        <v/>
      </c>
      <c r="GI8">
        <f>IFERROR('Input DBEDT Monthly Energy'!GI8/INDEX('DBEDT Yearly'!8:8,1,GI$3),NA())</f>
        <v/>
      </c>
      <c r="GJ8">
        <f>IFERROR('Input DBEDT Monthly Energy'!GJ8/INDEX('DBEDT Yearly'!8:8,1,GJ$3),NA())</f>
        <v/>
      </c>
      <c r="GK8">
        <f>IFERROR('Input DBEDT Monthly Energy'!GK8/INDEX('DBEDT Yearly'!8:8,1,GK$3),NA())</f>
        <v/>
      </c>
      <c r="GL8">
        <f>IFERROR('Input DBEDT Monthly Energy'!GL8/INDEX('DBEDT Yearly'!8:8,1,GL$3),NA())</f>
        <v/>
      </c>
      <c r="GM8">
        <f>IFERROR('Input DBEDT Monthly Energy'!GM8/INDEX('DBEDT Yearly'!8:8,1,GM$3),NA())</f>
        <v/>
      </c>
      <c r="GN8">
        <f>IFERROR('Input DBEDT Monthly Energy'!GN8/INDEX('DBEDT Yearly'!8:8,1,GN$3),NA())</f>
        <v/>
      </c>
      <c r="GO8">
        <f>IFERROR('Input DBEDT Monthly Energy'!GO8/INDEX('DBEDT Yearly'!8:8,1,GO$3),NA())</f>
        <v/>
      </c>
      <c r="GP8">
        <f>IFERROR('Input DBEDT Monthly Energy'!GP8/INDEX('DBEDT Yearly'!8:8,1,GP$3),NA())</f>
        <v/>
      </c>
      <c r="GQ8">
        <f>IFERROR('Input DBEDT Monthly Energy'!GQ8/INDEX('DBEDT Yearly'!8:8,1,GQ$3),NA())</f>
        <v/>
      </c>
      <c r="GR8">
        <f>IFERROR('Input DBEDT Monthly Energy'!GR8/INDEX('DBEDT Yearly'!8:8,1,GR$3),NA())</f>
        <v/>
      </c>
      <c r="GS8">
        <f>IFERROR('Input DBEDT Monthly Energy'!GS8/INDEX('DBEDT Yearly'!8:8,1,GS$3),NA())</f>
        <v/>
      </c>
      <c r="GT8">
        <f>IFERROR('Input DBEDT Monthly Energy'!GT8/INDEX('DBEDT Yearly'!8:8,1,GT$3),NA())</f>
        <v/>
      </c>
      <c r="GU8">
        <f>IFERROR('Input DBEDT Monthly Energy'!GU8/INDEX('DBEDT Yearly'!8:8,1,GU$3),NA())</f>
        <v/>
      </c>
      <c r="GV8">
        <f>IFERROR('Input DBEDT Monthly Energy'!GV8/INDEX('DBEDT Yearly'!8:8,1,GV$3),NA())</f>
        <v/>
      </c>
      <c r="GW8">
        <f>IFERROR('Input DBEDT Monthly Energy'!GW8/INDEX('DBEDT Yearly'!8:8,1,GW$3),NA())</f>
        <v/>
      </c>
      <c r="GX8">
        <f>IFERROR('Input DBEDT Monthly Energy'!GX8/INDEX('DBEDT Yearly'!8:8,1,GX$3),NA())</f>
        <v/>
      </c>
      <c r="GY8">
        <f>IFERROR('Input DBEDT Monthly Energy'!GY8/INDEX('DBEDT Yearly'!8:8,1,GY$3),NA())</f>
        <v/>
      </c>
      <c r="GZ8">
        <f>IFERROR('Input DBEDT Monthly Energy'!GZ8/INDEX('DBEDT Yearly'!8:8,1,GZ$3),NA())</f>
        <v/>
      </c>
      <c r="HA8">
        <f>IFERROR('Input DBEDT Monthly Energy'!HA8/INDEX('DBEDT Yearly'!8:8,1,HA$3),NA())</f>
        <v/>
      </c>
      <c r="HB8">
        <f>IFERROR('Input DBEDT Monthly Energy'!HB8/INDEX('DBEDT Yearly'!8:8,1,HB$3),NA())</f>
        <v/>
      </c>
      <c r="HC8">
        <f>IFERROR('Input DBEDT Monthly Energy'!HC8/INDEX('DBEDT Yearly'!8:8,1,HC$3),NA())</f>
        <v/>
      </c>
      <c r="HD8">
        <f>IFERROR('Input DBEDT Monthly Energy'!HD8/INDEX('DBEDT Yearly'!8:8,1,HD$3),NA())</f>
        <v/>
      </c>
      <c r="HE8">
        <f>IFERROR('Input DBEDT Monthly Energy'!HE8/INDEX('DBEDT Yearly'!8:8,1,HE$3),NA())</f>
        <v/>
      </c>
      <c r="HF8">
        <f>IFERROR('Input DBEDT Monthly Energy'!HF8/INDEX('DBEDT Yearly'!8:8,1,HF$3),NA())</f>
        <v/>
      </c>
      <c r="HG8">
        <f>IFERROR('Input DBEDT Monthly Energy'!HG8/INDEX('DBEDT Yearly'!8:8,1,HG$3),NA())</f>
        <v/>
      </c>
      <c r="HH8">
        <f>IFERROR('Input DBEDT Monthly Energy'!HH8/INDEX('DBEDT Yearly'!8:8,1,HH$3),NA())</f>
        <v/>
      </c>
      <c r="HI8">
        <f>IFERROR('Input DBEDT Monthly Energy'!HI8/INDEX('DBEDT Yearly'!8:8,1,HI$3),NA())</f>
        <v/>
      </c>
      <c r="HJ8">
        <f>IFERROR('Input DBEDT Monthly Energy'!HJ8/INDEX('DBEDT Yearly'!8:8,1,HJ$3),NA())</f>
        <v/>
      </c>
      <c r="HK8">
        <f>IFERROR('Input DBEDT Monthly Energy'!HK8/INDEX('DBEDT Yearly'!8:8,1,HK$3),NA())</f>
        <v/>
      </c>
      <c r="HL8">
        <f>IFERROR('Input DBEDT Monthly Energy'!HL8/INDEX('DBEDT Yearly'!8:8,1,HL$3),NA())</f>
        <v/>
      </c>
      <c r="HM8">
        <f>IFERROR('Input DBEDT Monthly Energy'!HM8/INDEX('DBEDT Yearly'!8:8,1,HM$3),NA())</f>
        <v/>
      </c>
      <c r="HN8">
        <f>IFERROR('Input DBEDT Monthly Energy'!HN8/INDEX('DBEDT Yearly'!8:8,1,HN$3),NA())</f>
        <v/>
      </c>
      <c r="HO8">
        <f>IFERROR('Input DBEDT Monthly Energy'!HO8/INDEX('DBEDT Yearly'!8:8,1,HO$3),NA())</f>
        <v/>
      </c>
      <c r="HP8">
        <f>IFERROR('Input DBEDT Monthly Energy'!HP8/INDEX('DBEDT Yearly'!8:8,1,HP$3),NA())</f>
        <v/>
      </c>
      <c r="HQ8">
        <f>IFERROR('Input DBEDT Monthly Energy'!HQ8/INDEX('DBEDT Yearly'!8:8,1,HQ$3),NA())</f>
        <v/>
      </c>
      <c r="HR8">
        <f>IFERROR('Input DBEDT Monthly Energy'!HR8/INDEX('DBEDT Yearly'!8:8,1,HR$3),NA())</f>
        <v/>
      </c>
      <c r="HS8">
        <f>IFERROR('Input DBEDT Monthly Energy'!HS8/INDEX('DBEDT Yearly'!8:8,1,HS$3),NA())</f>
        <v/>
      </c>
      <c r="HT8">
        <f>IFERROR('Input DBEDT Monthly Energy'!HT8/INDEX('DBEDT Yearly'!8:8,1,HT$3),NA())</f>
        <v/>
      </c>
      <c r="HU8">
        <f>IFERROR('Input DBEDT Monthly Energy'!HU8/INDEX('DBEDT Yearly'!8:8,1,HU$3),NA())</f>
        <v/>
      </c>
      <c r="HV8">
        <f>IFERROR('Input DBEDT Monthly Energy'!HV8/INDEX('DBEDT Yearly'!8:8,1,HV$3),NA())</f>
        <v/>
      </c>
      <c r="HW8">
        <f>IFERROR('Input DBEDT Monthly Energy'!HW8/INDEX('DBEDT Yearly'!8:8,1,HW$3),NA())</f>
        <v/>
      </c>
      <c r="HX8">
        <f>IFERROR('Input DBEDT Monthly Energy'!HX8/INDEX('DBEDT Yearly'!8:8,1,HX$3),NA())</f>
        <v/>
      </c>
      <c r="HY8">
        <f>IFERROR('Input DBEDT Monthly Energy'!HY8/INDEX('DBEDT Yearly'!8:8,1,HY$3),NA())</f>
        <v/>
      </c>
      <c r="HZ8">
        <f>IFERROR('Input DBEDT Monthly Energy'!HZ8/INDEX('DBEDT Yearly'!8:8,1,HZ$3),NA())</f>
        <v/>
      </c>
      <c r="IA8">
        <f>IFERROR('Input DBEDT Monthly Energy'!IA8/INDEX('DBEDT Yearly'!8:8,1,IA$3),NA())</f>
        <v/>
      </c>
      <c r="IB8">
        <f>IFERROR('Input DBEDT Monthly Energy'!IB8/INDEX('DBEDT Yearly'!8:8,1,IB$3),NA())</f>
        <v/>
      </c>
      <c r="IC8">
        <f>IFERROR('Input DBEDT Monthly Energy'!IC8/INDEX('DBEDT Yearly'!8:8,1,IC$3),NA())</f>
        <v/>
      </c>
      <c r="ID8">
        <f>IFERROR('Input DBEDT Monthly Energy'!ID8/INDEX('DBEDT Yearly'!8:8,1,ID$3),NA())</f>
        <v/>
      </c>
      <c r="IE8">
        <f>IFERROR('Input DBEDT Monthly Energy'!IE8/INDEX('DBEDT Yearly'!8:8,1,IE$3),NA())</f>
        <v/>
      </c>
      <c r="IF8">
        <f>IFERROR('Input DBEDT Monthly Energy'!IF8/INDEX('DBEDT Yearly'!8:8,1,IF$3),NA())</f>
        <v/>
      </c>
      <c r="IG8">
        <f>IFERROR('Input DBEDT Monthly Energy'!IG8/INDEX('DBEDT Yearly'!8:8,1,IG$3),NA())</f>
        <v/>
      </c>
      <c r="IH8">
        <f>IFERROR('Input DBEDT Monthly Energy'!IH8/INDEX('DBEDT Yearly'!8:8,1,IH$3),NA())</f>
        <v/>
      </c>
      <c r="II8">
        <f>IFERROR('Input DBEDT Monthly Energy'!II8/INDEX('DBEDT Yearly'!8:8,1,II$3),NA())</f>
        <v/>
      </c>
      <c r="IJ8">
        <f>IFERROR('Input DBEDT Monthly Energy'!IJ8/INDEX('DBEDT Yearly'!8:8,1,IJ$3),NA())</f>
        <v/>
      </c>
      <c r="IK8">
        <f>IFERROR('Input DBEDT Monthly Energy'!IK8/INDEX('DBEDT Yearly'!8:8,1,IK$3),NA())</f>
        <v/>
      </c>
      <c r="IL8">
        <f>IFERROR('Input DBEDT Monthly Energy'!IL8/INDEX('DBEDT Yearly'!8:8,1,IL$3),NA())</f>
        <v/>
      </c>
      <c r="IM8">
        <f>IFERROR('Input DBEDT Monthly Energy'!IM8/INDEX('DBEDT Yearly'!8:8,1,IM$3),NA())</f>
        <v/>
      </c>
      <c r="IN8">
        <f>IFERROR('Input DBEDT Monthly Energy'!IN8/INDEX('DBEDT Yearly'!8:8,1,IN$3),NA())</f>
        <v/>
      </c>
      <c r="IO8">
        <f>IFERROR('Input DBEDT Monthly Energy'!IO8/INDEX('DBEDT Yearly'!8:8,1,IO$3),NA())</f>
        <v/>
      </c>
      <c r="IP8">
        <f>IFERROR('Input DBEDT Monthly Energy'!IP8/INDEX('DBEDT Yearly'!8:8,1,IP$3),NA())</f>
        <v/>
      </c>
      <c r="IQ8">
        <f>IFERROR('Input DBEDT Monthly Energy'!IQ8/INDEX('DBEDT Yearly'!8:8,1,IQ$3),NA())</f>
        <v/>
      </c>
      <c r="IR8">
        <f>IFERROR('Input DBEDT Monthly Energy'!IR8/INDEX('DBEDT Yearly'!8:8,1,IR$3),NA())</f>
        <v/>
      </c>
      <c r="IS8">
        <f>IFERROR('Input DBEDT Monthly Energy'!IS8/INDEX('DBEDT Yearly'!8:8,1,IS$3),NA())</f>
        <v/>
      </c>
      <c r="IT8">
        <f>IFERROR('Input DBEDT Monthly Energy'!IT8/INDEX('DBEDT Yearly'!8:8,1,IT$3),NA())</f>
        <v/>
      </c>
      <c r="IU8">
        <f>IFERROR('Input DBEDT Monthly Energy'!IU8/INDEX('DBEDT Yearly'!8:8,1,IU$3),NA())</f>
        <v/>
      </c>
      <c r="IV8">
        <f>IFERROR('Input DBEDT Monthly Energy'!IV8/INDEX('DBEDT Yearly'!8:8,1,IV$3),NA())</f>
        <v/>
      </c>
      <c r="IW8">
        <f>IFERROR('Input DBEDT Monthly Energy'!IW8/INDEX('DBEDT Yearly'!8:8,1,IW$3),NA())</f>
        <v/>
      </c>
      <c r="IX8">
        <f>IFERROR('Input DBEDT Monthly Energy'!IX8/INDEX('DBEDT Yearly'!8:8,1,IX$3),NA())</f>
        <v/>
      </c>
      <c r="IY8">
        <f>IFERROR('Input DBEDT Monthly Energy'!IY8/INDEX('DBEDT Yearly'!8:8,1,IY$3),NA())</f>
        <v/>
      </c>
      <c r="IZ8">
        <f>IFERROR('Input DBEDT Monthly Energy'!IZ8/INDEX('DBEDT Yearly'!8:8,1,IZ$3),NA())</f>
        <v/>
      </c>
      <c r="JA8">
        <f>IFERROR('Input DBEDT Monthly Energy'!JA8/INDEX('DBEDT Yearly'!8:8,1,JA$3),NA())</f>
        <v/>
      </c>
      <c r="JB8">
        <f>IFERROR('Input DBEDT Monthly Energy'!JB8/INDEX('DBEDT Yearly'!8:8,1,JB$3),NA())</f>
        <v/>
      </c>
      <c r="JC8">
        <f>IFERROR('Input DBEDT Monthly Energy'!JC8/INDEX('DBEDT Yearly'!8:8,1,JC$3),NA())</f>
        <v/>
      </c>
      <c r="JD8">
        <f>IFERROR('Input DBEDT Monthly Energy'!JD8/INDEX('DBEDT Yearly'!8:8,1,JD$3),NA())</f>
        <v/>
      </c>
      <c r="JE8">
        <f>IFERROR('Input DBEDT Monthly Energy'!JE8/INDEX('DBEDT Yearly'!8:8,1,JE$3),NA())</f>
        <v/>
      </c>
      <c r="JF8">
        <f>IFERROR('Input DBEDT Monthly Energy'!JF8/INDEX('DBEDT Yearly'!8:8,1,JF$3),NA())</f>
        <v/>
      </c>
      <c r="JG8">
        <f>IFERROR('Input DBEDT Monthly Energy'!JG8/INDEX('DBEDT Yearly'!8:8,1,JG$3),NA())</f>
        <v/>
      </c>
      <c r="JH8">
        <f>IFERROR('Input DBEDT Monthly Energy'!JH8/INDEX('DBEDT Yearly'!8:8,1,JH$3),NA())</f>
        <v/>
      </c>
      <c r="JI8">
        <f>IFERROR('Input DBEDT Monthly Energy'!JI8/INDEX('DBEDT Yearly'!8:8,1,JI$3),NA())</f>
        <v/>
      </c>
      <c r="JJ8">
        <f>IFERROR('Input DBEDT Monthly Energy'!JJ8/INDEX('DBEDT Yearly'!8:8,1,JJ$3),NA())</f>
        <v/>
      </c>
      <c r="JK8">
        <f>IFERROR('Input DBEDT Monthly Energy'!JK8/INDEX('DBEDT Yearly'!8:8,1,JK$3),NA())</f>
        <v/>
      </c>
      <c r="JL8">
        <f>IFERROR('Input DBEDT Monthly Energy'!JL8/INDEX('DBEDT Yearly'!8:8,1,JL$3),NA())</f>
        <v/>
      </c>
      <c r="JM8">
        <f>IFERROR('Input DBEDT Monthly Energy'!JM8/INDEX('DBEDT Yearly'!8:8,1,JM$3),NA())</f>
        <v/>
      </c>
      <c r="JN8">
        <f>IFERROR('Input DBEDT Monthly Energy'!JN8/INDEX('DBEDT Yearly'!8:8,1,JN$3),NA())</f>
        <v/>
      </c>
      <c r="JO8">
        <f>IFERROR('Input DBEDT Monthly Energy'!JO8/INDEX('DBEDT Yearly'!8:8,1,JO$3),NA())</f>
        <v/>
      </c>
      <c r="JP8">
        <f>IFERROR('Input DBEDT Monthly Energy'!JP8/INDEX('DBEDT Yearly'!8:8,1,JP$3),NA())</f>
        <v/>
      </c>
      <c r="JQ8">
        <f>IFERROR('Input DBEDT Monthly Energy'!JQ8/INDEX('DBEDT Yearly'!8:8,1,JQ$3),NA())</f>
        <v/>
      </c>
      <c r="JR8">
        <f>IFERROR('Input DBEDT Monthly Energy'!JR8/INDEX('DBEDT Yearly'!8:8,1,JR$3),NA())</f>
        <v/>
      </c>
      <c r="JS8">
        <f>IFERROR('Input DBEDT Monthly Energy'!JS8/INDEX('DBEDT Yearly'!8:8,1,JS$3),NA())</f>
        <v/>
      </c>
      <c r="JT8">
        <f>IFERROR('Input DBEDT Monthly Energy'!JT8/INDEX('DBEDT Yearly'!8:8,1,JT$3),NA())</f>
        <v/>
      </c>
      <c r="JU8">
        <f>IFERROR('Input DBEDT Monthly Energy'!JU8/INDEX('DBEDT Yearly'!8:8,1,JU$3),NA())</f>
        <v/>
      </c>
      <c r="JV8">
        <f>IFERROR('Input DBEDT Monthly Energy'!JV8/INDEX('DBEDT Yearly'!8:8,1,JV$3),NA())</f>
        <v/>
      </c>
      <c r="JW8">
        <f>IFERROR('Input DBEDT Monthly Energy'!JW8/INDEX('DBEDT Yearly'!8:8,1,JW$3),NA())</f>
        <v/>
      </c>
      <c r="JX8">
        <f>IFERROR('Input DBEDT Monthly Energy'!JX8/INDEX('DBEDT Yearly'!8:8,1,JX$3),NA())</f>
        <v/>
      </c>
      <c r="JY8">
        <f>IFERROR('Input DBEDT Monthly Energy'!JY8/INDEX('DBEDT Yearly'!8:8,1,JY$3),NA())</f>
        <v/>
      </c>
      <c r="JZ8">
        <f>IFERROR('Input DBEDT Monthly Energy'!JZ8/INDEX('DBEDT Yearly'!8:8,1,JZ$3),NA())</f>
        <v/>
      </c>
      <c r="KA8">
        <f>IFERROR('Input DBEDT Monthly Energy'!KA8/INDEX('DBEDT Yearly'!8:8,1,KA$3),NA())</f>
        <v/>
      </c>
      <c r="KB8">
        <f>IFERROR('Input DBEDT Monthly Energy'!KB8/INDEX('DBEDT Yearly'!8:8,1,KB$3),NA())</f>
        <v/>
      </c>
      <c r="KC8">
        <f>IFERROR('Input DBEDT Monthly Energy'!KC8/INDEX('DBEDT Yearly'!8:8,1,KC$3),NA())</f>
        <v/>
      </c>
      <c r="KD8">
        <f>IFERROR('Input DBEDT Monthly Energy'!KD8/INDEX('DBEDT Yearly'!8:8,1,KD$3),NA())</f>
        <v/>
      </c>
      <c r="KE8">
        <f>IFERROR('Input DBEDT Monthly Energy'!KE8/INDEX('DBEDT Yearly'!8:8,1,KE$3),NA())</f>
        <v/>
      </c>
      <c r="KF8">
        <f>IFERROR('Input DBEDT Monthly Energy'!KF8/INDEX('DBEDT Yearly'!8:8,1,KF$3),NA())</f>
        <v/>
      </c>
      <c r="KG8">
        <f>IFERROR('Input DBEDT Monthly Energy'!KG8/INDEX('DBEDT Yearly'!8:8,1,KG$3),NA())</f>
        <v/>
      </c>
      <c r="KH8">
        <f>IFERROR('Input DBEDT Monthly Energy'!KH8/INDEX('DBEDT Yearly'!8:8,1,KH$3),NA())</f>
        <v/>
      </c>
      <c r="KI8">
        <f>IFERROR('Input DBEDT Monthly Energy'!KI8/INDEX('DBEDT Yearly'!8:8,1,KI$3),NA())</f>
        <v/>
      </c>
      <c r="KJ8">
        <f>IFERROR('Input DBEDT Monthly Energy'!KJ8/INDEX('DBEDT Yearly'!8:8,1,KJ$3),NA())</f>
        <v/>
      </c>
      <c r="KK8">
        <f>IFERROR('Input DBEDT Monthly Energy'!KK8/INDEX('DBEDT Yearly'!8:8,1,KK$3),NA())</f>
        <v/>
      </c>
      <c r="KL8">
        <f>IFERROR('Input DBEDT Monthly Energy'!KL8/INDEX('DBEDT Yearly'!8:8,1,KL$3),NA())</f>
        <v/>
      </c>
      <c r="KM8">
        <f>IFERROR('Input DBEDT Monthly Energy'!KM8/INDEX('DBEDT Yearly'!8:8,1,KM$3),NA())</f>
        <v/>
      </c>
      <c r="KN8">
        <f>IFERROR('Input DBEDT Monthly Energy'!KN8/INDEX('DBEDT Yearly'!8:8,1,KN$3),NA())</f>
        <v/>
      </c>
      <c r="KO8">
        <f>IFERROR('Input DBEDT Monthly Energy'!KO8/INDEX('DBEDT Yearly'!8:8,1,KO$3),NA())</f>
        <v/>
      </c>
      <c r="KP8">
        <f>IFERROR('Input DBEDT Monthly Energy'!KP8/INDEX('DBEDT Yearly'!8:8,1,KP$3),NA())</f>
        <v/>
      </c>
    </row>
    <row r="9" spans="1:302">
      <c r="A9">
        <f>'Input DBEDT Monthly Energy'!A9&amp;""</f>
        <v/>
      </c>
      <c r="B9">
        <f>'Input DBEDT Monthly Energy'!B9&amp;""</f>
        <v/>
      </c>
      <c r="C9">
        <f>IFERROR('Input DBEDT Monthly Energy'!C9/INDEX('DBEDT Yearly'!9:9,1,C$3),NA())</f>
        <v/>
      </c>
      <c r="D9">
        <f>IFERROR('Input DBEDT Monthly Energy'!D9/INDEX('DBEDT Yearly'!9:9,1,D$3),NA())</f>
        <v/>
      </c>
      <c r="E9">
        <f>IFERROR('Input DBEDT Monthly Energy'!E9/INDEX('DBEDT Yearly'!9:9,1,E$3),NA())</f>
        <v/>
      </c>
      <c r="F9">
        <f>IFERROR('Input DBEDT Monthly Energy'!F9/INDEX('DBEDT Yearly'!9:9,1,F$3),NA())</f>
        <v/>
      </c>
      <c r="G9">
        <f>IFERROR('Input DBEDT Monthly Energy'!G9/INDEX('DBEDT Yearly'!9:9,1,G$3),NA())</f>
        <v/>
      </c>
      <c r="H9">
        <f>IFERROR('Input DBEDT Monthly Energy'!H9/INDEX('DBEDT Yearly'!9:9,1,H$3),NA())</f>
        <v/>
      </c>
      <c r="I9">
        <f>IFERROR('Input DBEDT Monthly Energy'!I9/INDEX('DBEDT Yearly'!9:9,1,I$3),NA())</f>
        <v/>
      </c>
      <c r="J9">
        <f>IFERROR('Input DBEDT Monthly Energy'!J9/INDEX('DBEDT Yearly'!9:9,1,J$3),NA())</f>
        <v/>
      </c>
      <c r="K9">
        <f>IFERROR('Input DBEDT Monthly Energy'!K9/INDEX('DBEDT Yearly'!9:9,1,K$3),NA())</f>
        <v/>
      </c>
      <c r="L9">
        <f>IFERROR('Input DBEDT Monthly Energy'!L9/INDEX('DBEDT Yearly'!9:9,1,L$3),NA())</f>
        <v/>
      </c>
      <c r="M9">
        <f>IFERROR('Input DBEDT Monthly Energy'!M9/INDEX('DBEDT Yearly'!9:9,1,M$3),NA())</f>
        <v/>
      </c>
      <c r="N9">
        <f>IFERROR('Input DBEDT Monthly Energy'!N9/INDEX('DBEDT Yearly'!9:9,1,N$3),NA())</f>
        <v/>
      </c>
      <c r="O9">
        <f>IFERROR('Input DBEDT Monthly Energy'!O9/INDEX('DBEDT Yearly'!9:9,1,O$3),NA())</f>
        <v/>
      </c>
      <c r="P9">
        <f>IFERROR('Input DBEDT Monthly Energy'!P9/INDEX('DBEDT Yearly'!9:9,1,P$3),NA())</f>
        <v/>
      </c>
      <c r="Q9">
        <f>IFERROR('Input DBEDT Monthly Energy'!Q9/INDEX('DBEDT Yearly'!9:9,1,Q$3),NA())</f>
        <v/>
      </c>
      <c r="R9">
        <f>IFERROR('Input DBEDT Monthly Energy'!R9/INDEX('DBEDT Yearly'!9:9,1,R$3),NA())</f>
        <v/>
      </c>
      <c r="S9">
        <f>IFERROR('Input DBEDT Monthly Energy'!S9/INDEX('DBEDT Yearly'!9:9,1,S$3),NA())</f>
        <v/>
      </c>
      <c r="T9">
        <f>IFERROR('Input DBEDT Monthly Energy'!T9/INDEX('DBEDT Yearly'!9:9,1,T$3),NA())</f>
        <v/>
      </c>
      <c r="U9">
        <f>IFERROR('Input DBEDT Monthly Energy'!U9/INDEX('DBEDT Yearly'!9:9,1,U$3),NA())</f>
        <v/>
      </c>
      <c r="V9">
        <f>IFERROR('Input DBEDT Monthly Energy'!V9/INDEX('DBEDT Yearly'!9:9,1,V$3),NA())</f>
        <v/>
      </c>
      <c r="W9">
        <f>IFERROR('Input DBEDT Monthly Energy'!W9/INDEX('DBEDT Yearly'!9:9,1,W$3),NA())</f>
        <v/>
      </c>
      <c r="X9">
        <f>IFERROR('Input DBEDT Monthly Energy'!X9/INDEX('DBEDT Yearly'!9:9,1,X$3),NA())</f>
        <v/>
      </c>
      <c r="Y9">
        <f>IFERROR('Input DBEDT Monthly Energy'!Y9/INDEX('DBEDT Yearly'!9:9,1,Y$3),NA())</f>
        <v/>
      </c>
      <c r="Z9">
        <f>IFERROR('Input DBEDT Monthly Energy'!Z9/INDEX('DBEDT Yearly'!9:9,1,Z$3),NA())</f>
        <v/>
      </c>
      <c r="AA9">
        <f>IFERROR('Input DBEDT Monthly Energy'!AA9/INDEX('DBEDT Yearly'!9:9,1,AA$3),NA())</f>
        <v/>
      </c>
      <c r="AB9">
        <f>IFERROR('Input DBEDT Monthly Energy'!AB9/INDEX('DBEDT Yearly'!9:9,1,AB$3),NA())</f>
        <v/>
      </c>
      <c r="AC9">
        <f>IFERROR('Input DBEDT Monthly Energy'!AC9/INDEX('DBEDT Yearly'!9:9,1,AC$3),NA())</f>
        <v/>
      </c>
      <c r="AD9">
        <f>IFERROR('Input DBEDT Monthly Energy'!AD9/INDEX('DBEDT Yearly'!9:9,1,AD$3),NA())</f>
        <v/>
      </c>
      <c r="AE9">
        <f>IFERROR('Input DBEDT Monthly Energy'!AE9/INDEX('DBEDT Yearly'!9:9,1,AE$3),NA())</f>
        <v/>
      </c>
      <c r="AF9">
        <f>IFERROR('Input DBEDT Monthly Energy'!AF9/INDEX('DBEDT Yearly'!9:9,1,AF$3),NA())</f>
        <v/>
      </c>
      <c r="AG9">
        <f>IFERROR('Input DBEDT Monthly Energy'!AG9/INDEX('DBEDT Yearly'!9:9,1,AG$3),NA())</f>
        <v/>
      </c>
      <c r="AH9">
        <f>IFERROR('Input DBEDT Monthly Energy'!AH9/INDEX('DBEDT Yearly'!9:9,1,AH$3),NA())</f>
        <v/>
      </c>
      <c r="AI9">
        <f>IFERROR('Input DBEDT Monthly Energy'!AI9/INDEX('DBEDT Yearly'!9:9,1,AI$3),NA())</f>
        <v/>
      </c>
      <c r="AJ9">
        <f>IFERROR('Input DBEDT Monthly Energy'!AJ9/INDEX('DBEDT Yearly'!9:9,1,AJ$3),NA())</f>
        <v/>
      </c>
      <c r="AK9">
        <f>IFERROR('Input DBEDT Monthly Energy'!AK9/INDEX('DBEDT Yearly'!9:9,1,AK$3),NA())</f>
        <v/>
      </c>
      <c r="AL9">
        <f>IFERROR('Input DBEDT Monthly Energy'!AL9/INDEX('DBEDT Yearly'!9:9,1,AL$3),NA())</f>
        <v/>
      </c>
      <c r="AM9">
        <f>IFERROR('Input DBEDT Monthly Energy'!AM9/INDEX('DBEDT Yearly'!9:9,1,AM$3),NA())</f>
        <v/>
      </c>
      <c r="AN9">
        <f>IFERROR('Input DBEDT Monthly Energy'!AN9/INDEX('DBEDT Yearly'!9:9,1,AN$3),NA())</f>
        <v/>
      </c>
      <c r="AO9">
        <f>IFERROR('Input DBEDT Monthly Energy'!AO9/INDEX('DBEDT Yearly'!9:9,1,AO$3),NA())</f>
        <v/>
      </c>
      <c r="AP9">
        <f>IFERROR('Input DBEDT Monthly Energy'!AP9/INDEX('DBEDT Yearly'!9:9,1,AP$3),NA())</f>
        <v/>
      </c>
      <c r="AQ9">
        <f>IFERROR('Input DBEDT Monthly Energy'!AQ9/INDEX('DBEDT Yearly'!9:9,1,AQ$3),NA())</f>
        <v/>
      </c>
      <c r="AR9">
        <f>IFERROR('Input DBEDT Monthly Energy'!AR9/INDEX('DBEDT Yearly'!9:9,1,AR$3),NA())</f>
        <v/>
      </c>
      <c r="AS9">
        <f>IFERROR('Input DBEDT Monthly Energy'!AS9/INDEX('DBEDT Yearly'!9:9,1,AS$3),NA())</f>
        <v/>
      </c>
      <c r="AT9">
        <f>IFERROR('Input DBEDT Monthly Energy'!AT9/INDEX('DBEDT Yearly'!9:9,1,AT$3),NA())</f>
        <v/>
      </c>
      <c r="AU9">
        <f>IFERROR('Input DBEDT Monthly Energy'!AU9/INDEX('DBEDT Yearly'!9:9,1,AU$3),NA())</f>
        <v/>
      </c>
      <c r="AV9">
        <f>IFERROR('Input DBEDT Monthly Energy'!AV9/INDEX('DBEDT Yearly'!9:9,1,AV$3),NA())</f>
        <v/>
      </c>
      <c r="AW9">
        <f>IFERROR('Input DBEDT Monthly Energy'!AW9/INDEX('DBEDT Yearly'!9:9,1,AW$3),NA())</f>
        <v/>
      </c>
      <c r="AX9">
        <f>IFERROR('Input DBEDT Monthly Energy'!AX9/INDEX('DBEDT Yearly'!9:9,1,AX$3),NA())</f>
        <v/>
      </c>
      <c r="AY9">
        <f>IFERROR('Input DBEDT Monthly Energy'!AY9/INDEX('DBEDT Yearly'!9:9,1,AY$3),NA())</f>
        <v/>
      </c>
      <c r="AZ9">
        <f>IFERROR('Input DBEDT Monthly Energy'!AZ9/INDEX('DBEDT Yearly'!9:9,1,AZ$3),NA())</f>
        <v/>
      </c>
      <c r="BA9">
        <f>IFERROR('Input DBEDT Monthly Energy'!BA9/INDEX('DBEDT Yearly'!9:9,1,BA$3),NA())</f>
        <v/>
      </c>
      <c r="BB9">
        <f>IFERROR('Input DBEDT Monthly Energy'!BB9/INDEX('DBEDT Yearly'!9:9,1,BB$3),NA())</f>
        <v/>
      </c>
      <c r="BC9">
        <f>IFERROR('Input DBEDT Monthly Energy'!BC9/INDEX('DBEDT Yearly'!9:9,1,BC$3),NA())</f>
        <v/>
      </c>
      <c r="BD9">
        <f>IFERROR('Input DBEDT Monthly Energy'!BD9/INDEX('DBEDT Yearly'!9:9,1,BD$3),NA())</f>
        <v/>
      </c>
      <c r="BE9">
        <f>IFERROR('Input DBEDT Monthly Energy'!BE9/INDEX('DBEDT Yearly'!9:9,1,BE$3),NA())</f>
        <v/>
      </c>
      <c r="BF9">
        <f>IFERROR('Input DBEDT Monthly Energy'!BF9/INDEX('DBEDT Yearly'!9:9,1,BF$3),NA())</f>
        <v/>
      </c>
      <c r="BG9">
        <f>IFERROR('Input DBEDT Monthly Energy'!BG9/INDEX('DBEDT Yearly'!9:9,1,BG$3),NA())</f>
        <v/>
      </c>
      <c r="BH9">
        <f>IFERROR('Input DBEDT Monthly Energy'!BH9/INDEX('DBEDT Yearly'!9:9,1,BH$3),NA())</f>
        <v/>
      </c>
      <c r="BI9">
        <f>IFERROR('Input DBEDT Monthly Energy'!BI9/INDEX('DBEDT Yearly'!9:9,1,BI$3),NA())</f>
        <v/>
      </c>
      <c r="BJ9">
        <f>IFERROR('Input DBEDT Monthly Energy'!BJ9/INDEX('DBEDT Yearly'!9:9,1,BJ$3),NA())</f>
        <v/>
      </c>
      <c r="BK9">
        <f>IFERROR('Input DBEDT Monthly Energy'!BK9/INDEX('DBEDT Yearly'!9:9,1,BK$3),NA())</f>
        <v/>
      </c>
      <c r="BL9">
        <f>IFERROR('Input DBEDT Monthly Energy'!BL9/INDEX('DBEDT Yearly'!9:9,1,BL$3),NA())</f>
        <v/>
      </c>
      <c r="BM9">
        <f>IFERROR('Input DBEDT Monthly Energy'!BM9/INDEX('DBEDT Yearly'!9:9,1,BM$3),NA())</f>
        <v/>
      </c>
      <c r="BN9">
        <f>IFERROR('Input DBEDT Monthly Energy'!BN9/INDEX('DBEDT Yearly'!9:9,1,BN$3),NA())</f>
        <v/>
      </c>
      <c r="BO9">
        <f>IFERROR('Input DBEDT Monthly Energy'!BO9/INDEX('DBEDT Yearly'!9:9,1,BO$3),NA())</f>
        <v/>
      </c>
      <c r="BP9">
        <f>IFERROR('Input DBEDT Monthly Energy'!BP9/INDEX('DBEDT Yearly'!9:9,1,BP$3),NA())</f>
        <v/>
      </c>
      <c r="BQ9">
        <f>IFERROR('Input DBEDT Monthly Energy'!BQ9/INDEX('DBEDT Yearly'!9:9,1,BQ$3),NA())</f>
        <v/>
      </c>
      <c r="BR9">
        <f>IFERROR('Input DBEDT Monthly Energy'!BR9/INDEX('DBEDT Yearly'!9:9,1,BR$3),NA())</f>
        <v/>
      </c>
      <c r="BS9">
        <f>IFERROR('Input DBEDT Monthly Energy'!BS9/INDEX('DBEDT Yearly'!9:9,1,BS$3),NA())</f>
        <v/>
      </c>
      <c r="BT9">
        <f>IFERROR('Input DBEDT Monthly Energy'!BT9/INDEX('DBEDT Yearly'!9:9,1,BT$3),NA())</f>
        <v/>
      </c>
      <c r="BU9">
        <f>IFERROR('Input DBEDT Monthly Energy'!BU9/INDEX('DBEDT Yearly'!9:9,1,BU$3),NA())</f>
        <v/>
      </c>
      <c r="BV9">
        <f>IFERROR('Input DBEDT Monthly Energy'!BV9/INDEX('DBEDT Yearly'!9:9,1,BV$3),NA())</f>
        <v/>
      </c>
      <c r="BW9">
        <f>IFERROR('Input DBEDT Monthly Energy'!BW9/INDEX('DBEDT Yearly'!9:9,1,BW$3),NA())</f>
        <v/>
      </c>
      <c r="BX9">
        <f>IFERROR('Input DBEDT Monthly Energy'!BX9/INDEX('DBEDT Yearly'!9:9,1,BX$3),NA())</f>
        <v/>
      </c>
      <c r="BY9">
        <f>IFERROR('Input DBEDT Monthly Energy'!BY9/INDEX('DBEDT Yearly'!9:9,1,BY$3),NA())</f>
        <v/>
      </c>
      <c r="BZ9">
        <f>IFERROR('Input DBEDT Monthly Energy'!BZ9/INDEX('DBEDT Yearly'!9:9,1,BZ$3),NA())</f>
        <v/>
      </c>
      <c r="CA9">
        <f>IFERROR('Input DBEDT Monthly Energy'!CA9/INDEX('DBEDT Yearly'!9:9,1,CA$3),NA())</f>
        <v/>
      </c>
      <c r="CB9">
        <f>IFERROR('Input DBEDT Monthly Energy'!CB9/INDEX('DBEDT Yearly'!9:9,1,CB$3),NA())</f>
        <v/>
      </c>
      <c r="CC9">
        <f>IFERROR('Input DBEDT Monthly Energy'!CC9/INDEX('DBEDT Yearly'!9:9,1,CC$3),NA())</f>
        <v/>
      </c>
      <c r="CD9">
        <f>IFERROR('Input DBEDT Monthly Energy'!CD9/INDEX('DBEDT Yearly'!9:9,1,CD$3),NA())</f>
        <v/>
      </c>
      <c r="CE9">
        <f>IFERROR('Input DBEDT Monthly Energy'!CE9/INDEX('DBEDT Yearly'!9:9,1,CE$3),NA())</f>
        <v/>
      </c>
      <c r="CF9">
        <f>IFERROR('Input DBEDT Monthly Energy'!CF9/INDEX('DBEDT Yearly'!9:9,1,CF$3),NA())</f>
        <v/>
      </c>
      <c r="CG9">
        <f>IFERROR('Input DBEDT Monthly Energy'!CG9/INDEX('DBEDT Yearly'!9:9,1,CG$3),NA())</f>
        <v/>
      </c>
      <c r="CH9">
        <f>IFERROR('Input DBEDT Monthly Energy'!CH9/INDEX('DBEDT Yearly'!9:9,1,CH$3),NA())</f>
        <v/>
      </c>
      <c r="CI9">
        <f>IFERROR('Input DBEDT Monthly Energy'!CI9/INDEX('DBEDT Yearly'!9:9,1,CI$3),NA())</f>
        <v/>
      </c>
      <c r="CJ9">
        <f>IFERROR('Input DBEDT Monthly Energy'!CJ9/INDEX('DBEDT Yearly'!9:9,1,CJ$3),NA())</f>
        <v/>
      </c>
      <c r="CK9">
        <f>IFERROR('Input DBEDT Monthly Energy'!CK9/INDEX('DBEDT Yearly'!9:9,1,CK$3),NA())</f>
        <v/>
      </c>
      <c r="CL9">
        <f>IFERROR('Input DBEDT Monthly Energy'!CL9/INDEX('DBEDT Yearly'!9:9,1,CL$3),NA())</f>
        <v/>
      </c>
      <c r="CM9">
        <f>IFERROR('Input DBEDT Monthly Energy'!CM9/INDEX('DBEDT Yearly'!9:9,1,CM$3),NA())</f>
        <v/>
      </c>
      <c r="CN9">
        <f>IFERROR('Input DBEDT Monthly Energy'!CN9/INDEX('DBEDT Yearly'!9:9,1,CN$3),NA())</f>
        <v/>
      </c>
      <c r="CO9">
        <f>IFERROR('Input DBEDT Monthly Energy'!CO9/INDEX('DBEDT Yearly'!9:9,1,CO$3),NA())</f>
        <v/>
      </c>
      <c r="CP9">
        <f>IFERROR('Input DBEDT Monthly Energy'!CP9/INDEX('DBEDT Yearly'!9:9,1,CP$3),NA())</f>
        <v/>
      </c>
      <c r="CQ9">
        <f>IFERROR('Input DBEDT Monthly Energy'!CQ9/INDEX('DBEDT Yearly'!9:9,1,CQ$3),NA())</f>
        <v/>
      </c>
      <c r="CR9">
        <f>IFERROR('Input DBEDT Monthly Energy'!CR9/INDEX('DBEDT Yearly'!9:9,1,CR$3),NA())</f>
        <v/>
      </c>
      <c r="CS9">
        <f>IFERROR('Input DBEDT Monthly Energy'!CS9/INDEX('DBEDT Yearly'!9:9,1,CS$3),NA())</f>
        <v/>
      </c>
      <c r="CT9">
        <f>IFERROR('Input DBEDT Monthly Energy'!CT9/INDEX('DBEDT Yearly'!9:9,1,CT$3),NA())</f>
        <v/>
      </c>
      <c r="CU9">
        <f>IFERROR('Input DBEDT Monthly Energy'!CU9/INDEX('DBEDT Yearly'!9:9,1,CU$3),NA())</f>
        <v/>
      </c>
      <c r="CV9">
        <f>IFERROR('Input DBEDT Monthly Energy'!CV9/INDEX('DBEDT Yearly'!9:9,1,CV$3),NA())</f>
        <v/>
      </c>
      <c r="CW9">
        <f>IFERROR('Input DBEDT Monthly Energy'!CW9/INDEX('DBEDT Yearly'!9:9,1,CW$3),NA())</f>
        <v/>
      </c>
      <c r="CX9">
        <f>IFERROR('Input DBEDT Monthly Energy'!CX9/INDEX('DBEDT Yearly'!9:9,1,CX$3),NA())</f>
        <v/>
      </c>
      <c r="CY9">
        <f>IFERROR('Input DBEDT Monthly Energy'!CY9/INDEX('DBEDT Yearly'!9:9,1,CY$3),NA())</f>
        <v/>
      </c>
      <c r="CZ9">
        <f>IFERROR('Input DBEDT Monthly Energy'!CZ9/INDEX('DBEDT Yearly'!9:9,1,CZ$3),NA())</f>
        <v/>
      </c>
      <c r="DA9">
        <f>IFERROR('Input DBEDT Monthly Energy'!DA9/INDEX('DBEDT Yearly'!9:9,1,DA$3),NA())</f>
        <v/>
      </c>
      <c r="DB9">
        <f>IFERROR('Input DBEDT Monthly Energy'!DB9/INDEX('DBEDT Yearly'!9:9,1,DB$3),NA())</f>
        <v/>
      </c>
      <c r="DC9">
        <f>IFERROR('Input DBEDT Monthly Energy'!DC9/INDEX('DBEDT Yearly'!9:9,1,DC$3),NA())</f>
        <v/>
      </c>
      <c r="DD9">
        <f>IFERROR('Input DBEDT Monthly Energy'!DD9/INDEX('DBEDT Yearly'!9:9,1,DD$3),NA())</f>
        <v/>
      </c>
      <c r="DE9">
        <f>IFERROR('Input DBEDT Monthly Energy'!DE9/INDEX('DBEDT Yearly'!9:9,1,DE$3),NA())</f>
        <v/>
      </c>
      <c r="DF9">
        <f>IFERROR('Input DBEDT Monthly Energy'!DF9/INDEX('DBEDT Yearly'!9:9,1,DF$3),NA())</f>
        <v/>
      </c>
      <c r="DG9">
        <f>IFERROR('Input DBEDT Monthly Energy'!DG9/INDEX('DBEDT Yearly'!9:9,1,DG$3),NA())</f>
        <v/>
      </c>
      <c r="DH9">
        <f>IFERROR('Input DBEDT Monthly Energy'!DH9/INDEX('DBEDT Yearly'!9:9,1,DH$3),NA())</f>
        <v/>
      </c>
      <c r="DI9">
        <f>IFERROR('Input DBEDT Monthly Energy'!DI9/INDEX('DBEDT Yearly'!9:9,1,DI$3),NA())</f>
        <v/>
      </c>
      <c r="DJ9">
        <f>IFERROR('Input DBEDT Monthly Energy'!DJ9/INDEX('DBEDT Yearly'!9:9,1,DJ$3),NA())</f>
        <v/>
      </c>
      <c r="DK9">
        <f>IFERROR('Input DBEDT Monthly Energy'!DK9/INDEX('DBEDT Yearly'!9:9,1,DK$3),NA())</f>
        <v/>
      </c>
      <c r="DL9">
        <f>IFERROR('Input DBEDT Monthly Energy'!DL9/INDEX('DBEDT Yearly'!9:9,1,DL$3),NA())</f>
        <v/>
      </c>
      <c r="DM9">
        <f>IFERROR('Input DBEDT Monthly Energy'!DM9/INDEX('DBEDT Yearly'!9:9,1,DM$3),NA())</f>
        <v/>
      </c>
      <c r="DN9">
        <f>IFERROR('Input DBEDT Monthly Energy'!DN9/INDEX('DBEDT Yearly'!9:9,1,DN$3),NA())</f>
        <v/>
      </c>
      <c r="DO9">
        <f>IFERROR('Input DBEDT Monthly Energy'!DO9/INDEX('DBEDT Yearly'!9:9,1,DO$3),NA())</f>
        <v/>
      </c>
      <c r="DP9">
        <f>IFERROR('Input DBEDT Monthly Energy'!DP9/INDEX('DBEDT Yearly'!9:9,1,DP$3),NA())</f>
        <v/>
      </c>
      <c r="DQ9">
        <f>IFERROR('Input DBEDT Monthly Energy'!DQ9/INDEX('DBEDT Yearly'!9:9,1,DQ$3),NA())</f>
        <v/>
      </c>
      <c r="DR9">
        <f>IFERROR('Input DBEDT Monthly Energy'!DR9/INDEX('DBEDT Yearly'!9:9,1,DR$3),NA())</f>
        <v/>
      </c>
      <c r="DS9">
        <f>IFERROR('Input DBEDT Monthly Energy'!DS9/INDEX('DBEDT Yearly'!9:9,1,DS$3),NA())</f>
        <v/>
      </c>
      <c r="DT9">
        <f>IFERROR('Input DBEDT Monthly Energy'!DT9/INDEX('DBEDT Yearly'!9:9,1,DT$3),NA())</f>
        <v/>
      </c>
      <c r="DU9">
        <f>IFERROR('Input DBEDT Monthly Energy'!DU9/INDEX('DBEDT Yearly'!9:9,1,DU$3),NA())</f>
        <v/>
      </c>
      <c r="DV9">
        <f>IFERROR('Input DBEDT Monthly Energy'!DV9/INDEX('DBEDT Yearly'!9:9,1,DV$3),NA())</f>
        <v/>
      </c>
      <c r="DW9">
        <f>IFERROR('Input DBEDT Monthly Energy'!DW9/INDEX('DBEDT Yearly'!9:9,1,DW$3),NA())</f>
        <v/>
      </c>
      <c r="DX9">
        <f>IFERROR('Input DBEDT Monthly Energy'!DX9/INDEX('DBEDT Yearly'!9:9,1,DX$3),NA())</f>
        <v/>
      </c>
      <c r="DY9">
        <f>IFERROR('Input DBEDT Monthly Energy'!DY9/INDEX('DBEDT Yearly'!9:9,1,DY$3),NA())</f>
        <v/>
      </c>
      <c r="DZ9">
        <f>IFERROR('Input DBEDT Monthly Energy'!DZ9/INDEX('DBEDT Yearly'!9:9,1,DZ$3),NA())</f>
        <v/>
      </c>
      <c r="EA9">
        <f>IFERROR('Input DBEDT Monthly Energy'!EA9/INDEX('DBEDT Yearly'!9:9,1,EA$3),NA())</f>
        <v/>
      </c>
      <c r="EB9">
        <f>IFERROR('Input DBEDT Monthly Energy'!EB9/INDEX('DBEDT Yearly'!9:9,1,EB$3),NA())</f>
        <v/>
      </c>
      <c r="EC9">
        <f>IFERROR('Input DBEDT Monthly Energy'!EC9/INDEX('DBEDT Yearly'!9:9,1,EC$3),NA())</f>
        <v/>
      </c>
      <c r="ED9">
        <f>IFERROR('Input DBEDT Monthly Energy'!ED9/INDEX('DBEDT Yearly'!9:9,1,ED$3),NA())</f>
        <v/>
      </c>
      <c r="EE9">
        <f>IFERROR('Input DBEDT Monthly Energy'!EE9/INDEX('DBEDT Yearly'!9:9,1,EE$3),NA())</f>
        <v/>
      </c>
      <c r="EF9">
        <f>IFERROR('Input DBEDT Monthly Energy'!EF9/INDEX('DBEDT Yearly'!9:9,1,EF$3),NA())</f>
        <v/>
      </c>
      <c r="EG9">
        <f>IFERROR('Input DBEDT Monthly Energy'!EG9/INDEX('DBEDT Yearly'!9:9,1,EG$3),NA())</f>
        <v/>
      </c>
      <c r="EH9">
        <f>IFERROR('Input DBEDT Monthly Energy'!EH9/INDEX('DBEDT Yearly'!9:9,1,EH$3),NA())</f>
        <v/>
      </c>
      <c r="EI9">
        <f>IFERROR('Input DBEDT Monthly Energy'!EI9/INDEX('DBEDT Yearly'!9:9,1,EI$3),NA())</f>
        <v/>
      </c>
      <c r="EJ9">
        <f>IFERROR('Input DBEDT Monthly Energy'!EJ9/INDEX('DBEDT Yearly'!9:9,1,EJ$3),NA())</f>
        <v/>
      </c>
      <c r="EK9">
        <f>IFERROR('Input DBEDT Monthly Energy'!EK9/INDEX('DBEDT Yearly'!9:9,1,EK$3),NA())</f>
        <v/>
      </c>
      <c r="EL9">
        <f>IFERROR('Input DBEDT Monthly Energy'!EL9/INDEX('DBEDT Yearly'!9:9,1,EL$3),NA())</f>
        <v/>
      </c>
      <c r="EM9">
        <f>IFERROR('Input DBEDT Monthly Energy'!EM9/INDEX('DBEDT Yearly'!9:9,1,EM$3),NA())</f>
        <v/>
      </c>
      <c r="EN9">
        <f>IFERROR('Input DBEDT Monthly Energy'!EN9/INDEX('DBEDT Yearly'!9:9,1,EN$3),NA())</f>
        <v/>
      </c>
      <c r="EO9">
        <f>IFERROR('Input DBEDT Monthly Energy'!EO9/INDEX('DBEDT Yearly'!9:9,1,EO$3),NA())</f>
        <v/>
      </c>
      <c r="EP9">
        <f>IFERROR('Input DBEDT Monthly Energy'!EP9/INDEX('DBEDT Yearly'!9:9,1,EP$3),NA())</f>
        <v/>
      </c>
      <c r="EQ9">
        <f>IFERROR('Input DBEDT Monthly Energy'!EQ9/INDEX('DBEDT Yearly'!9:9,1,EQ$3),NA())</f>
        <v/>
      </c>
      <c r="ER9">
        <f>IFERROR('Input DBEDT Monthly Energy'!ER9/INDEX('DBEDT Yearly'!9:9,1,ER$3),NA())</f>
        <v/>
      </c>
      <c r="ES9">
        <f>IFERROR('Input DBEDT Monthly Energy'!ES9/INDEX('DBEDT Yearly'!9:9,1,ES$3),NA())</f>
        <v/>
      </c>
      <c r="ET9">
        <f>IFERROR('Input DBEDT Monthly Energy'!ET9/INDEX('DBEDT Yearly'!9:9,1,ET$3),NA())</f>
        <v/>
      </c>
      <c r="EU9">
        <f>IFERROR('Input DBEDT Monthly Energy'!EU9/INDEX('DBEDT Yearly'!9:9,1,EU$3),NA())</f>
        <v/>
      </c>
      <c r="EV9">
        <f>IFERROR('Input DBEDT Monthly Energy'!EV9/INDEX('DBEDT Yearly'!9:9,1,EV$3),NA())</f>
        <v/>
      </c>
      <c r="EW9">
        <f>IFERROR('Input DBEDT Monthly Energy'!EW9/INDEX('DBEDT Yearly'!9:9,1,EW$3),NA())</f>
        <v/>
      </c>
      <c r="EX9">
        <f>IFERROR('Input DBEDT Monthly Energy'!EX9/INDEX('DBEDT Yearly'!9:9,1,EX$3),NA())</f>
        <v/>
      </c>
      <c r="EY9">
        <f>IFERROR('Input DBEDT Monthly Energy'!EY9/INDEX('DBEDT Yearly'!9:9,1,EY$3),NA())</f>
        <v/>
      </c>
      <c r="EZ9">
        <f>IFERROR('Input DBEDT Monthly Energy'!EZ9/INDEX('DBEDT Yearly'!9:9,1,EZ$3),NA())</f>
        <v/>
      </c>
      <c r="FA9">
        <f>IFERROR('Input DBEDT Monthly Energy'!FA9/INDEX('DBEDT Yearly'!9:9,1,FA$3),NA())</f>
        <v/>
      </c>
      <c r="FB9">
        <f>IFERROR('Input DBEDT Monthly Energy'!FB9/INDEX('DBEDT Yearly'!9:9,1,FB$3),NA())</f>
        <v/>
      </c>
      <c r="FC9">
        <f>IFERROR('Input DBEDT Monthly Energy'!FC9/INDEX('DBEDT Yearly'!9:9,1,FC$3),NA())</f>
        <v/>
      </c>
      <c r="FD9">
        <f>IFERROR('Input DBEDT Monthly Energy'!FD9/INDEX('DBEDT Yearly'!9:9,1,FD$3),NA())</f>
        <v/>
      </c>
      <c r="FE9">
        <f>IFERROR('Input DBEDT Monthly Energy'!FE9/INDEX('DBEDT Yearly'!9:9,1,FE$3),NA())</f>
        <v/>
      </c>
      <c r="FF9">
        <f>IFERROR('Input DBEDT Monthly Energy'!FF9/INDEX('DBEDT Yearly'!9:9,1,FF$3),NA())</f>
        <v/>
      </c>
      <c r="FG9">
        <f>IFERROR('Input DBEDT Monthly Energy'!FG9/INDEX('DBEDT Yearly'!9:9,1,FG$3),NA())</f>
        <v/>
      </c>
      <c r="FH9">
        <f>IFERROR('Input DBEDT Monthly Energy'!FH9/INDEX('DBEDT Yearly'!9:9,1,FH$3),NA())</f>
        <v/>
      </c>
      <c r="FI9">
        <f>IFERROR('Input DBEDT Monthly Energy'!FI9/INDEX('DBEDT Yearly'!9:9,1,FI$3),NA())</f>
        <v/>
      </c>
      <c r="FJ9">
        <f>IFERROR('Input DBEDT Monthly Energy'!FJ9/INDEX('DBEDT Yearly'!9:9,1,FJ$3),NA())</f>
        <v/>
      </c>
      <c r="FK9">
        <f>IFERROR('Input DBEDT Monthly Energy'!FK9/INDEX('DBEDT Yearly'!9:9,1,FK$3),NA())</f>
        <v/>
      </c>
      <c r="FL9">
        <f>IFERROR('Input DBEDT Monthly Energy'!FL9/INDEX('DBEDT Yearly'!9:9,1,FL$3),NA())</f>
        <v/>
      </c>
      <c r="FM9">
        <f>IFERROR('Input DBEDT Monthly Energy'!FM9/INDEX('DBEDT Yearly'!9:9,1,FM$3),NA())</f>
        <v/>
      </c>
      <c r="FN9">
        <f>IFERROR('Input DBEDT Monthly Energy'!FN9/INDEX('DBEDT Yearly'!9:9,1,FN$3),NA())</f>
        <v/>
      </c>
      <c r="FO9">
        <f>IFERROR('Input DBEDT Monthly Energy'!FO9/INDEX('DBEDT Yearly'!9:9,1,FO$3),NA())</f>
        <v/>
      </c>
      <c r="FP9">
        <f>IFERROR('Input DBEDT Monthly Energy'!FP9/INDEX('DBEDT Yearly'!9:9,1,FP$3),NA())</f>
        <v/>
      </c>
      <c r="FQ9">
        <f>IFERROR('Input DBEDT Monthly Energy'!FQ9/INDEX('DBEDT Yearly'!9:9,1,FQ$3),NA())</f>
        <v/>
      </c>
      <c r="FR9">
        <f>IFERROR('Input DBEDT Monthly Energy'!FR9/INDEX('DBEDT Yearly'!9:9,1,FR$3),NA())</f>
        <v/>
      </c>
      <c r="FS9">
        <f>IFERROR('Input DBEDT Monthly Energy'!FS9/INDEX('DBEDT Yearly'!9:9,1,FS$3),NA())</f>
        <v/>
      </c>
      <c r="FT9">
        <f>IFERROR('Input DBEDT Monthly Energy'!FT9/INDEX('DBEDT Yearly'!9:9,1,FT$3),NA())</f>
        <v/>
      </c>
      <c r="FU9">
        <f>IFERROR('Input DBEDT Monthly Energy'!FU9/INDEX('DBEDT Yearly'!9:9,1,FU$3),NA())</f>
        <v/>
      </c>
      <c r="FV9">
        <f>IFERROR('Input DBEDT Monthly Energy'!FV9/INDEX('DBEDT Yearly'!9:9,1,FV$3),NA())</f>
        <v/>
      </c>
      <c r="FW9">
        <f>IFERROR('Input DBEDT Monthly Energy'!FW9/INDEX('DBEDT Yearly'!9:9,1,FW$3),NA())</f>
        <v/>
      </c>
      <c r="FX9">
        <f>IFERROR('Input DBEDT Monthly Energy'!FX9/INDEX('DBEDT Yearly'!9:9,1,FX$3),NA())</f>
        <v/>
      </c>
      <c r="FY9">
        <f>IFERROR('Input DBEDT Monthly Energy'!FY9/INDEX('DBEDT Yearly'!9:9,1,FY$3),NA())</f>
        <v/>
      </c>
      <c r="FZ9">
        <f>IFERROR('Input DBEDT Monthly Energy'!FZ9/INDEX('DBEDT Yearly'!9:9,1,FZ$3),NA())</f>
        <v/>
      </c>
      <c r="GA9">
        <f>IFERROR('Input DBEDT Monthly Energy'!GA9/INDEX('DBEDT Yearly'!9:9,1,GA$3),NA())</f>
        <v/>
      </c>
      <c r="GB9">
        <f>IFERROR('Input DBEDT Monthly Energy'!GB9/INDEX('DBEDT Yearly'!9:9,1,GB$3),NA())</f>
        <v/>
      </c>
      <c r="GC9">
        <f>IFERROR('Input DBEDT Monthly Energy'!GC9/INDEX('DBEDT Yearly'!9:9,1,GC$3),NA())</f>
        <v/>
      </c>
      <c r="GD9">
        <f>IFERROR('Input DBEDT Monthly Energy'!GD9/INDEX('DBEDT Yearly'!9:9,1,GD$3),NA())</f>
        <v/>
      </c>
      <c r="GE9">
        <f>IFERROR('Input DBEDT Monthly Energy'!GE9/INDEX('DBEDT Yearly'!9:9,1,GE$3),NA())</f>
        <v/>
      </c>
      <c r="GF9">
        <f>IFERROR('Input DBEDT Monthly Energy'!GF9/INDEX('DBEDT Yearly'!9:9,1,GF$3),NA())</f>
        <v/>
      </c>
      <c r="GG9">
        <f>IFERROR('Input DBEDT Monthly Energy'!GG9/INDEX('DBEDT Yearly'!9:9,1,GG$3),NA())</f>
        <v/>
      </c>
      <c r="GH9">
        <f>IFERROR('Input DBEDT Monthly Energy'!GH9/INDEX('DBEDT Yearly'!9:9,1,GH$3),NA())</f>
        <v/>
      </c>
      <c r="GI9">
        <f>IFERROR('Input DBEDT Monthly Energy'!GI9/INDEX('DBEDT Yearly'!9:9,1,GI$3),NA())</f>
        <v/>
      </c>
      <c r="GJ9">
        <f>IFERROR('Input DBEDT Monthly Energy'!GJ9/INDEX('DBEDT Yearly'!9:9,1,GJ$3),NA())</f>
        <v/>
      </c>
      <c r="GK9">
        <f>IFERROR('Input DBEDT Monthly Energy'!GK9/INDEX('DBEDT Yearly'!9:9,1,GK$3),NA())</f>
        <v/>
      </c>
      <c r="GL9">
        <f>IFERROR('Input DBEDT Monthly Energy'!GL9/INDEX('DBEDT Yearly'!9:9,1,GL$3),NA())</f>
        <v/>
      </c>
      <c r="GM9">
        <f>IFERROR('Input DBEDT Monthly Energy'!GM9/INDEX('DBEDT Yearly'!9:9,1,GM$3),NA())</f>
        <v/>
      </c>
      <c r="GN9">
        <f>IFERROR('Input DBEDT Monthly Energy'!GN9/INDEX('DBEDT Yearly'!9:9,1,GN$3),NA())</f>
        <v/>
      </c>
      <c r="GO9">
        <f>IFERROR('Input DBEDT Monthly Energy'!GO9/INDEX('DBEDT Yearly'!9:9,1,GO$3),NA())</f>
        <v/>
      </c>
      <c r="GP9">
        <f>IFERROR('Input DBEDT Monthly Energy'!GP9/INDEX('DBEDT Yearly'!9:9,1,GP$3),NA())</f>
        <v/>
      </c>
      <c r="GQ9">
        <f>IFERROR('Input DBEDT Monthly Energy'!GQ9/INDEX('DBEDT Yearly'!9:9,1,GQ$3),NA())</f>
        <v/>
      </c>
      <c r="GR9">
        <f>IFERROR('Input DBEDT Monthly Energy'!GR9/INDEX('DBEDT Yearly'!9:9,1,GR$3),NA())</f>
        <v/>
      </c>
      <c r="GS9">
        <f>IFERROR('Input DBEDT Monthly Energy'!GS9/INDEX('DBEDT Yearly'!9:9,1,GS$3),NA())</f>
        <v/>
      </c>
      <c r="GT9">
        <f>IFERROR('Input DBEDT Monthly Energy'!GT9/INDEX('DBEDT Yearly'!9:9,1,GT$3),NA())</f>
        <v/>
      </c>
      <c r="GU9">
        <f>IFERROR('Input DBEDT Monthly Energy'!GU9/INDEX('DBEDT Yearly'!9:9,1,GU$3),NA())</f>
        <v/>
      </c>
      <c r="GV9">
        <f>IFERROR('Input DBEDT Monthly Energy'!GV9/INDEX('DBEDT Yearly'!9:9,1,GV$3),NA())</f>
        <v/>
      </c>
      <c r="GW9">
        <f>IFERROR('Input DBEDT Monthly Energy'!GW9/INDEX('DBEDT Yearly'!9:9,1,GW$3),NA())</f>
        <v/>
      </c>
      <c r="GX9">
        <f>IFERROR('Input DBEDT Monthly Energy'!GX9/INDEX('DBEDT Yearly'!9:9,1,GX$3),NA())</f>
        <v/>
      </c>
      <c r="GY9">
        <f>IFERROR('Input DBEDT Monthly Energy'!GY9/INDEX('DBEDT Yearly'!9:9,1,GY$3),NA())</f>
        <v/>
      </c>
      <c r="GZ9">
        <f>IFERROR('Input DBEDT Monthly Energy'!GZ9/INDEX('DBEDT Yearly'!9:9,1,GZ$3),NA())</f>
        <v/>
      </c>
      <c r="HA9">
        <f>IFERROR('Input DBEDT Monthly Energy'!HA9/INDEX('DBEDT Yearly'!9:9,1,HA$3),NA())</f>
        <v/>
      </c>
      <c r="HB9">
        <f>IFERROR('Input DBEDT Monthly Energy'!HB9/INDEX('DBEDT Yearly'!9:9,1,HB$3),NA())</f>
        <v/>
      </c>
      <c r="HC9">
        <f>IFERROR('Input DBEDT Monthly Energy'!HC9/INDEX('DBEDT Yearly'!9:9,1,HC$3),NA())</f>
        <v/>
      </c>
      <c r="HD9">
        <f>IFERROR('Input DBEDT Monthly Energy'!HD9/INDEX('DBEDT Yearly'!9:9,1,HD$3),NA())</f>
        <v/>
      </c>
      <c r="HE9">
        <f>IFERROR('Input DBEDT Monthly Energy'!HE9/INDEX('DBEDT Yearly'!9:9,1,HE$3),NA())</f>
        <v/>
      </c>
      <c r="HF9">
        <f>IFERROR('Input DBEDT Monthly Energy'!HF9/INDEX('DBEDT Yearly'!9:9,1,HF$3),NA())</f>
        <v/>
      </c>
      <c r="HG9">
        <f>IFERROR('Input DBEDT Monthly Energy'!HG9/INDEX('DBEDT Yearly'!9:9,1,HG$3),NA())</f>
        <v/>
      </c>
      <c r="HH9">
        <f>IFERROR('Input DBEDT Monthly Energy'!HH9/INDEX('DBEDT Yearly'!9:9,1,HH$3),NA())</f>
        <v/>
      </c>
      <c r="HI9">
        <f>IFERROR('Input DBEDT Monthly Energy'!HI9/INDEX('DBEDT Yearly'!9:9,1,HI$3),NA())</f>
        <v/>
      </c>
      <c r="HJ9">
        <f>IFERROR('Input DBEDT Monthly Energy'!HJ9/INDEX('DBEDT Yearly'!9:9,1,HJ$3),NA())</f>
        <v/>
      </c>
      <c r="HK9">
        <f>IFERROR('Input DBEDT Monthly Energy'!HK9/INDEX('DBEDT Yearly'!9:9,1,HK$3),NA())</f>
        <v/>
      </c>
      <c r="HL9">
        <f>IFERROR('Input DBEDT Monthly Energy'!HL9/INDEX('DBEDT Yearly'!9:9,1,HL$3),NA())</f>
        <v/>
      </c>
      <c r="HM9">
        <f>IFERROR('Input DBEDT Monthly Energy'!HM9/INDEX('DBEDT Yearly'!9:9,1,HM$3),NA())</f>
        <v/>
      </c>
      <c r="HN9">
        <f>IFERROR('Input DBEDT Monthly Energy'!HN9/INDEX('DBEDT Yearly'!9:9,1,HN$3),NA())</f>
        <v/>
      </c>
      <c r="HO9">
        <f>IFERROR('Input DBEDT Monthly Energy'!HO9/INDEX('DBEDT Yearly'!9:9,1,HO$3),NA())</f>
        <v/>
      </c>
      <c r="HP9">
        <f>IFERROR('Input DBEDT Monthly Energy'!HP9/INDEX('DBEDT Yearly'!9:9,1,HP$3),NA())</f>
        <v/>
      </c>
      <c r="HQ9">
        <f>IFERROR('Input DBEDT Monthly Energy'!HQ9/INDEX('DBEDT Yearly'!9:9,1,HQ$3),NA())</f>
        <v/>
      </c>
      <c r="HR9">
        <f>IFERROR('Input DBEDT Monthly Energy'!HR9/INDEX('DBEDT Yearly'!9:9,1,HR$3),NA())</f>
        <v/>
      </c>
      <c r="HS9">
        <f>IFERROR('Input DBEDT Monthly Energy'!HS9/INDEX('DBEDT Yearly'!9:9,1,HS$3),NA())</f>
        <v/>
      </c>
      <c r="HT9">
        <f>IFERROR('Input DBEDT Monthly Energy'!HT9/INDEX('DBEDT Yearly'!9:9,1,HT$3),NA())</f>
        <v/>
      </c>
      <c r="HU9">
        <f>IFERROR('Input DBEDT Monthly Energy'!HU9/INDEX('DBEDT Yearly'!9:9,1,HU$3),NA())</f>
        <v/>
      </c>
      <c r="HV9">
        <f>IFERROR('Input DBEDT Monthly Energy'!HV9/INDEX('DBEDT Yearly'!9:9,1,HV$3),NA())</f>
        <v/>
      </c>
      <c r="HW9">
        <f>IFERROR('Input DBEDT Monthly Energy'!HW9/INDEX('DBEDT Yearly'!9:9,1,HW$3),NA())</f>
        <v/>
      </c>
      <c r="HX9">
        <f>IFERROR('Input DBEDT Monthly Energy'!HX9/INDEX('DBEDT Yearly'!9:9,1,HX$3),NA())</f>
        <v/>
      </c>
      <c r="HY9">
        <f>IFERROR('Input DBEDT Monthly Energy'!HY9/INDEX('DBEDT Yearly'!9:9,1,HY$3),NA())</f>
        <v/>
      </c>
      <c r="HZ9">
        <f>IFERROR('Input DBEDT Monthly Energy'!HZ9/INDEX('DBEDT Yearly'!9:9,1,HZ$3),NA())</f>
        <v/>
      </c>
      <c r="IA9">
        <f>IFERROR('Input DBEDT Monthly Energy'!IA9/INDEX('DBEDT Yearly'!9:9,1,IA$3),NA())</f>
        <v/>
      </c>
      <c r="IB9">
        <f>IFERROR('Input DBEDT Monthly Energy'!IB9/INDEX('DBEDT Yearly'!9:9,1,IB$3),NA())</f>
        <v/>
      </c>
      <c r="IC9">
        <f>IFERROR('Input DBEDT Monthly Energy'!IC9/INDEX('DBEDT Yearly'!9:9,1,IC$3),NA())</f>
        <v/>
      </c>
      <c r="ID9">
        <f>IFERROR('Input DBEDT Monthly Energy'!ID9/INDEX('DBEDT Yearly'!9:9,1,ID$3),NA())</f>
        <v/>
      </c>
      <c r="IE9">
        <f>IFERROR('Input DBEDT Monthly Energy'!IE9/INDEX('DBEDT Yearly'!9:9,1,IE$3),NA())</f>
        <v/>
      </c>
      <c r="IF9">
        <f>IFERROR('Input DBEDT Monthly Energy'!IF9/INDEX('DBEDT Yearly'!9:9,1,IF$3),NA())</f>
        <v/>
      </c>
      <c r="IG9">
        <f>IFERROR('Input DBEDT Monthly Energy'!IG9/INDEX('DBEDT Yearly'!9:9,1,IG$3),NA())</f>
        <v/>
      </c>
      <c r="IH9">
        <f>IFERROR('Input DBEDT Monthly Energy'!IH9/INDEX('DBEDT Yearly'!9:9,1,IH$3),NA())</f>
        <v/>
      </c>
      <c r="II9">
        <f>IFERROR('Input DBEDT Monthly Energy'!II9/INDEX('DBEDT Yearly'!9:9,1,II$3),NA())</f>
        <v/>
      </c>
      <c r="IJ9">
        <f>IFERROR('Input DBEDT Monthly Energy'!IJ9/INDEX('DBEDT Yearly'!9:9,1,IJ$3),NA())</f>
        <v/>
      </c>
      <c r="IK9">
        <f>IFERROR('Input DBEDT Monthly Energy'!IK9/INDEX('DBEDT Yearly'!9:9,1,IK$3),NA())</f>
        <v/>
      </c>
      <c r="IL9">
        <f>IFERROR('Input DBEDT Monthly Energy'!IL9/INDEX('DBEDT Yearly'!9:9,1,IL$3),NA())</f>
        <v/>
      </c>
      <c r="IM9">
        <f>IFERROR('Input DBEDT Monthly Energy'!IM9/INDEX('DBEDT Yearly'!9:9,1,IM$3),NA())</f>
        <v/>
      </c>
      <c r="IN9">
        <f>IFERROR('Input DBEDT Monthly Energy'!IN9/INDEX('DBEDT Yearly'!9:9,1,IN$3),NA())</f>
        <v/>
      </c>
      <c r="IO9">
        <f>IFERROR('Input DBEDT Monthly Energy'!IO9/INDEX('DBEDT Yearly'!9:9,1,IO$3),NA())</f>
        <v/>
      </c>
      <c r="IP9">
        <f>IFERROR('Input DBEDT Monthly Energy'!IP9/INDEX('DBEDT Yearly'!9:9,1,IP$3),NA())</f>
        <v/>
      </c>
      <c r="IQ9">
        <f>IFERROR('Input DBEDT Monthly Energy'!IQ9/INDEX('DBEDT Yearly'!9:9,1,IQ$3),NA())</f>
        <v/>
      </c>
      <c r="IR9">
        <f>IFERROR('Input DBEDT Monthly Energy'!IR9/INDEX('DBEDT Yearly'!9:9,1,IR$3),NA())</f>
        <v/>
      </c>
      <c r="IS9">
        <f>IFERROR('Input DBEDT Monthly Energy'!IS9/INDEX('DBEDT Yearly'!9:9,1,IS$3),NA())</f>
        <v/>
      </c>
      <c r="IT9">
        <f>IFERROR('Input DBEDT Monthly Energy'!IT9/INDEX('DBEDT Yearly'!9:9,1,IT$3),NA())</f>
        <v/>
      </c>
      <c r="IU9">
        <f>IFERROR('Input DBEDT Monthly Energy'!IU9/INDEX('DBEDT Yearly'!9:9,1,IU$3),NA())</f>
        <v/>
      </c>
      <c r="IV9">
        <f>IFERROR('Input DBEDT Monthly Energy'!IV9/INDEX('DBEDT Yearly'!9:9,1,IV$3),NA())</f>
        <v/>
      </c>
      <c r="IW9">
        <f>IFERROR('Input DBEDT Monthly Energy'!IW9/INDEX('DBEDT Yearly'!9:9,1,IW$3),NA())</f>
        <v/>
      </c>
      <c r="IX9">
        <f>IFERROR('Input DBEDT Monthly Energy'!IX9/INDEX('DBEDT Yearly'!9:9,1,IX$3),NA())</f>
        <v/>
      </c>
      <c r="IY9">
        <f>IFERROR('Input DBEDT Monthly Energy'!IY9/INDEX('DBEDT Yearly'!9:9,1,IY$3),NA())</f>
        <v/>
      </c>
      <c r="IZ9">
        <f>IFERROR('Input DBEDT Monthly Energy'!IZ9/INDEX('DBEDT Yearly'!9:9,1,IZ$3),NA())</f>
        <v/>
      </c>
      <c r="JA9">
        <f>IFERROR('Input DBEDT Monthly Energy'!JA9/INDEX('DBEDT Yearly'!9:9,1,JA$3),NA())</f>
        <v/>
      </c>
      <c r="JB9">
        <f>IFERROR('Input DBEDT Monthly Energy'!JB9/INDEX('DBEDT Yearly'!9:9,1,JB$3),NA())</f>
        <v/>
      </c>
      <c r="JC9">
        <f>IFERROR('Input DBEDT Monthly Energy'!JC9/INDEX('DBEDT Yearly'!9:9,1,JC$3),NA())</f>
        <v/>
      </c>
      <c r="JD9">
        <f>IFERROR('Input DBEDT Monthly Energy'!JD9/INDEX('DBEDT Yearly'!9:9,1,JD$3),NA())</f>
        <v/>
      </c>
      <c r="JE9">
        <f>IFERROR('Input DBEDT Monthly Energy'!JE9/INDEX('DBEDT Yearly'!9:9,1,JE$3),NA())</f>
        <v/>
      </c>
      <c r="JF9">
        <f>IFERROR('Input DBEDT Monthly Energy'!JF9/INDEX('DBEDT Yearly'!9:9,1,JF$3),NA())</f>
        <v/>
      </c>
      <c r="JG9">
        <f>IFERROR('Input DBEDT Monthly Energy'!JG9/INDEX('DBEDT Yearly'!9:9,1,JG$3),NA())</f>
        <v/>
      </c>
      <c r="JH9">
        <f>IFERROR('Input DBEDT Monthly Energy'!JH9/INDEX('DBEDT Yearly'!9:9,1,JH$3),NA())</f>
        <v/>
      </c>
      <c r="JI9">
        <f>IFERROR('Input DBEDT Monthly Energy'!JI9/INDEX('DBEDT Yearly'!9:9,1,JI$3),NA())</f>
        <v/>
      </c>
      <c r="JJ9">
        <f>IFERROR('Input DBEDT Monthly Energy'!JJ9/INDEX('DBEDT Yearly'!9:9,1,JJ$3),NA())</f>
        <v/>
      </c>
      <c r="JK9">
        <f>IFERROR('Input DBEDT Monthly Energy'!JK9/INDEX('DBEDT Yearly'!9:9,1,JK$3),NA())</f>
        <v/>
      </c>
      <c r="JL9">
        <f>IFERROR('Input DBEDT Monthly Energy'!JL9/INDEX('DBEDT Yearly'!9:9,1,JL$3),NA())</f>
        <v/>
      </c>
      <c r="JM9">
        <f>IFERROR('Input DBEDT Monthly Energy'!JM9/INDEX('DBEDT Yearly'!9:9,1,JM$3),NA())</f>
        <v/>
      </c>
      <c r="JN9">
        <f>IFERROR('Input DBEDT Monthly Energy'!JN9/INDEX('DBEDT Yearly'!9:9,1,JN$3),NA())</f>
        <v/>
      </c>
      <c r="JO9">
        <f>IFERROR('Input DBEDT Monthly Energy'!JO9/INDEX('DBEDT Yearly'!9:9,1,JO$3),NA())</f>
        <v/>
      </c>
      <c r="JP9">
        <f>IFERROR('Input DBEDT Monthly Energy'!JP9/INDEX('DBEDT Yearly'!9:9,1,JP$3),NA())</f>
        <v/>
      </c>
      <c r="JQ9">
        <f>IFERROR('Input DBEDT Monthly Energy'!JQ9/INDEX('DBEDT Yearly'!9:9,1,JQ$3),NA())</f>
        <v/>
      </c>
      <c r="JR9">
        <f>IFERROR('Input DBEDT Monthly Energy'!JR9/INDEX('DBEDT Yearly'!9:9,1,JR$3),NA())</f>
        <v/>
      </c>
      <c r="JS9">
        <f>IFERROR('Input DBEDT Monthly Energy'!JS9/INDEX('DBEDT Yearly'!9:9,1,JS$3),NA())</f>
        <v/>
      </c>
      <c r="JT9">
        <f>IFERROR('Input DBEDT Monthly Energy'!JT9/INDEX('DBEDT Yearly'!9:9,1,JT$3),NA())</f>
        <v/>
      </c>
      <c r="JU9">
        <f>IFERROR('Input DBEDT Monthly Energy'!JU9/INDEX('DBEDT Yearly'!9:9,1,JU$3),NA())</f>
        <v/>
      </c>
      <c r="JV9">
        <f>IFERROR('Input DBEDT Monthly Energy'!JV9/INDEX('DBEDT Yearly'!9:9,1,JV$3),NA())</f>
        <v/>
      </c>
      <c r="JW9">
        <f>IFERROR('Input DBEDT Monthly Energy'!JW9/INDEX('DBEDT Yearly'!9:9,1,JW$3),NA())</f>
        <v/>
      </c>
      <c r="JX9">
        <f>IFERROR('Input DBEDT Monthly Energy'!JX9/INDEX('DBEDT Yearly'!9:9,1,JX$3),NA())</f>
        <v/>
      </c>
      <c r="JY9">
        <f>IFERROR('Input DBEDT Monthly Energy'!JY9/INDEX('DBEDT Yearly'!9:9,1,JY$3),NA())</f>
        <v/>
      </c>
      <c r="JZ9">
        <f>IFERROR('Input DBEDT Monthly Energy'!JZ9/INDEX('DBEDT Yearly'!9:9,1,JZ$3),NA())</f>
        <v/>
      </c>
      <c r="KA9">
        <f>IFERROR('Input DBEDT Monthly Energy'!KA9/INDEX('DBEDT Yearly'!9:9,1,KA$3),NA())</f>
        <v/>
      </c>
      <c r="KB9">
        <f>IFERROR('Input DBEDT Monthly Energy'!KB9/INDEX('DBEDT Yearly'!9:9,1,KB$3),NA())</f>
        <v/>
      </c>
      <c r="KC9">
        <f>IFERROR('Input DBEDT Monthly Energy'!KC9/INDEX('DBEDT Yearly'!9:9,1,KC$3),NA())</f>
        <v/>
      </c>
      <c r="KD9">
        <f>IFERROR('Input DBEDT Monthly Energy'!KD9/INDEX('DBEDT Yearly'!9:9,1,KD$3),NA())</f>
        <v/>
      </c>
      <c r="KE9">
        <f>IFERROR('Input DBEDT Monthly Energy'!KE9/INDEX('DBEDT Yearly'!9:9,1,KE$3),NA())</f>
        <v/>
      </c>
      <c r="KF9">
        <f>IFERROR('Input DBEDT Monthly Energy'!KF9/INDEX('DBEDT Yearly'!9:9,1,KF$3),NA())</f>
        <v/>
      </c>
      <c r="KG9">
        <f>IFERROR('Input DBEDT Monthly Energy'!KG9/INDEX('DBEDT Yearly'!9:9,1,KG$3),NA())</f>
        <v/>
      </c>
      <c r="KH9">
        <f>IFERROR('Input DBEDT Monthly Energy'!KH9/INDEX('DBEDT Yearly'!9:9,1,KH$3),NA())</f>
        <v/>
      </c>
      <c r="KI9">
        <f>IFERROR('Input DBEDT Monthly Energy'!KI9/INDEX('DBEDT Yearly'!9:9,1,KI$3),NA())</f>
        <v/>
      </c>
      <c r="KJ9">
        <f>IFERROR('Input DBEDT Monthly Energy'!KJ9/INDEX('DBEDT Yearly'!9:9,1,KJ$3),NA())</f>
        <v/>
      </c>
      <c r="KK9">
        <f>IFERROR('Input DBEDT Monthly Energy'!KK9/INDEX('DBEDT Yearly'!9:9,1,KK$3),NA())</f>
        <v/>
      </c>
      <c r="KL9">
        <f>IFERROR('Input DBEDT Monthly Energy'!KL9/INDEX('DBEDT Yearly'!9:9,1,KL$3),NA())</f>
        <v/>
      </c>
      <c r="KM9">
        <f>IFERROR('Input DBEDT Monthly Energy'!KM9/INDEX('DBEDT Yearly'!9:9,1,KM$3),NA())</f>
        <v/>
      </c>
      <c r="KN9">
        <f>IFERROR('Input DBEDT Monthly Energy'!KN9/INDEX('DBEDT Yearly'!9:9,1,KN$3),NA())</f>
        <v/>
      </c>
      <c r="KO9">
        <f>IFERROR('Input DBEDT Monthly Energy'!KO9/INDEX('DBEDT Yearly'!9:9,1,KO$3),NA())</f>
        <v/>
      </c>
      <c r="KP9">
        <f>IFERROR('Input DBEDT Monthly Energy'!KP9/INDEX('DBEDT Yearly'!9:9,1,KP$3),NA())</f>
        <v/>
      </c>
    </row>
    <row r="10" spans="1:302">
      <c r="A10">
        <f>'Input DBEDT Monthly Energy'!A10&amp;""</f>
        <v/>
      </c>
      <c r="B10">
        <f>'Input DBEDT Monthly Energy'!B10&amp;""</f>
        <v/>
      </c>
      <c r="C10">
        <f>IFERROR('Input DBEDT Monthly Energy'!C10/INDEX('DBEDT Yearly'!10:10,1,C$3),NA())</f>
        <v/>
      </c>
      <c r="D10">
        <f>IFERROR('Input DBEDT Monthly Energy'!D10/INDEX('DBEDT Yearly'!10:10,1,D$3),NA())</f>
        <v/>
      </c>
      <c r="E10">
        <f>IFERROR('Input DBEDT Monthly Energy'!E10/INDEX('DBEDT Yearly'!10:10,1,E$3),NA())</f>
        <v/>
      </c>
      <c r="F10">
        <f>IFERROR('Input DBEDT Monthly Energy'!F10/INDEX('DBEDT Yearly'!10:10,1,F$3),NA())</f>
        <v/>
      </c>
      <c r="G10">
        <f>IFERROR('Input DBEDT Monthly Energy'!G10/INDEX('DBEDT Yearly'!10:10,1,G$3),NA())</f>
        <v/>
      </c>
      <c r="H10">
        <f>IFERROR('Input DBEDT Monthly Energy'!H10/INDEX('DBEDT Yearly'!10:10,1,H$3),NA())</f>
        <v/>
      </c>
      <c r="I10">
        <f>IFERROR('Input DBEDT Monthly Energy'!I10/INDEX('DBEDT Yearly'!10:10,1,I$3),NA())</f>
        <v/>
      </c>
      <c r="J10">
        <f>IFERROR('Input DBEDT Monthly Energy'!J10/INDEX('DBEDT Yearly'!10:10,1,J$3),NA())</f>
        <v/>
      </c>
      <c r="K10">
        <f>IFERROR('Input DBEDT Monthly Energy'!K10/INDEX('DBEDT Yearly'!10:10,1,K$3),NA())</f>
        <v/>
      </c>
      <c r="L10">
        <f>IFERROR('Input DBEDT Monthly Energy'!L10/INDEX('DBEDT Yearly'!10:10,1,L$3),NA())</f>
        <v/>
      </c>
      <c r="M10">
        <f>IFERROR('Input DBEDT Monthly Energy'!M10/INDEX('DBEDT Yearly'!10:10,1,M$3),NA())</f>
        <v/>
      </c>
      <c r="N10">
        <f>IFERROR('Input DBEDT Monthly Energy'!N10/INDEX('DBEDT Yearly'!10:10,1,N$3),NA())</f>
        <v/>
      </c>
      <c r="O10">
        <f>IFERROR('Input DBEDT Monthly Energy'!O10/INDEX('DBEDT Yearly'!10:10,1,O$3),NA())</f>
        <v/>
      </c>
      <c r="P10">
        <f>IFERROR('Input DBEDT Monthly Energy'!P10/INDEX('DBEDT Yearly'!10:10,1,P$3),NA())</f>
        <v/>
      </c>
      <c r="Q10">
        <f>IFERROR('Input DBEDT Monthly Energy'!Q10/INDEX('DBEDT Yearly'!10:10,1,Q$3),NA())</f>
        <v/>
      </c>
      <c r="R10">
        <f>IFERROR('Input DBEDT Monthly Energy'!R10/INDEX('DBEDT Yearly'!10:10,1,R$3),NA())</f>
        <v/>
      </c>
      <c r="S10">
        <f>IFERROR('Input DBEDT Monthly Energy'!S10/INDEX('DBEDT Yearly'!10:10,1,S$3),NA())</f>
        <v/>
      </c>
      <c r="T10">
        <f>IFERROR('Input DBEDT Monthly Energy'!T10/INDEX('DBEDT Yearly'!10:10,1,T$3),NA())</f>
        <v/>
      </c>
      <c r="U10">
        <f>IFERROR('Input DBEDT Monthly Energy'!U10/INDEX('DBEDT Yearly'!10:10,1,U$3),NA())</f>
        <v/>
      </c>
      <c r="V10">
        <f>IFERROR('Input DBEDT Monthly Energy'!V10/INDEX('DBEDT Yearly'!10:10,1,V$3),NA())</f>
        <v/>
      </c>
      <c r="W10">
        <f>IFERROR('Input DBEDT Monthly Energy'!W10/INDEX('DBEDT Yearly'!10:10,1,W$3),NA())</f>
        <v/>
      </c>
      <c r="X10">
        <f>IFERROR('Input DBEDT Monthly Energy'!X10/INDEX('DBEDT Yearly'!10:10,1,X$3),NA())</f>
        <v/>
      </c>
      <c r="Y10">
        <f>IFERROR('Input DBEDT Monthly Energy'!Y10/INDEX('DBEDT Yearly'!10:10,1,Y$3),NA())</f>
        <v/>
      </c>
      <c r="Z10">
        <f>IFERROR('Input DBEDT Monthly Energy'!Z10/INDEX('DBEDT Yearly'!10:10,1,Z$3),NA())</f>
        <v/>
      </c>
      <c r="AA10">
        <f>IFERROR('Input DBEDT Monthly Energy'!AA10/INDEX('DBEDT Yearly'!10:10,1,AA$3),NA())</f>
        <v/>
      </c>
      <c r="AB10">
        <f>IFERROR('Input DBEDT Monthly Energy'!AB10/INDEX('DBEDT Yearly'!10:10,1,AB$3),NA())</f>
        <v/>
      </c>
      <c r="AC10">
        <f>IFERROR('Input DBEDT Monthly Energy'!AC10/INDEX('DBEDT Yearly'!10:10,1,AC$3),NA())</f>
        <v/>
      </c>
      <c r="AD10">
        <f>IFERROR('Input DBEDT Monthly Energy'!AD10/INDEX('DBEDT Yearly'!10:10,1,AD$3),NA())</f>
        <v/>
      </c>
      <c r="AE10">
        <f>IFERROR('Input DBEDT Monthly Energy'!AE10/INDEX('DBEDT Yearly'!10:10,1,AE$3),NA())</f>
        <v/>
      </c>
      <c r="AF10">
        <f>IFERROR('Input DBEDT Monthly Energy'!AF10/INDEX('DBEDT Yearly'!10:10,1,AF$3),NA())</f>
        <v/>
      </c>
      <c r="AG10">
        <f>IFERROR('Input DBEDT Monthly Energy'!AG10/INDEX('DBEDT Yearly'!10:10,1,AG$3),NA())</f>
        <v/>
      </c>
      <c r="AH10">
        <f>IFERROR('Input DBEDT Monthly Energy'!AH10/INDEX('DBEDT Yearly'!10:10,1,AH$3),NA())</f>
        <v/>
      </c>
      <c r="AI10">
        <f>IFERROR('Input DBEDT Monthly Energy'!AI10/INDEX('DBEDT Yearly'!10:10,1,AI$3),NA())</f>
        <v/>
      </c>
      <c r="AJ10">
        <f>IFERROR('Input DBEDT Monthly Energy'!AJ10/INDEX('DBEDT Yearly'!10:10,1,AJ$3),NA())</f>
        <v/>
      </c>
      <c r="AK10">
        <f>IFERROR('Input DBEDT Monthly Energy'!AK10/INDEX('DBEDT Yearly'!10:10,1,AK$3),NA())</f>
        <v/>
      </c>
      <c r="AL10">
        <f>IFERROR('Input DBEDT Monthly Energy'!AL10/INDEX('DBEDT Yearly'!10:10,1,AL$3),NA())</f>
        <v/>
      </c>
      <c r="AM10">
        <f>IFERROR('Input DBEDT Monthly Energy'!AM10/INDEX('DBEDT Yearly'!10:10,1,AM$3),NA())</f>
        <v/>
      </c>
      <c r="AN10">
        <f>IFERROR('Input DBEDT Monthly Energy'!AN10/INDEX('DBEDT Yearly'!10:10,1,AN$3),NA())</f>
        <v/>
      </c>
      <c r="AO10">
        <f>IFERROR('Input DBEDT Monthly Energy'!AO10/INDEX('DBEDT Yearly'!10:10,1,AO$3),NA())</f>
        <v/>
      </c>
      <c r="AP10">
        <f>IFERROR('Input DBEDT Monthly Energy'!AP10/INDEX('DBEDT Yearly'!10:10,1,AP$3),NA())</f>
        <v/>
      </c>
      <c r="AQ10">
        <f>IFERROR('Input DBEDT Monthly Energy'!AQ10/INDEX('DBEDT Yearly'!10:10,1,AQ$3),NA())</f>
        <v/>
      </c>
      <c r="AR10">
        <f>IFERROR('Input DBEDT Monthly Energy'!AR10/INDEX('DBEDT Yearly'!10:10,1,AR$3),NA())</f>
        <v/>
      </c>
      <c r="AS10">
        <f>IFERROR('Input DBEDT Monthly Energy'!AS10/INDEX('DBEDT Yearly'!10:10,1,AS$3),NA())</f>
        <v/>
      </c>
      <c r="AT10">
        <f>IFERROR('Input DBEDT Monthly Energy'!AT10/INDEX('DBEDT Yearly'!10:10,1,AT$3),NA())</f>
        <v/>
      </c>
      <c r="AU10">
        <f>IFERROR('Input DBEDT Monthly Energy'!AU10/INDEX('DBEDT Yearly'!10:10,1,AU$3),NA())</f>
        <v/>
      </c>
      <c r="AV10">
        <f>IFERROR('Input DBEDT Monthly Energy'!AV10/INDEX('DBEDT Yearly'!10:10,1,AV$3),NA())</f>
        <v/>
      </c>
      <c r="AW10">
        <f>IFERROR('Input DBEDT Monthly Energy'!AW10/INDEX('DBEDT Yearly'!10:10,1,AW$3),NA())</f>
        <v/>
      </c>
      <c r="AX10">
        <f>IFERROR('Input DBEDT Monthly Energy'!AX10/INDEX('DBEDT Yearly'!10:10,1,AX$3),NA())</f>
        <v/>
      </c>
      <c r="AY10">
        <f>IFERROR('Input DBEDT Monthly Energy'!AY10/INDEX('DBEDT Yearly'!10:10,1,AY$3),NA())</f>
        <v/>
      </c>
      <c r="AZ10">
        <f>IFERROR('Input DBEDT Monthly Energy'!AZ10/INDEX('DBEDT Yearly'!10:10,1,AZ$3),NA())</f>
        <v/>
      </c>
      <c r="BA10">
        <f>IFERROR('Input DBEDT Monthly Energy'!BA10/INDEX('DBEDT Yearly'!10:10,1,BA$3),NA())</f>
        <v/>
      </c>
      <c r="BB10">
        <f>IFERROR('Input DBEDT Monthly Energy'!BB10/INDEX('DBEDT Yearly'!10:10,1,BB$3),NA())</f>
        <v/>
      </c>
      <c r="BC10">
        <f>IFERROR('Input DBEDT Monthly Energy'!BC10/INDEX('DBEDT Yearly'!10:10,1,BC$3),NA())</f>
        <v/>
      </c>
      <c r="BD10">
        <f>IFERROR('Input DBEDT Monthly Energy'!BD10/INDEX('DBEDT Yearly'!10:10,1,BD$3),NA())</f>
        <v/>
      </c>
      <c r="BE10">
        <f>IFERROR('Input DBEDT Monthly Energy'!BE10/INDEX('DBEDT Yearly'!10:10,1,BE$3),NA())</f>
        <v/>
      </c>
      <c r="BF10">
        <f>IFERROR('Input DBEDT Monthly Energy'!BF10/INDEX('DBEDT Yearly'!10:10,1,BF$3),NA())</f>
        <v/>
      </c>
      <c r="BG10">
        <f>IFERROR('Input DBEDT Monthly Energy'!BG10/INDEX('DBEDT Yearly'!10:10,1,BG$3),NA())</f>
        <v/>
      </c>
      <c r="BH10">
        <f>IFERROR('Input DBEDT Monthly Energy'!BH10/INDEX('DBEDT Yearly'!10:10,1,BH$3),NA())</f>
        <v/>
      </c>
      <c r="BI10">
        <f>IFERROR('Input DBEDT Monthly Energy'!BI10/INDEX('DBEDT Yearly'!10:10,1,BI$3),NA())</f>
        <v/>
      </c>
      <c r="BJ10">
        <f>IFERROR('Input DBEDT Monthly Energy'!BJ10/INDEX('DBEDT Yearly'!10:10,1,BJ$3),NA())</f>
        <v/>
      </c>
      <c r="BK10">
        <f>IFERROR('Input DBEDT Monthly Energy'!BK10/INDEX('DBEDT Yearly'!10:10,1,BK$3),NA())</f>
        <v/>
      </c>
      <c r="BL10">
        <f>IFERROR('Input DBEDT Monthly Energy'!BL10/INDEX('DBEDT Yearly'!10:10,1,BL$3),NA())</f>
        <v/>
      </c>
      <c r="BM10">
        <f>IFERROR('Input DBEDT Monthly Energy'!BM10/INDEX('DBEDT Yearly'!10:10,1,BM$3),NA())</f>
        <v/>
      </c>
      <c r="BN10">
        <f>IFERROR('Input DBEDT Monthly Energy'!BN10/INDEX('DBEDT Yearly'!10:10,1,BN$3),NA())</f>
        <v/>
      </c>
      <c r="BO10">
        <f>IFERROR('Input DBEDT Monthly Energy'!BO10/INDEX('DBEDT Yearly'!10:10,1,BO$3),NA())</f>
        <v/>
      </c>
      <c r="BP10">
        <f>IFERROR('Input DBEDT Monthly Energy'!BP10/INDEX('DBEDT Yearly'!10:10,1,BP$3),NA())</f>
        <v/>
      </c>
      <c r="BQ10">
        <f>IFERROR('Input DBEDT Monthly Energy'!BQ10/INDEX('DBEDT Yearly'!10:10,1,BQ$3),NA())</f>
        <v/>
      </c>
      <c r="BR10">
        <f>IFERROR('Input DBEDT Monthly Energy'!BR10/INDEX('DBEDT Yearly'!10:10,1,BR$3),NA())</f>
        <v/>
      </c>
      <c r="BS10">
        <f>IFERROR('Input DBEDT Monthly Energy'!BS10/INDEX('DBEDT Yearly'!10:10,1,BS$3),NA())</f>
        <v/>
      </c>
      <c r="BT10">
        <f>IFERROR('Input DBEDT Monthly Energy'!BT10/INDEX('DBEDT Yearly'!10:10,1,BT$3),NA())</f>
        <v/>
      </c>
      <c r="BU10">
        <f>IFERROR('Input DBEDT Monthly Energy'!BU10/INDEX('DBEDT Yearly'!10:10,1,BU$3),NA())</f>
        <v/>
      </c>
      <c r="BV10">
        <f>IFERROR('Input DBEDT Monthly Energy'!BV10/INDEX('DBEDT Yearly'!10:10,1,BV$3),NA())</f>
        <v/>
      </c>
      <c r="BW10">
        <f>IFERROR('Input DBEDT Monthly Energy'!BW10/INDEX('DBEDT Yearly'!10:10,1,BW$3),NA())</f>
        <v/>
      </c>
      <c r="BX10">
        <f>IFERROR('Input DBEDT Monthly Energy'!BX10/INDEX('DBEDT Yearly'!10:10,1,BX$3),NA())</f>
        <v/>
      </c>
      <c r="BY10">
        <f>IFERROR('Input DBEDT Monthly Energy'!BY10/INDEX('DBEDT Yearly'!10:10,1,BY$3),NA())</f>
        <v/>
      </c>
      <c r="BZ10">
        <f>IFERROR('Input DBEDT Monthly Energy'!BZ10/INDEX('DBEDT Yearly'!10:10,1,BZ$3),NA())</f>
        <v/>
      </c>
      <c r="CA10">
        <f>IFERROR('Input DBEDT Monthly Energy'!CA10/INDEX('DBEDT Yearly'!10:10,1,CA$3),NA())</f>
        <v/>
      </c>
      <c r="CB10">
        <f>IFERROR('Input DBEDT Monthly Energy'!CB10/INDEX('DBEDT Yearly'!10:10,1,CB$3),NA())</f>
        <v/>
      </c>
      <c r="CC10">
        <f>IFERROR('Input DBEDT Monthly Energy'!CC10/INDEX('DBEDT Yearly'!10:10,1,CC$3),NA())</f>
        <v/>
      </c>
      <c r="CD10">
        <f>IFERROR('Input DBEDT Monthly Energy'!CD10/INDEX('DBEDT Yearly'!10:10,1,CD$3),NA())</f>
        <v/>
      </c>
      <c r="CE10">
        <f>IFERROR('Input DBEDT Monthly Energy'!CE10/INDEX('DBEDT Yearly'!10:10,1,CE$3),NA())</f>
        <v/>
      </c>
      <c r="CF10">
        <f>IFERROR('Input DBEDT Monthly Energy'!CF10/INDEX('DBEDT Yearly'!10:10,1,CF$3),NA())</f>
        <v/>
      </c>
      <c r="CG10">
        <f>IFERROR('Input DBEDT Monthly Energy'!CG10/INDEX('DBEDT Yearly'!10:10,1,CG$3),NA())</f>
        <v/>
      </c>
      <c r="CH10">
        <f>IFERROR('Input DBEDT Monthly Energy'!CH10/INDEX('DBEDT Yearly'!10:10,1,CH$3),NA())</f>
        <v/>
      </c>
      <c r="CI10">
        <f>IFERROR('Input DBEDT Monthly Energy'!CI10/INDEX('DBEDT Yearly'!10:10,1,CI$3),NA())</f>
        <v/>
      </c>
      <c r="CJ10">
        <f>IFERROR('Input DBEDT Monthly Energy'!CJ10/INDEX('DBEDT Yearly'!10:10,1,CJ$3),NA())</f>
        <v/>
      </c>
      <c r="CK10">
        <f>IFERROR('Input DBEDT Monthly Energy'!CK10/INDEX('DBEDT Yearly'!10:10,1,CK$3),NA())</f>
        <v/>
      </c>
      <c r="CL10">
        <f>IFERROR('Input DBEDT Monthly Energy'!CL10/INDEX('DBEDT Yearly'!10:10,1,CL$3),NA())</f>
        <v/>
      </c>
      <c r="CM10">
        <f>IFERROR('Input DBEDT Monthly Energy'!CM10/INDEX('DBEDT Yearly'!10:10,1,CM$3),NA())</f>
        <v/>
      </c>
      <c r="CN10">
        <f>IFERROR('Input DBEDT Monthly Energy'!CN10/INDEX('DBEDT Yearly'!10:10,1,CN$3),NA())</f>
        <v/>
      </c>
      <c r="CO10">
        <f>IFERROR('Input DBEDT Monthly Energy'!CO10/INDEX('DBEDT Yearly'!10:10,1,CO$3),NA())</f>
        <v/>
      </c>
      <c r="CP10">
        <f>IFERROR('Input DBEDT Monthly Energy'!CP10/INDEX('DBEDT Yearly'!10:10,1,CP$3),NA())</f>
        <v/>
      </c>
      <c r="CQ10">
        <f>IFERROR('Input DBEDT Monthly Energy'!CQ10/INDEX('DBEDT Yearly'!10:10,1,CQ$3),NA())</f>
        <v/>
      </c>
      <c r="CR10">
        <f>IFERROR('Input DBEDT Monthly Energy'!CR10/INDEX('DBEDT Yearly'!10:10,1,CR$3),NA())</f>
        <v/>
      </c>
      <c r="CS10">
        <f>IFERROR('Input DBEDT Monthly Energy'!CS10/INDEX('DBEDT Yearly'!10:10,1,CS$3),NA())</f>
        <v/>
      </c>
      <c r="CT10">
        <f>IFERROR('Input DBEDT Monthly Energy'!CT10/INDEX('DBEDT Yearly'!10:10,1,CT$3),NA())</f>
        <v/>
      </c>
      <c r="CU10">
        <f>IFERROR('Input DBEDT Monthly Energy'!CU10/INDEX('DBEDT Yearly'!10:10,1,CU$3),NA())</f>
        <v/>
      </c>
      <c r="CV10">
        <f>IFERROR('Input DBEDT Monthly Energy'!CV10/INDEX('DBEDT Yearly'!10:10,1,CV$3),NA())</f>
        <v/>
      </c>
      <c r="CW10">
        <f>IFERROR('Input DBEDT Monthly Energy'!CW10/INDEX('DBEDT Yearly'!10:10,1,CW$3),NA())</f>
        <v/>
      </c>
      <c r="CX10">
        <f>IFERROR('Input DBEDT Monthly Energy'!CX10/INDEX('DBEDT Yearly'!10:10,1,CX$3),NA())</f>
        <v/>
      </c>
      <c r="CY10">
        <f>IFERROR('Input DBEDT Monthly Energy'!CY10/INDEX('DBEDT Yearly'!10:10,1,CY$3),NA())</f>
        <v/>
      </c>
      <c r="CZ10">
        <f>IFERROR('Input DBEDT Monthly Energy'!CZ10/INDEX('DBEDT Yearly'!10:10,1,CZ$3),NA())</f>
        <v/>
      </c>
      <c r="DA10">
        <f>IFERROR('Input DBEDT Monthly Energy'!DA10/INDEX('DBEDT Yearly'!10:10,1,DA$3),NA())</f>
        <v/>
      </c>
      <c r="DB10">
        <f>IFERROR('Input DBEDT Monthly Energy'!DB10/INDEX('DBEDT Yearly'!10:10,1,DB$3),NA())</f>
        <v/>
      </c>
      <c r="DC10">
        <f>IFERROR('Input DBEDT Monthly Energy'!DC10/INDEX('DBEDT Yearly'!10:10,1,DC$3),NA())</f>
        <v/>
      </c>
      <c r="DD10">
        <f>IFERROR('Input DBEDT Monthly Energy'!DD10/INDEX('DBEDT Yearly'!10:10,1,DD$3),NA())</f>
        <v/>
      </c>
      <c r="DE10">
        <f>IFERROR('Input DBEDT Monthly Energy'!DE10/INDEX('DBEDT Yearly'!10:10,1,DE$3),NA())</f>
        <v/>
      </c>
      <c r="DF10">
        <f>IFERROR('Input DBEDT Monthly Energy'!DF10/INDEX('DBEDT Yearly'!10:10,1,DF$3),NA())</f>
        <v/>
      </c>
      <c r="DG10">
        <f>IFERROR('Input DBEDT Monthly Energy'!DG10/INDEX('DBEDT Yearly'!10:10,1,DG$3),NA())</f>
        <v/>
      </c>
      <c r="DH10">
        <f>IFERROR('Input DBEDT Monthly Energy'!DH10/INDEX('DBEDT Yearly'!10:10,1,DH$3),NA())</f>
        <v/>
      </c>
      <c r="DI10">
        <f>IFERROR('Input DBEDT Monthly Energy'!DI10/INDEX('DBEDT Yearly'!10:10,1,DI$3),NA())</f>
        <v/>
      </c>
      <c r="DJ10">
        <f>IFERROR('Input DBEDT Monthly Energy'!DJ10/INDEX('DBEDT Yearly'!10:10,1,DJ$3),NA())</f>
        <v/>
      </c>
      <c r="DK10">
        <f>IFERROR('Input DBEDT Monthly Energy'!DK10/INDEX('DBEDT Yearly'!10:10,1,DK$3),NA())</f>
        <v/>
      </c>
      <c r="DL10">
        <f>IFERROR('Input DBEDT Monthly Energy'!DL10/INDEX('DBEDT Yearly'!10:10,1,DL$3),NA())</f>
        <v/>
      </c>
      <c r="DM10">
        <f>IFERROR('Input DBEDT Monthly Energy'!DM10/INDEX('DBEDT Yearly'!10:10,1,DM$3),NA())</f>
        <v/>
      </c>
      <c r="DN10">
        <f>IFERROR('Input DBEDT Monthly Energy'!DN10/INDEX('DBEDT Yearly'!10:10,1,DN$3),NA())</f>
        <v/>
      </c>
      <c r="DO10">
        <f>IFERROR('Input DBEDT Monthly Energy'!DO10/INDEX('DBEDT Yearly'!10:10,1,DO$3),NA())</f>
        <v/>
      </c>
      <c r="DP10">
        <f>IFERROR('Input DBEDT Monthly Energy'!DP10/INDEX('DBEDT Yearly'!10:10,1,DP$3),NA())</f>
        <v/>
      </c>
      <c r="DQ10">
        <f>IFERROR('Input DBEDT Monthly Energy'!DQ10/INDEX('DBEDT Yearly'!10:10,1,DQ$3),NA())</f>
        <v/>
      </c>
      <c r="DR10">
        <f>IFERROR('Input DBEDT Monthly Energy'!DR10/INDEX('DBEDT Yearly'!10:10,1,DR$3),NA())</f>
        <v/>
      </c>
      <c r="DS10">
        <f>IFERROR('Input DBEDT Monthly Energy'!DS10/INDEX('DBEDT Yearly'!10:10,1,DS$3),NA())</f>
        <v/>
      </c>
      <c r="DT10">
        <f>IFERROR('Input DBEDT Monthly Energy'!DT10/INDEX('DBEDT Yearly'!10:10,1,DT$3),NA())</f>
        <v/>
      </c>
      <c r="DU10">
        <f>IFERROR('Input DBEDT Monthly Energy'!DU10/INDEX('DBEDT Yearly'!10:10,1,DU$3),NA())</f>
        <v/>
      </c>
      <c r="DV10">
        <f>IFERROR('Input DBEDT Monthly Energy'!DV10/INDEX('DBEDT Yearly'!10:10,1,DV$3),NA())</f>
        <v/>
      </c>
      <c r="DW10">
        <f>IFERROR('Input DBEDT Monthly Energy'!DW10/INDEX('DBEDT Yearly'!10:10,1,DW$3),NA())</f>
        <v/>
      </c>
      <c r="DX10">
        <f>IFERROR('Input DBEDT Monthly Energy'!DX10/INDEX('DBEDT Yearly'!10:10,1,DX$3),NA())</f>
        <v/>
      </c>
      <c r="DY10">
        <f>IFERROR('Input DBEDT Monthly Energy'!DY10/INDEX('DBEDT Yearly'!10:10,1,DY$3),NA())</f>
        <v/>
      </c>
      <c r="DZ10">
        <f>IFERROR('Input DBEDT Monthly Energy'!DZ10/INDEX('DBEDT Yearly'!10:10,1,DZ$3),NA())</f>
        <v/>
      </c>
      <c r="EA10">
        <f>IFERROR('Input DBEDT Monthly Energy'!EA10/INDEX('DBEDT Yearly'!10:10,1,EA$3),NA())</f>
        <v/>
      </c>
      <c r="EB10">
        <f>IFERROR('Input DBEDT Monthly Energy'!EB10/INDEX('DBEDT Yearly'!10:10,1,EB$3),NA())</f>
        <v/>
      </c>
      <c r="EC10">
        <f>IFERROR('Input DBEDT Monthly Energy'!EC10/INDEX('DBEDT Yearly'!10:10,1,EC$3),NA())</f>
        <v/>
      </c>
      <c r="ED10">
        <f>IFERROR('Input DBEDT Monthly Energy'!ED10/INDEX('DBEDT Yearly'!10:10,1,ED$3),NA())</f>
        <v/>
      </c>
      <c r="EE10">
        <f>IFERROR('Input DBEDT Monthly Energy'!EE10/INDEX('DBEDT Yearly'!10:10,1,EE$3),NA())</f>
        <v/>
      </c>
      <c r="EF10">
        <f>IFERROR('Input DBEDT Monthly Energy'!EF10/INDEX('DBEDT Yearly'!10:10,1,EF$3),NA())</f>
        <v/>
      </c>
      <c r="EG10">
        <f>IFERROR('Input DBEDT Monthly Energy'!EG10/INDEX('DBEDT Yearly'!10:10,1,EG$3),NA())</f>
        <v/>
      </c>
      <c r="EH10">
        <f>IFERROR('Input DBEDT Monthly Energy'!EH10/INDEX('DBEDT Yearly'!10:10,1,EH$3),NA())</f>
        <v/>
      </c>
      <c r="EI10">
        <f>IFERROR('Input DBEDT Monthly Energy'!EI10/INDEX('DBEDT Yearly'!10:10,1,EI$3),NA())</f>
        <v/>
      </c>
      <c r="EJ10">
        <f>IFERROR('Input DBEDT Monthly Energy'!EJ10/INDEX('DBEDT Yearly'!10:10,1,EJ$3),NA())</f>
        <v/>
      </c>
      <c r="EK10">
        <f>IFERROR('Input DBEDT Monthly Energy'!EK10/INDEX('DBEDT Yearly'!10:10,1,EK$3),NA())</f>
        <v/>
      </c>
      <c r="EL10">
        <f>IFERROR('Input DBEDT Monthly Energy'!EL10/INDEX('DBEDT Yearly'!10:10,1,EL$3),NA())</f>
        <v/>
      </c>
      <c r="EM10">
        <f>IFERROR('Input DBEDT Monthly Energy'!EM10/INDEX('DBEDT Yearly'!10:10,1,EM$3),NA())</f>
        <v/>
      </c>
      <c r="EN10">
        <f>IFERROR('Input DBEDT Monthly Energy'!EN10/INDEX('DBEDT Yearly'!10:10,1,EN$3),NA())</f>
        <v/>
      </c>
      <c r="EO10">
        <f>IFERROR('Input DBEDT Monthly Energy'!EO10/INDEX('DBEDT Yearly'!10:10,1,EO$3),NA())</f>
        <v/>
      </c>
      <c r="EP10">
        <f>IFERROR('Input DBEDT Monthly Energy'!EP10/INDEX('DBEDT Yearly'!10:10,1,EP$3),NA())</f>
        <v/>
      </c>
      <c r="EQ10">
        <f>IFERROR('Input DBEDT Monthly Energy'!EQ10/INDEX('DBEDT Yearly'!10:10,1,EQ$3),NA())</f>
        <v/>
      </c>
      <c r="ER10">
        <f>IFERROR('Input DBEDT Monthly Energy'!ER10/INDEX('DBEDT Yearly'!10:10,1,ER$3),NA())</f>
        <v/>
      </c>
      <c r="ES10">
        <f>IFERROR('Input DBEDT Monthly Energy'!ES10/INDEX('DBEDT Yearly'!10:10,1,ES$3),NA())</f>
        <v/>
      </c>
      <c r="ET10">
        <f>IFERROR('Input DBEDT Monthly Energy'!ET10/INDEX('DBEDT Yearly'!10:10,1,ET$3),NA())</f>
        <v/>
      </c>
      <c r="EU10">
        <f>IFERROR('Input DBEDT Monthly Energy'!EU10/INDEX('DBEDT Yearly'!10:10,1,EU$3),NA())</f>
        <v/>
      </c>
      <c r="EV10">
        <f>IFERROR('Input DBEDT Monthly Energy'!EV10/INDEX('DBEDT Yearly'!10:10,1,EV$3),NA())</f>
        <v/>
      </c>
      <c r="EW10">
        <f>IFERROR('Input DBEDT Monthly Energy'!EW10/INDEX('DBEDT Yearly'!10:10,1,EW$3),NA())</f>
        <v/>
      </c>
      <c r="EX10">
        <f>IFERROR('Input DBEDT Monthly Energy'!EX10/INDEX('DBEDT Yearly'!10:10,1,EX$3),NA())</f>
        <v/>
      </c>
      <c r="EY10">
        <f>IFERROR('Input DBEDT Monthly Energy'!EY10/INDEX('DBEDT Yearly'!10:10,1,EY$3),NA())</f>
        <v/>
      </c>
      <c r="EZ10">
        <f>IFERROR('Input DBEDT Monthly Energy'!EZ10/INDEX('DBEDT Yearly'!10:10,1,EZ$3),NA())</f>
        <v/>
      </c>
      <c r="FA10">
        <f>IFERROR('Input DBEDT Monthly Energy'!FA10/INDEX('DBEDT Yearly'!10:10,1,FA$3),NA())</f>
        <v/>
      </c>
      <c r="FB10">
        <f>IFERROR('Input DBEDT Monthly Energy'!FB10/INDEX('DBEDT Yearly'!10:10,1,FB$3),NA())</f>
        <v/>
      </c>
      <c r="FC10">
        <f>IFERROR('Input DBEDT Monthly Energy'!FC10/INDEX('DBEDT Yearly'!10:10,1,FC$3),NA())</f>
        <v/>
      </c>
      <c r="FD10">
        <f>IFERROR('Input DBEDT Monthly Energy'!FD10/INDEX('DBEDT Yearly'!10:10,1,FD$3),NA())</f>
        <v/>
      </c>
      <c r="FE10">
        <f>IFERROR('Input DBEDT Monthly Energy'!FE10/INDEX('DBEDT Yearly'!10:10,1,FE$3),NA())</f>
        <v/>
      </c>
      <c r="FF10">
        <f>IFERROR('Input DBEDT Monthly Energy'!FF10/INDEX('DBEDT Yearly'!10:10,1,FF$3),NA())</f>
        <v/>
      </c>
      <c r="FG10">
        <f>IFERROR('Input DBEDT Monthly Energy'!FG10/INDEX('DBEDT Yearly'!10:10,1,FG$3),NA())</f>
        <v/>
      </c>
      <c r="FH10">
        <f>IFERROR('Input DBEDT Monthly Energy'!FH10/INDEX('DBEDT Yearly'!10:10,1,FH$3),NA())</f>
        <v/>
      </c>
      <c r="FI10">
        <f>IFERROR('Input DBEDT Monthly Energy'!FI10/INDEX('DBEDT Yearly'!10:10,1,FI$3),NA())</f>
        <v/>
      </c>
      <c r="FJ10">
        <f>IFERROR('Input DBEDT Monthly Energy'!FJ10/INDEX('DBEDT Yearly'!10:10,1,FJ$3),NA())</f>
        <v/>
      </c>
      <c r="FK10">
        <f>IFERROR('Input DBEDT Monthly Energy'!FK10/INDEX('DBEDT Yearly'!10:10,1,FK$3),NA())</f>
        <v/>
      </c>
      <c r="FL10">
        <f>IFERROR('Input DBEDT Monthly Energy'!FL10/INDEX('DBEDT Yearly'!10:10,1,FL$3),NA())</f>
        <v/>
      </c>
      <c r="FM10">
        <f>IFERROR('Input DBEDT Monthly Energy'!FM10/INDEX('DBEDT Yearly'!10:10,1,FM$3),NA())</f>
        <v/>
      </c>
      <c r="FN10">
        <f>IFERROR('Input DBEDT Monthly Energy'!FN10/INDEX('DBEDT Yearly'!10:10,1,FN$3),NA())</f>
        <v/>
      </c>
      <c r="FO10">
        <f>IFERROR('Input DBEDT Monthly Energy'!FO10/INDEX('DBEDT Yearly'!10:10,1,FO$3),NA())</f>
        <v/>
      </c>
      <c r="FP10">
        <f>IFERROR('Input DBEDT Monthly Energy'!FP10/INDEX('DBEDT Yearly'!10:10,1,FP$3),NA())</f>
        <v/>
      </c>
      <c r="FQ10">
        <f>IFERROR('Input DBEDT Monthly Energy'!FQ10/INDEX('DBEDT Yearly'!10:10,1,FQ$3),NA())</f>
        <v/>
      </c>
      <c r="FR10">
        <f>IFERROR('Input DBEDT Monthly Energy'!FR10/INDEX('DBEDT Yearly'!10:10,1,FR$3),NA())</f>
        <v/>
      </c>
      <c r="FS10">
        <f>IFERROR('Input DBEDT Monthly Energy'!FS10/INDEX('DBEDT Yearly'!10:10,1,FS$3),NA())</f>
        <v/>
      </c>
      <c r="FT10">
        <f>IFERROR('Input DBEDT Monthly Energy'!FT10/INDEX('DBEDT Yearly'!10:10,1,FT$3),NA())</f>
        <v/>
      </c>
      <c r="FU10">
        <f>IFERROR('Input DBEDT Monthly Energy'!FU10/INDEX('DBEDT Yearly'!10:10,1,FU$3),NA())</f>
        <v/>
      </c>
      <c r="FV10">
        <f>IFERROR('Input DBEDT Monthly Energy'!FV10/INDEX('DBEDT Yearly'!10:10,1,FV$3),NA())</f>
        <v/>
      </c>
      <c r="FW10">
        <f>IFERROR('Input DBEDT Monthly Energy'!FW10/INDEX('DBEDT Yearly'!10:10,1,FW$3),NA())</f>
        <v/>
      </c>
      <c r="FX10">
        <f>IFERROR('Input DBEDT Monthly Energy'!FX10/INDEX('DBEDT Yearly'!10:10,1,FX$3),NA())</f>
        <v/>
      </c>
      <c r="FY10">
        <f>IFERROR('Input DBEDT Monthly Energy'!FY10/INDEX('DBEDT Yearly'!10:10,1,FY$3),NA())</f>
        <v/>
      </c>
      <c r="FZ10">
        <f>IFERROR('Input DBEDT Monthly Energy'!FZ10/INDEX('DBEDT Yearly'!10:10,1,FZ$3),NA())</f>
        <v/>
      </c>
      <c r="GA10">
        <f>IFERROR('Input DBEDT Monthly Energy'!GA10/INDEX('DBEDT Yearly'!10:10,1,GA$3),NA())</f>
        <v/>
      </c>
      <c r="GB10">
        <f>IFERROR('Input DBEDT Monthly Energy'!GB10/INDEX('DBEDT Yearly'!10:10,1,GB$3),NA())</f>
        <v/>
      </c>
      <c r="GC10">
        <f>IFERROR('Input DBEDT Monthly Energy'!GC10/INDEX('DBEDT Yearly'!10:10,1,GC$3),NA())</f>
        <v/>
      </c>
      <c r="GD10">
        <f>IFERROR('Input DBEDT Monthly Energy'!GD10/INDEX('DBEDT Yearly'!10:10,1,GD$3),NA())</f>
        <v/>
      </c>
      <c r="GE10">
        <f>IFERROR('Input DBEDT Monthly Energy'!GE10/INDEX('DBEDT Yearly'!10:10,1,GE$3),NA())</f>
        <v/>
      </c>
      <c r="GF10">
        <f>IFERROR('Input DBEDT Monthly Energy'!GF10/INDEX('DBEDT Yearly'!10:10,1,GF$3),NA())</f>
        <v/>
      </c>
      <c r="GG10">
        <f>IFERROR('Input DBEDT Monthly Energy'!GG10/INDEX('DBEDT Yearly'!10:10,1,GG$3),NA())</f>
        <v/>
      </c>
      <c r="GH10">
        <f>IFERROR('Input DBEDT Monthly Energy'!GH10/INDEX('DBEDT Yearly'!10:10,1,GH$3),NA())</f>
        <v/>
      </c>
      <c r="GI10">
        <f>IFERROR('Input DBEDT Monthly Energy'!GI10/INDEX('DBEDT Yearly'!10:10,1,GI$3),NA())</f>
        <v/>
      </c>
      <c r="GJ10">
        <f>IFERROR('Input DBEDT Monthly Energy'!GJ10/INDEX('DBEDT Yearly'!10:10,1,GJ$3),NA())</f>
        <v/>
      </c>
      <c r="GK10">
        <f>IFERROR('Input DBEDT Monthly Energy'!GK10/INDEX('DBEDT Yearly'!10:10,1,GK$3),NA())</f>
        <v/>
      </c>
      <c r="GL10">
        <f>IFERROR('Input DBEDT Monthly Energy'!GL10/INDEX('DBEDT Yearly'!10:10,1,GL$3),NA())</f>
        <v/>
      </c>
      <c r="GM10">
        <f>IFERROR('Input DBEDT Monthly Energy'!GM10/INDEX('DBEDT Yearly'!10:10,1,GM$3),NA())</f>
        <v/>
      </c>
      <c r="GN10">
        <f>IFERROR('Input DBEDT Monthly Energy'!GN10/INDEX('DBEDT Yearly'!10:10,1,GN$3),NA())</f>
        <v/>
      </c>
      <c r="GO10">
        <f>IFERROR('Input DBEDT Monthly Energy'!GO10/INDEX('DBEDT Yearly'!10:10,1,GO$3),NA())</f>
        <v/>
      </c>
      <c r="GP10">
        <f>IFERROR('Input DBEDT Monthly Energy'!GP10/INDEX('DBEDT Yearly'!10:10,1,GP$3),NA())</f>
        <v/>
      </c>
      <c r="GQ10">
        <f>IFERROR('Input DBEDT Monthly Energy'!GQ10/INDEX('DBEDT Yearly'!10:10,1,GQ$3),NA())</f>
        <v/>
      </c>
      <c r="GR10">
        <f>IFERROR('Input DBEDT Monthly Energy'!GR10/INDEX('DBEDT Yearly'!10:10,1,GR$3),NA())</f>
        <v/>
      </c>
      <c r="GS10">
        <f>IFERROR('Input DBEDT Monthly Energy'!GS10/INDEX('DBEDT Yearly'!10:10,1,GS$3),NA())</f>
        <v/>
      </c>
      <c r="GT10">
        <f>IFERROR('Input DBEDT Monthly Energy'!GT10/INDEX('DBEDT Yearly'!10:10,1,GT$3),NA())</f>
        <v/>
      </c>
      <c r="GU10">
        <f>IFERROR('Input DBEDT Monthly Energy'!GU10/INDEX('DBEDT Yearly'!10:10,1,GU$3),NA())</f>
        <v/>
      </c>
      <c r="GV10">
        <f>IFERROR('Input DBEDT Monthly Energy'!GV10/INDEX('DBEDT Yearly'!10:10,1,GV$3),NA())</f>
        <v/>
      </c>
      <c r="GW10">
        <f>IFERROR('Input DBEDT Monthly Energy'!GW10/INDEX('DBEDT Yearly'!10:10,1,GW$3),NA())</f>
        <v/>
      </c>
      <c r="GX10">
        <f>IFERROR('Input DBEDT Monthly Energy'!GX10/INDEX('DBEDT Yearly'!10:10,1,GX$3),NA())</f>
        <v/>
      </c>
      <c r="GY10">
        <f>IFERROR('Input DBEDT Monthly Energy'!GY10/INDEX('DBEDT Yearly'!10:10,1,GY$3),NA())</f>
        <v/>
      </c>
      <c r="GZ10">
        <f>IFERROR('Input DBEDT Monthly Energy'!GZ10/INDEX('DBEDT Yearly'!10:10,1,GZ$3),NA())</f>
        <v/>
      </c>
      <c r="HA10">
        <f>IFERROR('Input DBEDT Monthly Energy'!HA10/INDEX('DBEDT Yearly'!10:10,1,HA$3),NA())</f>
        <v/>
      </c>
      <c r="HB10">
        <f>IFERROR('Input DBEDT Monthly Energy'!HB10/INDEX('DBEDT Yearly'!10:10,1,HB$3),NA())</f>
        <v/>
      </c>
      <c r="HC10">
        <f>IFERROR('Input DBEDT Monthly Energy'!HC10/INDEX('DBEDT Yearly'!10:10,1,HC$3),NA())</f>
        <v/>
      </c>
      <c r="HD10">
        <f>IFERROR('Input DBEDT Monthly Energy'!HD10/INDEX('DBEDT Yearly'!10:10,1,HD$3),NA())</f>
        <v/>
      </c>
      <c r="HE10">
        <f>IFERROR('Input DBEDT Monthly Energy'!HE10/INDEX('DBEDT Yearly'!10:10,1,HE$3),NA())</f>
        <v/>
      </c>
      <c r="HF10">
        <f>IFERROR('Input DBEDT Monthly Energy'!HF10/INDEX('DBEDT Yearly'!10:10,1,HF$3),NA())</f>
        <v/>
      </c>
      <c r="HG10">
        <f>IFERROR('Input DBEDT Monthly Energy'!HG10/INDEX('DBEDT Yearly'!10:10,1,HG$3),NA())</f>
        <v/>
      </c>
      <c r="HH10">
        <f>IFERROR('Input DBEDT Monthly Energy'!HH10/INDEX('DBEDT Yearly'!10:10,1,HH$3),NA())</f>
        <v/>
      </c>
      <c r="HI10">
        <f>IFERROR('Input DBEDT Monthly Energy'!HI10/INDEX('DBEDT Yearly'!10:10,1,HI$3),NA())</f>
        <v/>
      </c>
      <c r="HJ10">
        <f>IFERROR('Input DBEDT Monthly Energy'!HJ10/INDEX('DBEDT Yearly'!10:10,1,HJ$3),NA())</f>
        <v/>
      </c>
      <c r="HK10">
        <f>IFERROR('Input DBEDT Monthly Energy'!HK10/INDEX('DBEDT Yearly'!10:10,1,HK$3),NA())</f>
        <v/>
      </c>
      <c r="HL10">
        <f>IFERROR('Input DBEDT Monthly Energy'!HL10/INDEX('DBEDT Yearly'!10:10,1,HL$3),NA())</f>
        <v/>
      </c>
      <c r="HM10">
        <f>IFERROR('Input DBEDT Monthly Energy'!HM10/INDEX('DBEDT Yearly'!10:10,1,HM$3),NA())</f>
        <v/>
      </c>
      <c r="HN10">
        <f>IFERROR('Input DBEDT Monthly Energy'!HN10/INDEX('DBEDT Yearly'!10:10,1,HN$3),NA())</f>
        <v/>
      </c>
      <c r="HO10">
        <f>IFERROR('Input DBEDT Monthly Energy'!HO10/INDEX('DBEDT Yearly'!10:10,1,HO$3),NA())</f>
        <v/>
      </c>
      <c r="HP10">
        <f>IFERROR('Input DBEDT Monthly Energy'!HP10/INDEX('DBEDT Yearly'!10:10,1,HP$3),NA())</f>
        <v/>
      </c>
      <c r="HQ10">
        <f>IFERROR('Input DBEDT Monthly Energy'!HQ10/INDEX('DBEDT Yearly'!10:10,1,HQ$3),NA())</f>
        <v/>
      </c>
      <c r="HR10">
        <f>IFERROR('Input DBEDT Monthly Energy'!HR10/INDEX('DBEDT Yearly'!10:10,1,HR$3),NA())</f>
        <v/>
      </c>
      <c r="HS10">
        <f>IFERROR('Input DBEDT Monthly Energy'!HS10/INDEX('DBEDT Yearly'!10:10,1,HS$3),NA())</f>
        <v/>
      </c>
      <c r="HT10">
        <f>IFERROR('Input DBEDT Monthly Energy'!HT10/INDEX('DBEDT Yearly'!10:10,1,HT$3),NA())</f>
        <v/>
      </c>
      <c r="HU10">
        <f>IFERROR('Input DBEDT Monthly Energy'!HU10/INDEX('DBEDT Yearly'!10:10,1,HU$3),NA())</f>
        <v/>
      </c>
      <c r="HV10">
        <f>IFERROR('Input DBEDT Monthly Energy'!HV10/INDEX('DBEDT Yearly'!10:10,1,HV$3),NA())</f>
        <v/>
      </c>
      <c r="HW10">
        <f>IFERROR('Input DBEDT Monthly Energy'!HW10/INDEX('DBEDT Yearly'!10:10,1,HW$3),NA())</f>
        <v/>
      </c>
      <c r="HX10">
        <f>IFERROR('Input DBEDT Monthly Energy'!HX10/INDEX('DBEDT Yearly'!10:10,1,HX$3),NA())</f>
        <v/>
      </c>
      <c r="HY10">
        <f>IFERROR('Input DBEDT Monthly Energy'!HY10/INDEX('DBEDT Yearly'!10:10,1,HY$3),NA())</f>
        <v/>
      </c>
      <c r="HZ10">
        <f>IFERROR('Input DBEDT Monthly Energy'!HZ10/INDEX('DBEDT Yearly'!10:10,1,HZ$3),NA())</f>
        <v/>
      </c>
      <c r="IA10">
        <f>IFERROR('Input DBEDT Monthly Energy'!IA10/INDEX('DBEDT Yearly'!10:10,1,IA$3),NA())</f>
        <v/>
      </c>
      <c r="IB10">
        <f>IFERROR('Input DBEDT Monthly Energy'!IB10/INDEX('DBEDT Yearly'!10:10,1,IB$3),NA())</f>
        <v/>
      </c>
      <c r="IC10">
        <f>IFERROR('Input DBEDT Monthly Energy'!IC10/INDEX('DBEDT Yearly'!10:10,1,IC$3),NA())</f>
        <v/>
      </c>
      <c r="ID10">
        <f>IFERROR('Input DBEDT Monthly Energy'!ID10/INDEX('DBEDT Yearly'!10:10,1,ID$3),NA())</f>
        <v/>
      </c>
      <c r="IE10">
        <f>IFERROR('Input DBEDT Monthly Energy'!IE10/INDEX('DBEDT Yearly'!10:10,1,IE$3),NA())</f>
        <v/>
      </c>
      <c r="IF10">
        <f>IFERROR('Input DBEDT Monthly Energy'!IF10/INDEX('DBEDT Yearly'!10:10,1,IF$3),NA())</f>
        <v/>
      </c>
      <c r="IG10">
        <f>IFERROR('Input DBEDT Monthly Energy'!IG10/INDEX('DBEDT Yearly'!10:10,1,IG$3),NA())</f>
        <v/>
      </c>
      <c r="IH10">
        <f>IFERROR('Input DBEDT Monthly Energy'!IH10/INDEX('DBEDT Yearly'!10:10,1,IH$3),NA())</f>
        <v/>
      </c>
      <c r="II10">
        <f>IFERROR('Input DBEDT Monthly Energy'!II10/INDEX('DBEDT Yearly'!10:10,1,II$3),NA())</f>
        <v/>
      </c>
      <c r="IJ10">
        <f>IFERROR('Input DBEDT Monthly Energy'!IJ10/INDEX('DBEDT Yearly'!10:10,1,IJ$3),NA())</f>
        <v/>
      </c>
      <c r="IK10">
        <f>IFERROR('Input DBEDT Monthly Energy'!IK10/INDEX('DBEDT Yearly'!10:10,1,IK$3),NA())</f>
        <v/>
      </c>
      <c r="IL10">
        <f>IFERROR('Input DBEDT Monthly Energy'!IL10/INDEX('DBEDT Yearly'!10:10,1,IL$3),NA())</f>
        <v/>
      </c>
      <c r="IM10">
        <f>IFERROR('Input DBEDT Monthly Energy'!IM10/INDEX('DBEDT Yearly'!10:10,1,IM$3),NA())</f>
        <v/>
      </c>
      <c r="IN10">
        <f>IFERROR('Input DBEDT Monthly Energy'!IN10/INDEX('DBEDT Yearly'!10:10,1,IN$3),NA())</f>
        <v/>
      </c>
      <c r="IO10">
        <f>IFERROR('Input DBEDT Monthly Energy'!IO10/INDEX('DBEDT Yearly'!10:10,1,IO$3),NA())</f>
        <v/>
      </c>
      <c r="IP10">
        <f>IFERROR('Input DBEDT Monthly Energy'!IP10/INDEX('DBEDT Yearly'!10:10,1,IP$3),NA())</f>
        <v/>
      </c>
      <c r="IQ10">
        <f>IFERROR('Input DBEDT Monthly Energy'!IQ10/INDEX('DBEDT Yearly'!10:10,1,IQ$3),NA())</f>
        <v/>
      </c>
      <c r="IR10">
        <f>IFERROR('Input DBEDT Monthly Energy'!IR10/INDEX('DBEDT Yearly'!10:10,1,IR$3),NA())</f>
        <v/>
      </c>
      <c r="IS10">
        <f>IFERROR('Input DBEDT Monthly Energy'!IS10/INDEX('DBEDT Yearly'!10:10,1,IS$3),NA())</f>
        <v/>
      </c>
      <c r="IT10">
        <f>IFERROR('Input DBEDT Monthly Energy'!IT10/INDEX('DBEDT Yearly'!10:10,1,IT$3),NA())</f>
        <v/>
      </c>
      <c r="IU10">
        <f>IFERROR('Input DBEDT Monthly Energy'!IU10/INDEX('DBEDT Yearly'!10:10,1,IU$3),NA())</f>
        <v/>
      </c>
      <c r="IV10">
        <f>IFERROR('Input DBEDT Monthly Energy'!IV10/INDEX('DBEDT Yearly'!10:10,1,IV$3),NA())</f>
        <v/>
      </c>
      <c r="IW10">
        <f>IFERROR('Input DBEDT Monthly Energy'!IW10/INDEX('DBEDT Yearly'!10:10,1,IW$3),NA())</f>
        <v/>
      </c>
      <c r="IX10">
        <f>IFERROR('Input DBEDT Monthly Energy'!IX10/INDEX('DBEDT Yearly'!10:10,1,IX$3),NA())</f>
        <v/>
      </c>
      <c r="IY10">
        <f>IFERROR('Input DBEDT Monthly Energy'!IY10/INDEX('DBEDT Yearly'!10:10,1,IY$3),NA())</f>
        <v/>
      </c>
      <c r="IZ10">
        <f>IFERROR('Input DBEDT Monthly Energy'!IZ10/INDEX('DBEDT Yearly'!10:10,1,IZ$3),NA())</f>
        <v/>
      </c>
      <c r="JA10">
        <f>IFERROR('Input DBEDT Monthly Energy'!JA10/INDEX('DBEDT Yearly'!10:10,1,JA$3),NA())</f>
        <v/>
      </c>
      <c r="JB10">
        <f>IFERROR('Input DBEDT Monthly Energy'!JB10/INDEX('DBEDT Yearly'!10:10,1,JB$3),NA())</f>
        <v/>
      </c>
      <c r="JC10">
        <f>IFERROR('Input DBEDT Monthly Energy'!JC10/INDEX('DBEDT Yearly'!10:10,1,JC$3),NA())</f>
        <v/>
      </c>
      <c r="JD10">
        <f>IFERROR('Input DBEDT Monthly Energy'!JD10/INDEX('DBEDT Yearly'!10:10,1,JD$3),NA())</f>
        <v/>
      </c>
      <c r="JE10">
        <f>IFERROR('Input DBEDT Monthly Energy'!JE10/INDEX('DBEDT Yearly'!10:10,1,JE$3),NA())</f>
        <v/>
      </c>
      <c r="JF10">
        <f>IFERROR('Input DBEDT Monthly Energy'!JF10/INDEX('DBEDT Yearly'!10:10,1,JF$3),NA())</f>
        <v/>
      </c>
      <c r="JG10">
        <f>IFERROR('Input DBEDT Monthly Energy'!JG10/INDEX('DBEDT Yearly'!10:10,1,JG$3),NA())</f>
        <v/>
      </c>
      <c r="JH10">
        <f>IFERROR('Input DBEDT Monthly Energy'!JH10/INDEX('DBEDT Yearly'!10:10,1,JH$3),NA())</f>
        <v/>
      </c>
      <c r="JI10">
        <f>IFERROR('Input DBEDT Monthly Energy'!JI10/INDEX('DBEDT Yearly'!10:10,1,JI$3),NA())</f>
        <v/>
      </c>
      <c r="JJ10">
        <f>IFERROR('Input DBEDT Monthly Energy'!JJ10/INDEX('DBEDT Yearly'!10:10,1,JJ$3),NA())</f>
        <v/>
      </c>
      <c r="JK10">
        <f>IFERROR('Input DBEDT Monthly Energy'!JK10/INDEX('DBEDT Yearly'!10:10,1,JK$3),NA())</f>
        <v/>
      </c>
      <c r="JL10">
        <f>IFERROR('Input DBEDT Monthly Energy'!JL10/INDEX('DBEDT Yearly'!10:10,1,JL$3),NA())</f>
        <v/>
      </c>
      <c r="JM10">
        <f>IFERROR('Input DBEDT Monthly Energy'!JM10/INDEX('DBEDT Yearly'!10:10,1,JM$3),NA())</f>
        <v/>
      </c>
      <c r="JN10">
        <f>IFERROR('Input DBEDT Monthly Energy'!JN10/INDEX('DBEDT Yearly'!10:10,1,JN$3),NA())</f>
        <v/>
      </c>
      <c r="JO10">
        <f>IFERROR('Input DBEDT Monthly Energy'!JO10/INDEX('DBEDT Yearly'!10:10,1,JO$3),NA())</f>
        <v/>
      </c>
      <c r="JP10">
        <f>IFERROR('Input DBEDT Monthly Energy'!JP10/INDEX('DBEDT Yearly'!10:10,1,JP$3),NA())</f>
        <v/>
      </c>
      <c r="JQ10">
        <f>IFERROR('Input DBEDT Monthly Energy'!JQ10/INDEX('DBEDT Yearly'!10:10,1,JQ$3),NA())</f>
        <v/>
      </c>
      <c r="JR10">
        <f>IFERROR('Input DBEDT Monthly Energy'!JR10/INDEX('DBEDT Yearly'!10:10,1,JR$3),NA())</f>
        <v/>
      </c>
      <c r="JS10">
        <f>IFERROR('Input DBEDT Monthly Energy'!JS10/INDEX('DBEDT Yearly'!10:10,1,JS$3),NA())</f>
        <v/>
      </c>
      <c r="JT10">
        <f>IFERROR('Input DBEDT Monthly Energy'!JT10/INDEX('DBEDT Yearly'!10:10,1,JT$3),NA())</f>
        <v/>
      </c>
      <c r="JU10">
        <f>IFERROR('Input DBEDT Monthly Energy'!JU10/INDEX('DBEDT Yearly'!10:10,1,JU$3),NA())</f>
        <v/>
      </c>
      <c r="JV10">
        <f>IFERROR('Input DBEDT Monthly Energy'!JV10/INDEX('DBEDT Yearly'!10:10,1,JV$3),NA())</f>
        <v/>
      </c>
      <c r="JW10">
        <f>IFERROR('Input DBEDT Monthly Energy'!JW10/INDEX('DBEDT Yearly'!10:10,1,JW$3),NA())</f>
        <v/>
      </c>
      <c r="JX10">
        <f>IFERROR('Input DBEDT Monthly Energy'!JX10/INDEX('DBEDT Yearly'!10:10,1,JX$3),NA())</f>
        <v/>
      </c>
      <c r="JY10">
        <f>IFERROR('Input DBEDT Monthly Energy'!JY10/INDEX('DBEDT Yearly'!10:10,1,JY$3),NA())</f>
        <v/>
      </c>
      <c r="JZ10">
        <f>IFERROR('Input DBEDT Monthly Energy'!JZ10/INDEX('DBEDT Yearly'!10:10,1,JZ$3),NA())</f>
        <v/>
      </c>
      <c r="KA10">
        <f>IFERROR('Input DBEDT Monthly Energy'!KA10/INDEX('DBEDT Yearly'!10:10,1,KA$3),NA())</f>
        <v/>
      </c>
      <c r="KB10">
        <f>IFERROR('Input DBEDT Monthly Energy'!KB10/INDEX('DBEDT Yearly'!10:10,1,KB$3),NA())</f>
        <v/>
      </c>
      <c r="KC10">
        <f>IFERROR('Input DBEDT Monthly Energy'!KC10/INDEX('DBEDT Yearly'!10:10,1,KC$3),NA())</f>
        <v/>
      </c>
      <c r="KD10">
        <f>IFERROR('Input DBEDT Monthly Energy'!KD10/INDEX('DBEDT Yearly'!10:10,1,KD$3),NA())</f>
        <v/>
      </c>
      <c r="KE10">
        <f>IFERROR('Input DBEDT Monthly Energy'!KE10/INDEX('DBEDT Yearly'!10:10,1,KE$3),NA())</f>
        <v/>
      </c>
      <c r="KF10">
        <f>IFERROR('Input DBEDT Monthly Energy'!KF10/INDEX('DBEDT Yearly'!10:10,1,KF$3),NA())</f>
        <v/>
      </c>
      <c r="KG10">
        <f>IFERROR('Input DBEDT Monthly Energy'!KG10/INDEX('DBEDT Yearly'!10:10,1,KG$3),NA())</f>
        <v/>
      </c>
      <c r="KH10">
        <f>IFERROR('Input DBEDT Monthly Energy'!KH10/INDEX('DBEDT Yearly'!10:10,1,KH$3),NA())</f>
        <v/>
      </c>
      <c r="KI10">
        <f>IFERROR('Input DBEDT Monthly Energy'!KI10/INDEX('DBEDT Yearly'!10:10,1,KI$3),NA())</f>
        <v/>
      </c>
      <c r="KJ10">
        <f>IFERROR('Input DBEDT Monthly Energy'!KJ10/INDEX('DBEDT Yearly'!10:10,1,KJ$3),NA())</f>
        <v/>
      </c>
      <c r="KK10">
        <f>IFERROR('Input DBEDT Monthly Energy'!KK10/INDEX('DBEDT Yearly'!10:10,1,KK$3),NA())</f>
        <v/>
      </c>
      <c r="KL10">
        <f>IFERROR('Input DBEDT Monthly Energy'!KL10/INDEX('DBEDT Yearly'!10:10,1,KL$3),NA())</f>
        <v/>
      </c>
      <c r="KM10">
        <f>IFERROR('Input DBEDT Monthly Energy'!KM10/INDEX('DBEDT Yearly'!10:10,1,KM$3),NA())</f>
        <v/>
      </c>
      <c r="KN10">
        <f>IFERROR('Input DBEDT Monthly Energy'!KN10/INDEX('DBEDT Yearly'!10:10,1,KN$3),NA())</f>
        <v/>
      </c>
      <c r="KO10">
        <f>IFERROR('Input DBEDT Monthly Energy'!KO10/INDEX('DBEDT Yearly'!10:10,1,KO$3),NA())</f>
        <v/>
      </c>
      <c r="KP10">
        <f>IFERROR('Input DBEDT Monthly Energy'!KP10/INDEX('DBEDT Yearly'!10:10,1,KP$3),NA())</f>
        <v/>
      </c>
    </row>
    <row r="11" spans="1:302">
      <c r="A11">
        <f>'Input DBEDT Monthly Energy'!A11&amp;""</f>
        <v/>
      </c>
      <c r="B11">
        <f>'Input DBEDT Monthly Energy'!B11&amp;""</f>
        <v/>
      </c>
      <c r="C11">
        <f>IFERROR('Input DBEDT Monthly Energy'!C11/INDEX('DBEDT Yearly'!11:11,1,C$3),NA())</f>
        <v/>
      </c>
      <c r="D11">
        <f>IFERROR('Input DBEDT Monthly Energy'!D11/INDEX('DBEDT Yearly'!11:11,1,D$3),NA())</f>
        <v/>
      </c>
      <c r="E11">
        <f>IFERROR('Input DBEDT Monthly Energy'!E11/INDEX('DBEDT Yearly'!11:11,1,E$3),NA())</f>
        <v/>
      </c>
      <c r="F11">
        <f>IFERROR('Input DBEDT Monthly Energy'!F11/INDEX('DBEDT Yearly'!11:11,1,F$3),NA())</f>
        <v/>
      </c>
      <c r="G11">
        <f>IFERROR('Input DBEDT Monthly Energy'!G11/INDEX('DBEDT Yearly'!11:11,1,G$3),NA())</f>
        <v/>
      </c>
      <c r="H11">
        <f>IFERROR('Input DBEDT Monthly Energy'!H11/INDEX('DBEDT Yearly'!11:11,1,H$3),NA())</f>
        <v/>
      </c>
      <c r="I11">
        <f>IFERROR('Input DBEDT Monthly Energy'!I11/INDEX('DBEDT Yearly'!11:11,1,I$3),NA())</f>
        <v/>
      </c>
      <c r="J11">
        <f>IFERROR('Input DBEDT Monthly Energy'!J11/INDEX('DBEDT Yearly'!11:11,1,J$3),NA())</f>
        <v/>
      </c>
      <c r="K11">
        <f>IFERROR('Input DBEDT Monthly Energy'!K11/INDEX('DBEDT Yearly'!11:11,1,K$3),NA())</f>
        <v/>
      </c>
      <c r="L11">
        <f>IFERROR('Input DBEDT Monthly Energy'!L11/INDEX('DBEDT Yearly'!11:11,1,L$3),NA())</f>
        <v/>
      </c>
      <c r="M11">
        <f>IFERROR('Input DBEDT Monthly Energy'!M11/INDEX('DBEDT Yearly'!11:11,1,M$3),NA())</f>
        <v/>
      </c>
      <c r="N11">
        <f>IFERROR('Input DBEDT Monthly Energy'!N11/INDEX('DBEDT Yearly'!11:11,1,N$3),NA())</f>
        <v/>
      </c>
      <c r="O11">
        <f>IFERROR('Input DBEDT Monthly Energy'!O11/INDEX('DBEDT Yearly'!11:11,1,O$3),NA())</f>
        <v/>
      </c>
      <c r="P11">
        <f>IFERROR('Input DBEDT Monthly Energy'!P11/INDEX('DBEDT Yearly'!11:11,1,P$3),NA())</f>
        <v/>
      </c>
      <c r="Q11">
        <f>IFERROR('Input DBEDT Monthly Energy'!Q11/INDEX('DBEDT Yearly'!11:11,1,Q$3),NA())</f>
        <v/>
      </c>
      <c r="R11">
        <f>IFERROR('Input DBEDT Monthly Energy'!R11/INDEX('DBEDT Yearly'!11:11,1,R$3),NA())</f>
        <v/>
      </c>
      <c r="S11">
        <f>IFERROR('Input DBEDT Monthly Energy'!S11/INDEX('DBEDT Yearly'!11:11,1,S$3),NA())</f>
        <v/>
      </c>
      <c r="T11">
        <f>IFERROR('Input DBEDT Monthly Energy'!T11/INDEX('DBEDT Yearly'!11:11,1,T$3),NA())</f>
        <v/>
      </c>
      <c r="U11">
        <f>IFERROR('Input DBEDT Monthly Energy'!U11/INDEX('DBEDT Yearly'!11:11,1,U$3),NA())</f>
        <v/>
      </c>
      <c r="V11">
        <f>IFERROR('Input DBEDT Monthly Energy'!V11/INDEX('DBEDT Yearly'!11:11,1,V$3),NA())</f>
        <v/>
      </c>
      <c r="W11">
        <f>IFERROR('Input DBEDT Monthly Energy'!W11/INDEX('DBEDT Yearly'!11:11,1,W$3),NA())</f>
        <v/>
      </c>
      <c r="X11">
        <f>IFERROR('Input DBEDT Monthly Energy'!X11/INDEX('DBEDT Yearly'!11:11,1,X$3),NA())</f>
        <v/>
      </c>
      <c r="Y11">
        <f>IFERROR('Input DBEDT Monthly Energy'!Y11/INDEX('DBEDT Yearly'!11:11,1,Y$3),NA())</f>
        <v/>
      </c>
      <c r="Z11">
        <f>IFERROR('Input DBEDT Monthly Energy'!Z11/INDEX('DBEDT Yearly'!11:11,1,Z$3),NA())</f>
        <v/>
      </c>
      <c r="AA11">
        <f>IFERROR('Input DBEDT Monthly Energy'!AA11/INDEX('DBEDT Yearly'!11:11,1,AA$3),NA())</f>
        <v/>
      </c>
      <c r="AB11">
        <f>IFERROR('Input DBEDT Monthly Energy'!AB11/INDEX('DBEDT Yearly'!11:11,1,AB$3),NA())</f>
        <v/>
      </c>
      <c r="AC11">
        <f>IFERROR('Input DBEDT Monthly Energy'!AC11/INDEX('DBEDT Yearly'!11:11,1,AC$3),NA())</f>
        <v/>
      </c>
      <c r="AD11">
        <f>IFERROR('Input DBEDT Monthly Energy'!AD11/INDEX('DBEDT Yearly'!11:11,1,AD$3),NA())</f>
        <v/>
      </c>
      <c r="AE11">
        <f>IFERROR('Input DBEDT Monthly Energy'!AE11/INDEX('DBEDT Yearly'!11:11,1,AE$3),NA())</f>
        <v/>
      </c>
      <c r="AF11">
        <f>IFERROR('Input DBEDT Monthly Energy'!AF11/INDEX('DBEDT Yearly'!11:11,1,AF$3),NA())</f>
        <v/>
      </c>
      <c r="AG11">
        <f>IFERROR('Input DBEDT Monthly Energy'!AG11/INDEX('DBEDT Yearly'!11:11,1,AG$3),NA())</f>
        <v/>
      </c>
      <c r="AH11">
        <f>IFERROR('Input DBEDT Monthly Energy'!AH11/INDEX('DBEDT Yearly'!11:11,1,AH$3),NA())</f>
        <v/>
      </c>
      <c r="AI11">
        <f>IFERROR('Input DBEDT Monthly Energy'!AI11/INDEX('DBEDT Yearly'!11:11,1,AI$3),NA())</f>
        <v/>
      </c>
      <c r="AJ11">
        <f>IFERROR('Input DBEDT Monthly Energy'!AJ11/INDEX('DBEDT Yearly'!11:11,1,AJ$3),NA())</f>
        <v/>
      </c>
      <c r="AK11">
        <f>IFERROR('Input DBEDT Monthly Energy'!AK11/INDEX('DBEDT Yearly'!11:11,1,AK$3),NA())</f>
        <v/>
      </c>
      <c r="AL11">
        <f>IFERROR('Input DBEDT Monthly Energy'!AL11/INDEX('DBEDT Yearly'!11:11,1,AL$3),NA())</f>
        <v/>
      </c>
      <c r="AM11">
        <f>IFERROR('Input DBEDT Monthly Energy'!AM11/INDEX('DBEDT Yearly'!11:11,1,AM$3),NA())</f>
        <v/>
      </c>
      <c r="AN11">
        <f>IFERROR('Input DBEDT Monthly Energy'!AN11/INDEX('DBEDT Yearly'!11:11,1,AN$3),NA())</f>
        <v/>
      </c>
      <c r="AO11">
        <f>IFERROR('Input DBEDT Monthly Energy'!AO11/INDEX('DBEDT Yearly'!11:11,1,AO$3),NA())</f>
        <v/>
      </c>
      <c r="AP11">
        <f>IFERROR('Input DBEDT Monthly Energy'!AP11/INDEX('DBEDT Yearly'!11:11,1,AP$3),NA())</f>
        <v/>
      </c>
      <c r="AQ11">
        <f>IFERROR('Input DBEDT Monthly Energy'!AQ11/INDEX('DBEDT Yearly'!11:11,1,AQ$3),NA())</f>
        <v/>
      </c>
      <c r="AR11">
        <f>IFERROR('Input DBEDT Monthly Energy'!AR11/INDEX('DBEDT Yearly'!11:11,1,AR$3),NA())</f>
        <v/>
      </c>
      <c r="AS11">
        <f>IFERROR('Input DBEDT Monthly Energy'!AS11/INDEX('DBEDT Yearly'!11:11,1,AS$3),NA())</f>
        <v/>
      </c>
      <c r="AT11">
        <f>IFERROR('Input DBEDT Monthly Energy'!AT11/INDEX('DBEDT Yearly'!11:11,1,AT$3),NA())</f>
        <v/>
      </c>
      <c r="AU11">
        <f>IFERROR('Input DBEDT Monthly Energy'!AU11/INDEX('DBEDT Yearly'!11:11,1,AU$3),NA())</f>
        <v/>
      </c>
      <c r="AV11">
        <f>IFERROR('Input DBEDT Monthly Energy'!AV11/INDEX('DBEDT Yearly'!11:11,1,AV$3),NA())</f>
        <v/>
      </c>
      <c r="AW11">
        <f>IFERROR('Input DBEDT Monthly Energy'!AW11/INDEX('DBEDT Yearly'!11:11,1,AW$3),NA())</f>
        <v/>
      </c>
      <c r="AX11">
        <f>IFERROR('Input DBEDT Monthly Energy'!AX11/INDEX('DBEDT Yearly'!11:11,1,AX$3),NA())</f>
        <v/>
      </c>
      <c r="AY11">
        <f>IFERROR('Input DBEDT Monthly Energy'!AY11/INDEX('DBEDT Yearly'!11:11,1,AY$3),NA())</f>
        <v/>
      </c>
      <c r="AZ11">
        <f>IFERROR('Input DBEDT Monthly Energy'!AZ11/INDEX('DBEDT Yearly'!11:11,1,AZ$3),NA())</f>
        <v/>
      </c>
      <c r="BA11">
        <f>IFERROR('Input DBEDT Monthly Energy'!BA11/INDEX('DBEDT Yearly'!11:11,1,BA$3),NA())</f>
        <v/>
      </c>
      <c r="BB11">
        <f>IFERROR('Input DBEDT Monthly Energy'!BB11/INDEX('DBEDT Yearly'!11:11,1,BB$3),NA())</f>
        <v/>
      </c>
      <c r="BC11">
        <f>IFERROR('Input DBEDT Monthly Energy'!BC11/INDEX('DBEDT Yearly'!11:11,1,BC$3),NA())</f>
        <v/>
      </c>
      <c r="BD11">
        <f>IFERROR('Input DBEDT Monthly Energy'!BD11/INDEX('DBEDT Yearly'!11:11,1,BD$3),NA())</f>
        <v/>
      </c>
      <c r="BE11">
        <f>IFERROR('Input DBEDT Monthly Energy'!BE11/INDEX('DBEDT Yearly'!11:11,1,BE$3),NA())</f>
        <v/>
      </c>
      <c r="BF11">
        <f>IFERROR('Input DBEDT Monthly Energy'!BF11/INDEX('DBEDT Yearly'!11:11,1,BF$3),NA())</f>
        <v/>
      </c>
      <c r="BG11">
        <f>IFERROR('Input DBEDT Monthly Energy'!BG11/INDEX('DBEDT Yearly'!11:11,1,BG$3),NA())</f>
        <v/>
      </c>
      <c r="BH11">
        <f>IFERROR('Input DBEDT Monthly Energy'!BH11/INDEX('DBEDT Yearly'!11:11,1,BH$3),NA())</f>
        <v/>
      </c>
      <c r="BI11">
        <f>IFERROR('Input DBEDT Monthly Energy'!BI11/INDEX('DBEDT Yearly'!11:11,1,BI$3),NA())</f>
        <v/>
      </c>
      <c r="BJ11">
        <f>IFERROR('Input DBEDT Monthly Energy'!BJ11/INDEX('DBEDT Yearly'!11:11,1,BJ$3),NA())</f>
        <v/>
      </c>
      <c r="BK11">
        <f>IFERROR('Input DBEDT Monthly Energy'!BK11/INDEX('DBEDT Yearly'!11:11,1,BK$3),NA())</f>
        <v/>
      </c>
      <c r="BL11">
        <f>IFERROR('Input DBEDT Monthly Energy'!BL11/INDEX('DBEDT Yearly'!11:11,1,BL$3),NA())</f>
        <v/>
      </c>
      <c r="BM11">
        <f>IFERROR('Input DBEDT Monthly Energy'!BM11/INDEX('DBEDT Yearly'!11:11,1,BM$3),NA())</f>
        <v/>
      </c>
      <c r="BN11">
        <f>IFERROR('Input DBEDT Monthly Energy'!BN11/INDEX('DBEDT Yearly'!11:11,1,BN$3),NA())</f>
        <v/>
      </c>
      <c r="BO11">
        <f>IFERROR('Input DBEDT Monthly Energy'!BO11/INDEX('DBEDT Yearly'!11:11,1,BO$3),NA())</f>
        <v/>
      </c>
      <c r="BP11">
        <f>IFERROR('Input DBEDT Monthly Energy'!BP11/INDEX('DBEDT Yearly'!11:11,1,BP$3),NA())</f>
        <v/>
      </c>
      <c r="BQ11">
        <f>IFERROR('Input DBEDT Monthly Energy'!BQ11/INDEX('DBEDT Yearly'!11:11,1,BQ$3),NA())</f>
        <v/>
      </c>
      <c r="BR11">
        <f>IFERROR('Input DBEDT Monthly Energy'!BR11/INDEX('DBEDT Yearly'!11:11,1,BR$3),NA())</f>
        <v/>
      </c>
      <c r="BS11">
        <f>IFERROR('Input DBEDT Monthly Energy'!BS11/INDEX('DBEDT Yearly'!11:11,1,BS$3),NA())</f>
        <v/>
      </c>
      <c r="BT11">
        <f>IFERROR('Input DBEDT Monthly Energy'!BT11/INDEX('DBEDT Yearly'!11:11,1,BT$3),NA())</f>
        <v/>
      </c>
      <c r="BU11">
        <f>IFERROR('Input DBEDT Monthly Energy'!BU11/INDEX('DBEDT Yearly'!11:11,1,BU$3),NA())</f>
        <v/>
      </c>
      <c r="BV11">
        <f>IFERROR('Input DBEDT Monthly Energy'!BV11/INDEX('DBEDT Yearly'!11:11,1,BV$3),NA())</f>
        <v/>
      </c>
      <c r="BW11">
        <f>IFERROR('Input DBEDT Monthly Energy'!BW11/INDEX('DBEDT Yearly'!11:11,1,BW$3),NA())</f>
        <v/>
      </c>
      <c r="BX11">
        <f>IFERROR('Input DBEDT Monthly Energy'!BX11/INDEX('DBEDT Yearly'!11:11,1,BX$3),NA())</f>
        <v/>
      </c>
      <c r="BY11">
        <f>IFERROR('Input DBEDT Monthly Energy'!BY11/INDEX('DBEDT Yearly'!11:11,1,BY$3),NA())</f>
        <v/>
      </c>
      <c r="BZ11">
        <f>IFERROR('Input DBEDT Monthly Energy'!BZ11/INDEX('DBEDT Yearly'!11:11,1,BZ$3),NA())</f>
        <v/>
      </c>
      <c r="CA11">
        <f>IFERROR('Input DBEDT Monthly Energy'!CA11/INDEX('DBEDT Yearly'!11:11,1,CA$3),NA())</f>
        <v/>
      </c>
      <c r="CB11">
        <f>IFERROR('Input DBEDT Monthly Energy'!CB11/INDEX('DBEDT Yearly'!11:11,1,CB$3),NA())</f>
        <v/>
      </c>
      <c r="CC11">
        <f>IFERROR('Input DBEDT Monthly Energy'!CC11/INDEX('DBEDT Yearly'!11:11,1,CC$3),NA())</f>
        <v/>
      </c>
      <c r="CD11">
        <f>IFERROR('Input DBEDT Monthly Energy'!CD11/INDEX('DBEDT Yearly'!11:11,1,CD$3),NA())</f>
        <v/>
      </c>
      <c r="CE11">
        <f>IFERROR('Input DBEDT Monthly Energy'!CE11/INDEX('DBEDT Yearly'!11:11,1,CE$3),NA())</f>
        <v/>
      </c>
      <c r="CF11">
        <f>IFERROR('Input DBEDT Monthly Energy'!CF11/INDEX('DBEDT Yearly'!11:11,1,CF$3),NA())</f>
        <v/>
      </c>
      <c r="CG11">
        <f>IFERROR('Input DBEDT Monthly Energy'!CG11/INDEX('DBEDT Yearly'!11:11,1,CG$3),NA())</f>
        <v/>
      </c>
      <c r="CH11">
        <f>IFERROR('Input DBEDT Monthly Energy'!CH11/INDEX('DBEDT Yearly'!11:11,1,CH$3),NA())</f>
        <v/>
      </c>
      <c r="CI11">
        <f>IFERROR('Input DBEDT Monthly Energy'!CI11/INDEX('DBEDT Yearly'!11:11,1,CI$3),NA())</f>
        <v/>
      </c>
      <c r="CJ11">
        <f>IFERROR('Input DBEDT Monthly Energy'!CJ11/INDEX('DBEDT Yearly'!11:11,1,CJ$3),NA())</f>
        <v/>
      </c>
      <c r="CK11">
        <f>IFERROR('Input DBEDT Monthly Energy'!CK11/INDEX('DBEDT Yearly'!11:11,1,CK$3),NA())</f>
        <v/>
      </c>
      <c r="CL11">
        <f>IFERROR('Input DBEDT Monthly Energy'!CL11/INDEX('DBEDT Yearly'!11:11,1,CL$3),NA())</f>
        <v/>
      </c>
      <c r="CM11">
        <f>IFERROR('Input DBEDT Monthly Energy'!CM11/INDEX('DBEDT Yearly'!11:11,1,CM$3),NA())</f>
        <v/>
      </c>
      <c r="CN11">
        <f>IFERROR('Input DBEDT Monthly Energy'!CN11/INDEX('DBEDT Yearly'!11:11,1,CN$3),NA())</f>
        <v/>
      </c>
      <c r="CO11">
        <f>IFERROR('Input DBEDT Monthly Energy'!CO11/INDEX('DBEDT Yearly'!11:11,1,CO$3),NA())</f>
        <v/>
      </c>
      <c r="CP11">
        <f>IFERROR('Input DBEDT Monthly Energy'!CP11/INDEX('DBEDT Yearly'!11:11,1,CP$3),NA())</f>
        <v/>
      </c>
      <c r="CQ11">
        <f>IFERROR('Input DBEDT Monthly Energy'!CQ11/INDEX('DBEDT Yearly'!11:11,1,CQ$3),NA())</f>
        <v/>
      </c>
      <c r="CR11">
        <f>IFERROR('Input DBEDT Monthly Energy'!CR11/INDEX('DBEDT Yearly'!11:11,1,CR$3),NA())</f>
        <v/>
      </c>
      <c r="CS11">
        <f>IFERROR('Input DBEDT Monthly Energy'!CS11/INDEX('DBEDT Yearly'!11:11,1,CS$3),NA())</f>
        <v/>
      </c>
      <c r="CT11">
        <f>IFERROR('Input DBEDT Monthly Energy'!CT11/INDEX('DBEDT Yearly'!11:11,1,CT$3),NA())</f>
        <v/>
      </c>
      <c r="CU11">
        <f>IFERROR('Input DBEDT Monthly Energy'!CU11/INDEX('DBEDT Yearly'!11:11,1,CU$3),NA())</f>
        <v/>
      </c>
      <c r="CV11">
        <f>IFERROR('Input DBEDT Monthly Energy'!CV11/INDEX('DBEDT Yearly'!11:11,1,CV$3),NA())</f>
        <v/>
      </c>
      <c r="CW11">
        <f>IFERROR('Input DBEDT Monthly Energy'!CW11/INDEX('DBEDT Yearly'!11:11,1,CW$3),NA())</f>
        <v/>
      </c>
      <c r="CX11">
        <f>IFERROR('Input DBEDT Monthly Energy'!CX11/INDEX('DBEDT Yearly'!11:11,1,CX$3),NA())</f>
        <v/>
      </c>
      <c r="CY11">
        <f>IFERROR('Input DBEDT Monthly Energy'!CY11/INDEX('DBEDT Yearly'!11:11,1,CY$3),NA())</f>
        <v/>
      </c>
      <c r="CZ11">
        <f>IFERROR('Input DBEDT Monthly Energy'!CZ11/INDEX('DBEDT Yearly'!11:11,1,CZ$3),NA())</f>
        <v/>
      </c>
      <c r="DA11">
        <f>IFERROR('Input DBEDT Monthly Energy'!DA11/INDEX('DBEDT Yearly'!11:11,1,DA$3),NA())</f>
        <v/>
      </c>
      <c r="DB11">
        <f>IFERROR('Input DBEDT Monthly Energy'!DB11/INDEX('DBEDT Yearly'!11:11,1,DB$3),NA())</f>
        <v/>
      </c>
      <c r="DC11">
        <f>IFERROR('Input DBEDT Monthly Energy'!DC11/INDEX('DBEDT Yearly'!11:11,1,DC$3),NA())</f>
        <v/>
      </c>
      <c r="DD11">
        <f>IFERROR('Input DBEDT Monthly Energy'!DD11/INDEX('DBEDT Yearly'!11:11,1,DD$3),NA())</f>
        <v/>
      </c>
      <c r="DE11">
        <f>IFERROR('Input DBEDT Monthly Energy'!DE11/INDEX('DBEDT Yearly'!11:11,1,DE$3),NA())</f>
        <v/>
      </c>
      <c r="DF11">
        <f>IFERROR('Input DBEDT Monthly Energy'!DF11/INDEX('DBEDT Yearly'!11:11,1,DF$3),NA())</f>
        <v/>
      </c>
      <c r="DG11">
        <f>IFERROR('Input DBEDT Monthly Energy'!DG11/INDEX('DBEDT Yearly'!11:11,1,DG$3),NA())</f>
        <v/>
      </c>
      <c r="DH11">
        <f>IFERROR('Input DBEDT Monthly Energy'!DH11/INDEX('DBEDT Yearly'!11:11,1,DH$3),NA())</f>
        <v/>
      </c>
      <c r="DI11">
        <f>IFERROR('Input DBEDT Monthly Energy'!DI11/INDEX('DBEDT Yearly'!11:11,1,DI$3),NA())</f>
        <v/>
      </c>
      <c r="DJ11">
        <f>IFERROR('Input DBEDT Monthly Energy'!DJ11/INDEX('DBEDT Yearly'!11:11,1,DJ$3),NA())</f>
        <v/>
      </c>
      <c r="DK11">
        <f>IFERROR('Input DBEDT Monthly Energy'!DK11/INDEX('DBEDT Yearly'!11:11,1,DK$3),NA())</f>
        <v/>
      </c>
      <c r="DL11">
        <f>IFERROR('Input DBEDT Monthly Energy'!DL11/INDEX('DBEDT Yearly'!11:11,1,DL$3),NA())</f>
        <v/>
      </c>
      <c r="DM11">
        <f>IFERROR('Input DBEDT Monthly Energy'!DM11/INDEX('DBEDT Yearly'!11:11,1,DM$3),NA())</f>
        <v/>
      </c>
      <c r="DN11">
        <f>IFERROR('Input DBEDT Monthly Energy'!DN11/INDEX('DBEDT Yearly'!11:11,1,DN$3),NA())</f>
        <v/>
      </c>
      <c r="DO11">
        <f>IFERROR('Input DBEDT Monthly Energy'!DO11/INDEX('DBEDT Yearly'!11:11,1,DO$3),NA())</f>
        <v/>
      </c>
      <c r="DP11">
        <f>IFERROR('Input DBEDT Monthly Energy'!DP11/INDEX('DBEDT Yearly'!11:11,1,DP$3),NA())</f>
        <v/>
      </c>
      <c r="DQ11">
        <f>IFERROR('Input DBEDT Monthly Energy'!DQ11/INDEX('DBEDT Yearly'!11:11,1,DQ$3),NA())</f>
        <v/>
      </c>
      <c r="DR11">
        <f>IFERROR('Input DBEDT Monthly Energy'!DR11/INDEX('DBEDT Yearly'!11:11,1,DR$3),NA())</f>
        <v/>
      </c>
      <c r="DS11">
        <f>IFERROR('Input DBEDT Monthly Energy'!DS11/INDEX('DBEDT Yearly'!11:11,1,DS$3),NA())</f>
        <v/>
      </c>
      <c r="DT11">
        <f>IFERROR('Input DBEDT Monthly Energy'!DT11/INDEX('DBEDT Yearly'!11:11,1,DT$3),NA())</f>
        <v/>
      </c>
      <c r="DU11">
        <f>IFERROR('Input DBEDT Monthly Energy'!DU11/INDEX('DBEDT Yearly'!11:11,1,DU$3),NA())</f>
        <v/>
      </c>
      <c r="DV11">
        <f>IFERROR('Input DBEDT Monthly Energy'!DV11/INDEX('DBEDT Yearly'!11:11,1,DV$3),NA())</f>
        <v/>
      </c>
      <c r="DW11">
        <f>IFERROR('Input DBEDT Monthly Energy'!DW11/INDEX('DBEDT Yearly'!11:11,1,DW$3),NA())</f>
        <v/>
      </c>
      <c r="DX11">
        <f>IFERROR('Input DBEDT Monthly Energy'!DX11/INDEX('DBEDT Yearly'!11:11,1,DX$3),NA())</f>
        <v/>
      </c>
      <c r="DY11">
        <f>IFERROR('Input DBEDT Monthly Energy'!DY11/INDEX('DBEDT Yearly'!11:11,1,DY$3),NA())</f>
        <v/>
      </c>
      <c r="DZ11">
        <f>IFERROR('Input DBEDT Monthly Energy'!DZ11/INDEX('DBEDT Yearly'!11:11,1,DZ$3),NA())</f>
        <v/>
      </c>
      <c r="EA11">
        <f>IFERROR('Input DBEDT Monthly Energy'!EA11/INDEX('DBEDT Yearly'!11:11,1,EA$3),NA())</f>
        <v/>
      </c>
      <c r="EB11">
        <f>IFERROR('Input DBEDT Monthly Energy'!EB11/INDEX('DBEDT Yearly'!11:11,1,EB$3),NA())</f>
        <v/>
      </c>
      <c r="EC11">
        <f>IFERROR('Input DBEDT Monthly Energy'!EC11/INDEX('DBEDT Yearly'!11:11,1,EC$3),NA())</f>
        <v/>
      </c>
      <c r="ED11">
        <f>IFERROR('Input DBEDT Monthly Energy'!ED11/INDEX('DBEDT Yearly'!11:11,1,ED$3),NA())</f>
        <v/>
      </c>
      <c r="EE11">
        <f>IFERROR('Input DBEDT Monthly Energy'!EE11/INDEX('DBEDT Yearly'!11:11,1,EE$3),NA())</f>
        <v/>
      </c>
      <c r="EF11">
        <f>IFERROR('Input DBEDT Monthly Energy'!EF11/INDEX('DBEDT Yearly'!11:11,1,EF$3),NA())</f>
        <v/>
      </c>
      <c r="EG11">
        <f>IFERROR('Input DBEDT Monthly Energy'!EG11/INDEX('DBEDT Yearly'!11:11,1,EG$3),NA())</f>
        <v/>
      </c>
      <c r="EH11">
        <f>IFERROR('Input DBEDT Monthly Energy'!EH11/INDEX('DBEDT Yearly'!11:11,1,EH$3),NA())</f>
        <v/>
      </c>
      <c r="EI11">
        <f>IFERROR('Input DBEDT Monthly Energy'!EI11/INDEX('DBEDT Yearly'!11:11,1,EI$3),NA())</f>
        <v/>
      </c>
      <c r="EJ11">
        <f>IFERROR('Input DBEDT Monthly Energy'!EJ11/INDEX('DBEDT Yearly'!11:11,1,EJ$3),NA())</f>
        <v/>
      </c>
      <c r="EK11">
        <f>IFERROR('Input DBEDT Monthly Energy'!EK11/INDEX('DBEDT Yearly'!11:11,1,EK$3),NA())</f>
        <v/>
      </c>
      <c r="EL11">
        <f>IFERROR('Input DBEDT Monthly Energy'!EL11/INDEX('DBEDT Yearly'!11:11,1,EL$3),NA())</f>
        <v/>
      </c>
      <c r="EM11">
        <f>IFERROR('Input DBEDT Monthly Energy'!EM11/INDEX('DBEDT Yearly'!11:11,1,EM$3),NA())</f>
        <v/>
      </c>
      <c r="EN11">
        <f>IFERROR('Input DBEDT Monthly Energy'!EN11/INDEX('DBEDT Yearly'!11:11,1,EN$3),NA())</f>
        <v/>
      </c>
      <c r="EO11">
        <f>IFERROR('Input DBEDT Monthly Energy'!EO11/INDEX('DBEDT Yearly'!11:11,1,EO$3),NA())</f>
        <v/>
      </c>
      <c r="EP11">
        <f>IFERROR('Input DBEDT Monthly Energy'!EP11/INDEX('DBEDT Yearly'!11:11,1,EP$3),NA())</f>
        <v/>
      </c>
      <c r="EQ11">
        <f>IFERROR('Input DBEDT Monthly Energy'!EQ11/INDEX('DBEDT Yearly'!11:11,1,EQ$3),NA())</f>
        <v/>
      </c>
      <c r="ER11">
        <f>IFERROR('Input DBEDT Monthly Energy'!ER11/INDEX('DBEDT Yearly'!11:11,1,ER$3),NA())</f>
        <v/>
      </c>
      <c r="ES11">
        <f>IFERROR('Input DBEDT Monthly Energy'!ES11/INDEX('DBEDT Yearly'!11:11,1,ES$3),NA())</f>
        <v/>
      </c>
      <c r="ET11">
        <f>IFERROR('Input DBEDT Monthly Energy'!ET11/INDEX('DBEDT Yearly'!11:11,1,ET$3),NA())</f>
        <v/>
      </c>
      <c r="EU11">
        <f>IFERROR('Input DBEDT Monthly Energy'!EU11/INDEX('DBEDT Yearly'!11:11,1,EU$3),NA())</f>
        <v/>
      </c>
      <c r="EV11">
        <f>IFERROR('Input DBEDT Monthly Energy'!EV11/INDEX('DBEDT Yearly'!11:11,1,EV$3),NA())</f>
        <v/>
      </c>
      <c r="EW11">
        <f>IFERROR('Input DBEDT Monthly Energy'!EW11/INDEX('DBEDT Yearly'!11:11,1,EW$3),NA())</f>
        <v/>
      </c>
      <c r="EX11">
        <f>IFERROR('Input DBEDT Monthly Energy'!EX11/INDEX('DBEDT Yearly'!11:11,1,EX$3),NA())</f>
        <v/>
      </c>
      <c r="EY11">
        <f>IFERROR('Input DBEDT Monthly Energy'!EY11/INDEX('DBEDT Yearly'!11:11,1,EY$3),NA())</f>
        <v/>
      </c>
      <c r="EZ11">
        <f>IFERROR('Input DBEDT Monthly Energy'!EZ11/INDEX('DBEDT Yearly'!11:11,1,EZ$3),NA())</f>
        <v/>
      </c>
      <c r="FA11">
        <f>IFERROR('Input DBEDT Monthly Energy'!FA11/INDEX('DBEDT Yearly'!11:11,1,FA$3),NA())</f>
        <v/>
      </c>
      <c r="FB11">
        <f>IFERROR('Input DBEDT Monthly Energy'!FB11/INDEX('DBEDT Yearly'!11:11,1,FB$3),NA())</f>
        <v/>
      </c>
      <c r="FC11">
        <f>IFERROR('Input DBEDT Monthly Energy'!FC11/INDEX('DBEDT Yearly'!11:11,1,FC$3),NA())</f>
        <v/>
      </c>
      <c r="FD11">
        <f>IFERROR('Input DBEDT Monthly Energy'!FD11/INDEX('DBEDT Yearly'!11:11,1,FD$3),NA())</f>
        <v/>
      </c>
      <c r="FE11">
        <f>IFERROR('Input DBEDT Monthly Energy'!FE11/INDEX('DBEDT Yearly'!11:11,1,FE$3),NA())</f>
        <v/>
      </c>
      <c r="FF11">
        <f>IFERROR('Input DBEDT Monthly Energy'!FF11/INDEX('DBEDT Yearly'!11:11,1,FF$3),NA())</f>
        <v/>
      </c>
      <c r="FG11">
        <f>IFERROR('Input DBEDT Monthly Energy'!FG11/INDEX('DBEDT Yearly'!11:11,1,FG$3),NA())</f>
        <v/>
      </c>
      <c r="FH11">
        <f>IFERROR('Input DBEDT Monthly Energy'!FH11/INDEX('DBEDT Yearly'!11:11,1,FH$3),NA())</f>
        <v/>
      </c>
      <c r="FI11">
        <f>IFERROR('Input DBEDT Monthly Energy'!FI11/INDEX('DBEDT Yearly'!11:11,1,FI$3),NA())</f>
        <v/>
      </c>
      <c r="FJ11">
        <f>IFERROR('Input DBEDT Monthly Energy'!FJ11/INDEX('DBEDT Yearly'!11:11,1,FJ$3),NA())</f>
        <v/>
      </c>
      <c r="FK11">
        <f>IFERROR('Input DBEDT Monthly Energy'!FK11/INDEX('DBEDT Yearly'!11:11,1,FK$3),NA())</f>
        <v/>
      </c>
      <c r="FL11">
        <f>IFERROR('Input DBEDT Monthly Energy'!FL11/INDEX('DBEDT Yearly'!11:11,1,FL$3),NA())</f>
        <v/>
      </c>
      <c r="FM11">
        <f>IFERROR('Input DBEDT Monthly Energy'!FM11/INDEX('DBEDT Yearly'!11:11,1,FM$3),NA())</f>
        <v/>
      </c>
      <c r="FN11">
        <f>IFERROR('Input DBEDT Monthly Energy'!FN11/INDEX('DBEDT Yearly'!11:11,1,FN$3),NA())</f>
        <v/>
      </c>
      <c r="FO11">
        <f>IFERROR('Input DBEDT Monthly Energy'!FO11/INDEX('DBEDT Yearly'!11:11,1,FO$3),NA())</f>
        <v/>
      </c>
      <c r="FP11">
        <f>IFERROR('Input DBEDT Monthly Energy'!FP11/INDEX('DBEDT Yearly'!11:11,1,FP$3),NA())</f>
        <v/>
      </c>
      <c r="FQ11">
        <f>IFERROR('Input DBEDT Monthly Energy'!FQ11/INDEX('DBEDT Yearly'!11:11,1,FQ$3),NA())</f>
        <v/>
      </c>
      <c r="FR11">
        <f>IFERROR('Input DBEDT Monthly Energy'!FR11/INDEX('DBEDT Yearly'!11:11,1,FR$3),NA())</f>
        <v/>
      </c>
      <c r="FS11">
        <f>IFERROR('Input DBEDT Monthly Energy'!FS11/INDEX('DBEDT Yearly'!11:11,1,FS$3),NA())</f>
        <v/>
      </c>
      <c r="FT11">
        <f>IFERROR('Input DBEDT Monthly Energy'!FT11/INDEX('DBEDT Yearly'!11:11,1,FT$3),NA())</f>
        <v/>
      </c>
      <c r="FU11">
        <f>IFERROR('Input DBEDT Monthly Energy'!FU11/INDEX('DBEDT Yearly'!11:11,1,FU$3),NA())</f>
        <v/>
      </c>
      <c r="FV11">
        <f>IFERROR('Input DBEDT Monthly Energy'!FV11/INDEX('DBEDT Yearly'!11:11,1,FV$3),NA())</f>
        <v/>
      </c>
      <c r="FW11">
        <f>IFERROR('Input DBEDT Monthly Energy'!FW11/INDEX('DBEDT Yearly'!11:11,1,FW$3),NA())</f>
        <v/>
      </c>
      <c r="FX11">
        <f>IFERROR('Input DBEDT Monthly Energy'!FX11/INDEX('DBEDT Yearly'!11:11,1,FX$3),NA())</f>
        <v/>
      </c>
      <c r="FY11">
        <f>IFERROR('Input DBEDT Monthly Energy'!FY11/INDEX('DBEDT Yearly'!11:11,1,FY$3),NA())</f>
        <v/>
      </c>
      <c r="FZ11">
        <f>IFERROR('Input DBEDT Monthly Energy'!FZ11/INDEX('DBEDT Yearly'!11:11,1,FZ$3),NA())</f>
        <v/>
      </c>
      <c r="GA11">
        <f>IFERROR('Input DBEDT Monthly Energy'!GA11/INDEX('DBEDT Yearly'!11:11,1,GA$3),NA())</f>
        <v/>
      </c>
      <c r="GB11">
        <f>IFERROR('Input DBEDT Monthly Energy'!GB11/INDEX('DBEDT Yearly'!11:11,1,GB$3),NA())</f>
        <v/>
      </c>
      <c r="GC11">
        <f>IFERROR('Input DBEDT Monthly Energy'!GC11/INDEX('DBEDT Yearly'!11:11,1,GC$3),NA())</f>
        <v/>
      </c>
      <c r="GD11">
        <f>IFERROR('Input DBEDT Monthly Energy'!GD11/INDEX('DBEDT Yearly'!11:11,1,GD$3),NA())</f>
        <v/>
      </c>
      <c r="GE11">
        <f>IFERROR('Input DBEDT Monthly Energy'!GE11/INDEX('DBEDT Yearly'!11:11,1,GE$3),NA())</f>
        <v/>
      </c>
      <c r="GF11">
        <f>IFERROR('Input DBEDT Monthly Energy'!GF11/INDEX('DBEDT Yearly'!11:11,1,GF$3),NA())</f>
        <v/>
      </c>
      <c r="GG11">
        <f>IFERROR('Input DBEDT Monthly Energy'!GG11/INDEX('DBEDT Yearly'!11:11,1,GG$3),NA())</f>
        <v/>
      </c>
      <c r="GH11">
        <f>IFERROR('Input DBEDT Monthly Energy'!GH11/INDEX('DBEDT Yearly'!11:11,1,GH$3),NA())</f>
        <v/>
      </c>
      <c r="GI11">
        <f>IFERROR('Input DBEDT Monthly Energy'!GI11/INDEX('DBEDT Yearly'!11:11,1,GI$3),NA())</f>
        <v/>
      </c>
      <c r="GJ11">
        <f>IFERROR('Input DBEDT Monthly Energy'!GJ11/INDEX('DBEDT Yearly'!11:11,1,GJ$3),NA())</f>
        <v/>
      </c>
      <c r="GK11">
        <f>IFERROR('Input DBEDT Monthly Energy'!GK11/INDEX('DBEDT Yearly'!11:11,1,GK$3),NA())</f>
        <v/>
      </c>
      <c r="GL11">
        <f>IFERROR('Input DBEDT Monthly Energy'!GL11/INDEX('DBEDT Yearly'!11:11,1,GL$3),NA())</f>
        <v/>
      </c>
      <c r="GM11">
        <f>IFERROR('Input DBEDT Monthly Energy'!GM11/INDEX('DBEDT Yearly'!11:11,1,GM$3),NA())</f>
        <v/>
      </c>
      <c r="GN11">
        <f>IFERROR('Input DBEDT Monthly Energy'!GN11/INDEX('DBEDT Yearly'!11:11,1,GN$3),NA())</f>
        <v/>
      </c>
      <c r="GO11">
        <f>IFERROR('Input DBEDT Monthly Energy'!GO11/INDEX('DBEDT Yearly'!11:11,1,GO$3),NA())</f>
        <v/>
      </c>
      <c r="GP11">
        <f>IFERROR('Input DBEDT Monthly Energy'!GP11/INDEX('DBEDT Yearly'!11:11,1,GP$3),NA())</f>
        <v/>
      </c>
      <c r="GQ11">
        <f>IFERROR('Input DBEDT Monthly Energy'!GQ11/INDEX('DBEDT Yearly'!11:11,1,GQ$3),NA())</f>
        <v/>
      </c>
      <c r="GR11">
        <f>IFERROR('Input DBEDT Monthly Energy'!GR11/INDEX('DBEDT Yearly'!11:11,1,GR$3),NA())</f>
        <v/>
      </c>
      <c r="GS11">
        <f>IFERROR('Input DBEDT Monthly Energy'!GS11/INDEX('DBEDT Yearly'!11:11,1,GS$3),NA())</f>
        <v/>
      </c>
      <c r="GT11">
        <f>IFERROR('Input DBEDT Monthly Energy'!GT11/INDEX('DBEDT Yearly'!11:11,1,GT$3),NA())</f>
        <v/>
      </c>
      <c r="GU11">
        <f>IFERROR('Input DBEDT Monthly Energy'!GU11/INDEX('DBEDT Yearly'!11:11,1,GU$3),NA())</f>
        <v/>
      </c>
      <c r="GV11">
        <f>IFERROR('Input DBEDT Monthly Energy'!GV11/INDEX('DBEDT Yearly'!11:11,1,GV$3),NA())</f>
        <v/>
      </c>
      <c r="GW11">
        <f>IFERROR('Input DBEDT Monthly Energy'!GW11/INDEX('DBEDT Yearly'!11:11,1,GW$3),NA())</f>
        <v/>
      </c>
      <c r="GX11">
        <f>IFERROR('Input DBEDT Monthly Energy'!GX11/INDEX('DBEDT Yearly'!11:11,1,GX$3),NA())</f>
        <v/>
      </c>
      <c r="GY11">
        <f>IFERROR('Input DBEDT Monthly Energy'!GY11/INDEX('DBEDT Yearly'!11:11,1,GY$3),NA())</f>
        <v/>
      </c>
      <c r="GZ11">
        <f>IFERROR('Input DBEDT Monthly Energy'!GZ11/INDEX('DBEDT Yearly'!11:11,1,GZ$3),NA())</f>
        <v/>
      </c>
      <c r="HA11">
        <f>IFERROR('Input DBEDT Monthly Energy'!HA11/INDEX('DBEDT Yearly'!11:11,1,HA$3),NA())</f>
        <v/>
      </c>
      <c r="HB11">
        <f>IFERROR('Input DBEDT Monthly Energy'!HB11/INDEX('DBEDT Yearly'!11:11,1,HB$3),NA())</f>
        <v/>
      </c>
      <c r="HC11">
        <f>IFERROR('Input DBEDT Monthly Energy'!HC11/INDEX('DBEDT Yearly'!11:11,1,HC$3),NA())</f>
        <v/>
      </c>
      <c r="HD11">
        <f>IFERROR('Input DBEDT Monthly Energy'!HD11/INDEX('DBEDT Yearly'!11:11,1,HD$3),NA())</f>
        <v/>
      </c>
      <c r="HE11">
        <f>IFERROR('Input DBEDT Monthly Energy'!HE11/INDEX('DBEDT Yearly'!11:11,1,HE$3),NA())</f>
        <v/>
      </c>
      <c r="HF11">
        <f>IFERROR('Input DBEDT Monthly Energy'!HF11/INDEX('DBEDT Yearly'!11:11,1,HF$3),NA())</f>
        <v/>
      </c>
      <c r="HG11">
        <f>IFERROR('Input DBEDT Monthly Energy'!HG11/INDEX('DBEDT Yearly'!11:11,1,HG$3),NA())</f>
        <v/>
      </c>
      <c r="HH11">
        <f>IFERROR('Input DBEDT Monthly Energy'!HH11/INDEX('DBEDT Yearly'!11:11,1,HH$3),NA())</f>
        <v/>
      </c>
      <c r="HI11">
        <f>IFERROR('Input DBEDT Monthly Energy'!HI11/INDEX('DBEDT Yearly'!11:11,1,HI$3),NA())</f>
        <v/>
      </c>
      <c r="HJ11">
        <f>IFERROR('Input DBEDT Monthly Energy'!HJ11/INDEX('DBEDT Yearly'!11:11,1,HJ$3),NA())</f>
        <v/>
      </c>
      <c r="HK11">
        <f>IFERROR('Input DBEDT Monthly Energy'!HK11/INDEX('DBEDT Yearly'!11:11,1,HK$3),NA())</f>
        <v/>
      </c>
      <c r="HL11">
        <f>IFERROR('Input DBEDT Monthly Energy'!HL11/INDEX('DBEDT Yearly'!11:11,1,HL$3),NA())</f>
        <v/>
      </c>
      <c r="HM11">
        <f>IFERROR('Input DBEDT Monthly Energy'!HM11/INDEX('DBEDT Yearly'!11:11,1,HM$3),NA())</f>
        <v/>
      </c>
      <c r="HN11">
        <f>IFERROR('Input DBEDT Monthly Energy'!HN11/INDEX('DBEDT Yearly'!11:11,1,HN$3),NA())</f>
        <v/>
      </c>
      <c r="HO11">
        <f>IFERROR('Input DBEDT Monthly Energy'!HO11/INDEX('DBEDT Yearly'!11:11,1,HO$3),NA())</f>
        <v/>
      </c>
      <c r="HP11">
        <f>IFERROR('Input DBEDT Monthly Energy'!HP11/INDEX('DBEDT Yearly'!11:11,1,HP$3),NA())</f>
        <v/>
      </c>
      <c r="HQ11">
        <f>IFERROR('Input DBEDT Monthly Energy'!HQ11/INDEX('DBEDT Yearly'!11:11,1,HQ$3),NA())</f>
        <v/>
      </c>
      <c r="HR11">
        <f>IFERROR('Input DBEDT Monthly Energy'!HR11/INDEX('DBEDT Yearly'!11:11,1,HR$3),NA())</f>
        <v/>
      </c>
      <c r="HS11">
        <f>IFERROR('Input DBEDT Monthly Energy'!HS11/INDEX('DBEDT Yearly'!11:11,1,HS$3),NA())</f>
        <v/>
      </c>
      <c r="HT11">
        <f>IFERROR('Input DBEDT Monthly Energy'!HT11/INDEX('DBEDT Yearly'!11:11,1,HT$3),NA())</f>
        <v/>
      </c>
      <c r="HU11">
        <f>IFERROR('Input DBEDT Monthly Energy'!HU11/INDEX('DBEDT Yearly'!11:11,1,HU$3),NA())</f>
        <v/>
      </c>
      <c r="HV11">
        <f>IFERROR('Input DBEDT Monthly Energy'!HV11/INDEX('DBEDT Yearly'!11:11,1,HV$3),NA())</f>
        <v/>
      </c>
      <c r="HW11">
        <f>IFERROR('Input DBEDT Monthly Energy'!HW11/INDEX('DBEDT Yearly'!11:11,1,HW$3),NA())</f>
        <v/>
      </c>
      <c r="HX11">
        <f>IFERROR('Input DBEDT Monthly Energy'!HX11/INDEX('DBEDT Yearly'!11:11,1,HX$3),NA())</f>
        <v/>
      </c>
      <c r="HY11">
        <f>IFERROR('Input DBEDT Monthly Energy'!HY11/INDEX('DBEDT Yearly'!11:11,1,HY$3),NA())</f>
        <v/>
      </c>
      <c r="HZ11">
        <f>IFERROR('Input DBEDT Monthly Energy'!HZ11/INDEX('DBEDT Yearly'!11:11,1,HZ$3),NA())</f>
        <v/>
      </c>
      <c r="IA11">
        <f>IFERROR('Input DBEDT Monthly Energy'!IA11/INDEX('DBEDT Yearly'!11:11,1,IA$3),NA())</f>
        <v/>
      </c>
      <c r="IB11">
        <f>IFERROR('Input DBEDT Monthly Energy'!IB11/INDEX('DBEDT Yearly'!11:11,1,IB$3),NA())</f>
        <v/>
      </c>
      <c r="IC11">
        <f>IFERROR('Input DBEDT Monthly Energy'!IC11/INDEX('DBEDT Yearly'!11:11,1,IC$3),NA())</f>
        <v/>
      </c>
      <c r="ID11">
        <f>IFERROR('Input DBEDT Monthly Energy'!ID11/INDEX('DBEDT Yearly'!11:11,1,ID$3),NA())</f>
        <v/>
      </c>
      <c r="IE11">
        <f>IFERROR('Input DBEDT Monthly Energy'!IE11/INDEX('DBEDT Yearly'!11:11,1,IE$3),NA())</f>
        <v/>
      </c>
      <c r="IF11">
        <f>IFERROR('Input DBEDT Monthly Energy'!IF11/INDEX('DBEDT Yearly'!11:11,1,IF$3),NA())</f>
        <v/>
      </c>
      <c r="IG11">
        <f>IFERROR('Input DBEDT Monthly Energy'!IG11/INDEX('DBEDT Yearly'!11:11,1,IG$3),NA())</f>
        <v/>
      </c>
      <c r="IH11">
        <f>IFERROR('Input DBEDT Monthly Energy'!IH11/INDEX('DBEDT Yearly'!11:11,1,IH$3),NA())</f>
        <v/>
      </c>
      <c r="II11">
        <f>IFERROR('Input DBEDT Monthly Energy'!II11/INDEX('DBEDT Yearly'!11:11,1,II$3),NA())</f>
        <v/>
      </c>
      <c r="IJ11">
        <f>IFERROR('Input DBEDT Monthly Energy'!IJ11/INDEX('DBEDT Yearly'!11:11,1,IJ$3),NA())</f>
        <v/>
      </c>
      <c r="IK11">
        <f>IFERROR('Input DBEDT Monthly Energy'!IK11/INDEX('DBEDT Yearly'!11:11,1,IK$3),NA())</f>
        <v/>
      </c>
      <c r="IL11">
        <f>IFERROR('Input DBEDT Monthly Energy'!IL11/INDEX('DBEDT Yearly'!11:11,1,IL$3),NA())</f>
        <v/>
      </c>
      <c r="IM11">
        <f>IFERROR('Input DBEDT Monthly Energy'!IM11/INDEX('DBEDT Yearly'!11:11,1,IM$3),NA())</f>
        <v/>
      </c>
      <c r="IN11">
        <f>IFERROR('Input DBEDT Monthly Energy'!IN11/INDEX('DBEDT Yearly'!11:11,1,IN$3),NA())</f>
        <v/>
      </c>
      <c r="IO11">
        <f>IFERROR('Input DBEDT Monthly Energy'!IO11/INDEX('DBEDT Yearly'!11:11,1,IO$3),NA())</f>
        <v/>
      </c>
      <c r="IP11">
        <f>IFERROR('Input DBEDT Monthly Energy'!IP11/INDEX('DBEDT Yearly'!11:11,1,IP$3),NA())</f>
        <v/>
      </c>
      <c r="IQ11">
        <f>IFERROR('Input DBEDT Monthly Energy'!IQ11/INDEX('DBEDT Yearly'!11:11,1,IQ$3),NA())</f>
        <v/>
      </c>
      <c r="IR11">
        <f>IFERROR('Input DBEDT Monthly Energy'!IR11/INDEX('DBEDT Yearly'!11:11,1,IR$3),NA())</f>
        <v/>
      </c>
      <c r="IS11">
        <f>IFERROR('Input DBEDT Monthly Energy'!IS11/INDEX('DBEDT Yearly'!11:11,1,IS$3),NA())</f>
        <v/>
      </c>
      <c r="IT11">
        <f>IFERROR('Input DBEDT Monthly Energy'!IT11/INDEX('DBEDT Yearly'!11:11,1,IT$3),NA())</f>
        <v/>
      </c>
      <c r="IU11">
        <f>IFERROR('Input DBEDT Monthly Energy'!IU11/INDEX('DBEDT Yearly'!11:11,1,IU$3),NA())</f>
        <v/>
      </c>
      <c r="IV11">
        <f>IFERROR('Input DBEDT Monthly Energy'!IV11/INDEX('DBEDT Yearly'!11:11,1,IV$3),NA())</f>
        <v/>
      </c>
      <c r="IW11">
        <f>IFERROR('Input DBEDT Monthly Energy'!IW11/INDEX('DBEDT Yearly'!11:11,1,IW$3),NA())</f>
        <v/>
      </c>
      <c r="IX11">
        <f>IFERROR('Input DBEDT Monthly Energy'!IX11/INDEX('DBEDT Yearly'!11:11,1,IX$3),NA())</f>
        <v/>
      </c>
      <c r="IY11">
        <f>IFERROR('Input DBEDT Monthly Energy'!IY11/INDEX('DBEDT Yearly'!11:11,1,IY$3),NA())</f>
        <v/>
      </c>
      <c r="IZ11">
        <f>IFERROR('Input DBEDT Monthly Energy'!IZ11/INDEX('DBEDT Yearly'!11:11,1,IZ$3),NA())</f>
        <v/>
      </c>
      <c r="JA11">
        <f>IFERROR('Input DBEDT Monthly Energy'!JA11/INDEX('DBEDT Yearly'!11:11,1,JA$3),NA())</f>
        <v/>
      </c>
      <c r="JB11">
        <f>IFERROR('Input DBEDT Monthly Energy'!JB11/INDEX('DBEDT Yearly'!11:11,1,JB$3),NA())</f>
        <v/>
      </c>
      <c r="JC11">
        <f>IFERROR('Input DBEDT Monthly Energy'!JC11/INDEX('DBEDT Yearly'!11:11,1,JC$3),NA())</f>
        <v/>
      </c>
      <c r="JD11">
        <f>IFERROR('Input DBEDT Monthly Energy'!JD11/INDEX('DBEDT Yearly'!11:11,1,JD$3),NA())</f>
        <v/>
      </c>
      <c r="JE11">
        <f>IFERROR('Input DBEDT Monthly Energy'!JE11/INDEX('DBEDT Yearly'!11:11,1,JE$3),NA())</f>
        <v/>
      </c>
      <c r="JF11">
        <f>IFERROR('Input DBEDT Monthly Energy'!JF11/INDEX('DBEDT Yearly'!11:11,1,JF$3),NA())</f>
        <v/>
      </c>
      <c r="JG11">
        <f>IFERROR('Input DBEDT Monthly Energy'!JG11/INDEX('DBEDT Yearly'!11:11,1,JG$3),NA())</f>
        <v/>
      </c>
      <c r="JH11">
        <f>IFERROR('Input DBEDT Monthly Energy'!JH11/INDEX('DBEDT Yearly'!11:11,1,JH$3),NA())</f>
        <v/>
      </c>
      <c r="JI11">
        <f>IFERROR('Input DBEDT Monthly Energy'!JI11/INDEX('DBEDT Yearly'!11:11,1,JI$3),NA())</f>
        <v/>
      </c>
      <c r="JJ11">
        <f>IFERROR('Input DBEDT Monthly Energy'!JJ11/INDEX('DBEDT Yearly'!11:11,1,JJ$3),NA())</f>
        <v/>
      </c>
      <c r="JK11">
        <f>IFERROR('Input DBEDT Monthly Energy'!JK11/INDEX('DBEDT Yearly'!11:11,1,JK$3),NA())</f>
        <v/>
      </c>
      <c r="JL11">
        <f>IFERROR('Input DBEDT Monthly Energy'!JL11/INDEX('DBEDT Yearly'!11:11,1,JL$3),NA())</f>
        <v/>
      </c>
      <c r="JM11">
        <f>IFERROR('Input DBEDT Monthly Energy'!JM11/INDEX('DBEDT Yearly'!11:11,1,JM$3),NA())</f>
        <v/>
      </c>
      <c r="JN11">
        <f>IFERROR('Input DBEDT Monthly Energy'!JN11/INDEX('DBEDT Yearly'!11:11,1,JN$3),NA())</f>
        <v/>
      </c>
      <c r="JO11">
        <f>IFERROR('Input DBEDT Monthly Energy'!JO11/INDEX('DBEDT Yearly'!11:11,1,JO$3),NA())</f>
        <v/>
      </c>
      <c r="JP11">
        <f>IFERROR('Input DBEDT Monthly Energy'!JP11/INDEX('DBEDT Yearly'!11:11,1,JP$3),NA())</f>
        <v/>
      </c>
      <c r="JQ11">
        <f>IFERROR('Input DBEDT Monthly Energy'!JQ11/INDEX('DBEDT Yearly'!11:11,1,JQ$3),NA())</f>
        <v/>
      </c>
      <c r="JR11">
        <f>IFERROR('Input DBEDT Monthly Energy'!JR11/INDEX('DBEDT Yearly'!11:11,1,JR$3),NA())</f>
        <v/>
      </c>
      <c r="JS11">
        <f>IFERROR('Input DBEDT Monthly Energy'!JS11/INDEX('DBEDT Yearly'!11:11,1,JS$3),NA())</f>
        <v/>
      </c>
      <c r="JT11">
        <f>IFERROR('Input DBEDT Monthly Energy'!JT11/INDEX('DBEDT Yearly'!11:11,1,JT$3),NA())</f>
        <v/>
      </c>
      <c r="JU11">
        <f>IFERROR('Input DBEDT Monthly Energy'!JU11/INDEX('DBEDT Yearly'!11:11,1,JU$3),NA())</f>
        <v/>
      </c>
      <c r="JV11">
        <f>IFERROR('Input DBEDT Monthly Energy'!JV11/INDEX('DBEDT Yearly'!11:11,1,JV$3),NA())</f>
        <v/>
      </c>
      <c r="JW11">
        <f>IFERROR('Input DBEDT Monthly Energy'!JW11/INDEX('DBEDT Yearly'!11:11,1,JW$3),NA())</f>
        <v/>
      </c>
      <c r="JX11">
        <f>IFERROR('Input DBEDT Monthly Energy'!JX11/INDEX('DBEDT Yearly'!11:11,1,JX$3),NA())</f>
        <v/>
      </c>
      <c r="JY11">
        <f>IFERROR('Input DBEDT Monthly Energy'!JY11/INDEX('DBEDT Yearly'!11:11,1,JY$3),NA())</f>
        <v/>
      </c>
      <c r="JZ11">
        <f>IFERROR('Input DBEDT Monthly Energy'!JZ11/INDEX('DBEDT Yearly'!11:11,1,JZ$3),NA())</f>
        <v/>
      </c>
      <c r="KA11">
        <f>IFERROR('Input DBEDT Monthly Energy'!KA11/INDEX('DBEDT Yearly'!11:11,1,KA$3),NA())</f>
        <v/>
      </c>
      <c r="KB11">
        <f>IFERROR('Input DBEDT Monthly Energy'!KB11/INDEX('DBEDT Yearly'!11:11,1,KB$3),NA())</f>
        <v/>
      </c>
      <c r="KC11">
        <f>IFERROR('Input DBEDT Monthly Energy'!KC11/INDEX('DBEDT Yearly'!11:11,1,KC$3),NA())</f>
        <v/>
      </c>
      <c r="KD11">
        <f>IFERROR('Input DBEDT Monthly Energy'!KD11/INDEX('DBEDT Yearly'!11:11,1,KD$3),NA())</f>
        <v/>
      </c>
      <c r="KE11">
        <f>IFERROR('Input DBEDT Monthly Energy'!KE11/INDEX('DBEDT Yearly'!11:11,1,KE$3),NA())</f>
        <v/>
      </c>
      <c r="KF11">
        <f>IFERROR('Input DBEDT Monthly Energy'!KF11/INDEX('DBEDT Yearly'!11:11,1,KF$3),NA())</f>
        <v/>
      </c>
      <c r="KG11">
        <f>IFERROR('Input DBEDT Monthly Energy'!KG11/INDEX('DBEDT Yearly'!11:11,1,KG$3),NA())</f>
        <v/>
      </c>
      <c r="KH11">
        <f>IFERROR('Input DBEDT Monthly Energy'!KH11/INDEX('DBEDT Yearly'!11:11,1,KH$3),NA())</f>
        <v/>
      </c>
      <c r="KI11">
        <f>IFERROR('Input DBEDT Monthly Energy'!KI11/INDEX('DBEDT Yearly'!11:11,1,KI$3),NA())</f>
        <v/>
      </c>
      <c r="KJ11">
        <f>IFERROR('Input DBEDT Monthly Energy'!KJ11/INDEX('DBEDT Yearly'!11:11,1,KJ$3),NA())</f>
        <v/>
      </c>
      <c r="KK11">
        <f>IFERROR('Input DBEDT Monthly Energy'!KK11/INDEX('DBEDT Yearly'!11:11,1,KK$3),NA())</f>
        <v/>
      </c>
      <c r="KL11">
        <f>IFERROR('Input DBEDT Monthly Energy'!KL11/INDEX('DBEDT Yearly'!11:11,1,KL$3),NA())</f>
        <v/>
      </c>
      <c r="KM11">
        <f>IFERROR('Input DBEDT Monthly Energy'!KM11/INDEX('DBEDT Yearly'!11:11,1,KM$3),NA())</f>
        <v/>
      </c>
      <c r="KN11">
        <f>IFERROR('Input DBEDT Monthly Energy'!KN11/INDEX('DBEDT Yearly'!11:11,1,KN$3),NA())</f>
        <v/>
      </c>
      <c r="KO11">
        <f>IFERROR('Input DBEDT Monthly Energy'!KO11/INDEX('DBEDT Yearly'!11:11,1,KO$3),NA())</f>
        <v/>
      </c>
      <c r="KP11">
        <f>IFERROR('Input DBEDT Monthly Energy'!KP11/INDEX('DBEDT Yearly'!11:11,1,KP$3),NA())</f>
        <v/>
      </c>
    </row>
    <row r="12" spans="1:302">
      <c r="A12">
        <f>'Input DBEDT Monthly Energy'!A12&amp;""</f>
        <v/>
      </c>
      <c r="B12">
        <f>'Input DBEDT Monthly Energy'!B12&amp;""</f>
        <v/>
      </c>
      <c r="C12">
        <f>IFERROR('Input DBEDT Monthly Energy'!C12/INDEX('DBEDT Yearly'!12:12,1,C$3),NA())</f>
        <v/>
      </c>
      <c r="D12">
        <f>IFERROR('Input DBEDT Monthly Energy'!D12/INDEX('DBEDT Yearly'!12:12,1,D$3),NA())</f>
        <v/>
      </c>
      <c r="E12">
        <f>IFERROR('Input DBEDT Monthly Energy'!E12/INDEX('DBEDT Yearly'!12:12,1,E$3),NA())</f>
        <v/>
      </c>
      <c r="F12">
        <f>IFERROR('Input DBEDT Monthly Energy'!F12/INDEX('DBEDT Yearly'!12:12,1,F$3),NA())</f>
        <v/>
      </c>
      <c r="G12">
        <f>IFERROR('Input DBEDT Monthly Energy'!G12/INDEX('DBEDT Yearly'!12:12,1,G$3),NA())</f>
        <v/>
      </c>
      <c r="H12">
        <f>IFERROR('Input DBEDT Monthly Energy'!H12/INDEX('DBEDT Yearly'!12:12,1,H$3),NA())</f>
        <v/>
      </c>
      <c r="I12">
        <f>IFERROR('Input DBEDT Monthly Energy'!I12/INDEX('DBEDT Yearly'!12:12,1,I$3),NA())</f>
        <v/>
      </c>
      <c r="J12">
        <f>IFERROR('Input DBEDT Monthly Energy'!J12/INDEX('DBEDT Yearly'!12:12,1,J$3),NA())</f>
        <v/>
      </c>
      <c r="K12">
        <f>IFERROR('Input DBEDT Monthly Energy'!K12/INDEX('DBEDT Yearly'!12:12,1,K$3),NA())</f>
        <v/>
      </c>
      <c r="L12">
        <f>IFERROR('Input DBEDT Monthly Energy'!L12/INDEX('DBEDT Yearly'!12:12,1,L$3),NA())</f>
        <v/>
      </c>
      <c r="M12">
        <f>IFERROR('Input DBEDT Monthly Energy'!M12/INDEX('DBEDT Yearly'!12:12,1,M$3),NA())</f>
        <v/>
      </c>
      <c r="N12">
        <f>IFERROR('Input DBEDT Monthly Energy'!N12/INDEX('DBEDT Yearly'!12:12,1,N$3),NA())</f>
        <v/>
      </c>
      <c r="O12">
        <f>IFERROR('Input DBEDT Monthly Energy'!O12/INDEX('DBEDT Yearly'!12:12,1,O$3),NA())</f>
        <v/>
      </c>
      <c r="P12">
        <f>IFERROR('Input DBEDT Monthly Energy'!P12/INDEX('DBEDT Yearly'!12:12,1,P$3),NA())</f>
        <v/>
      </c>
      <c r="Q12">
        <f>IFERROR('Input DBEDT Monthly Energy'!Q12/INDEX('DBEDT Yearly'!12:12,1,Q$3),NA())</f>
        <v/>
      </c>
      <c r="R12">
        <f>IFERROR('Input DBEDT Monthly Energy'!R12/INDEX('DBEDT Yearly'!12:12,1,R$3),NA())</f>
        <v/>
      </c>
      <c r="S12">
        <f>IFERROR('Input DBEDT Monthly Energy'!S12/INDEX('DBEDT Yearly'!12:12,1,S$3),NA())</f>
        <v/>
      </c>
      <c r="T12">
        <f>IFERROR('Input DBEDT Monthly Energy'!T12/INDEX('DBEDT Yearly'!12:12,1,T$3),NA())</f>
        <v/>
      </c>
      <c r="U12">
        <f>IFERROR('Input DBEDT Monthly Energy'!U12/INDEX('DBEDT Yearly'!12:12,1,U$3),NA())</f>
        <v/>
      </c>
      <c r="V12">
        <f>IFERROR('Input DBEDT Monthly Energy'!V12/INDEX('DBEDT Yearly'!12:12,1,V$3),NA())</f>
        <v/>
      </c>
      <c r="W12">
        <f>IFERROR('Input DBEDT Monthly Energy'!W12/INDEX('DBEDT Yearly'!12:12,1,W$3),NA())</f>
        <v/>
      </c>
      <c r="X12">
        <f>IFERROR('Input DBEDT Monthly Energy'!X12/INDEX('DBEDT Yearly'!12:12,1,X$3),NA())</f>
        <v/>
      </c>
      <c r="Y12">
        <f>IFERROR('Input DBEDT Monthly Energy'!Y12/INDEX('DBEDT Yearly'!12:12,1,Y$3),NA())</f>
        <v/>
      </c>
      <c r="Z12">
        <f>IFERROR('Input DBEDT Monthly Energy'!Z12/INDEX('DBEDT Yearly'!12:12,1,Z$3),NA())</f>
        <v/>
      </c>
      <c r="AA12">
        <f>IFERROR('Input DBEDT Monthly Energy'!AA12/INDEX('DBEDT Yearly'!12:12,1,AA$3),NA())</f>
        <v/>
      </c>
      <c r="AB12">
        <f>IFERROR('Input DBEDT Monthly Energy'!AB12/INDEX('DBEDT Yearly'!12:12,1,AB$3),NA())</f>
        <v/>
      </c>
      <c r="AC12">
        <f>IFERROR('Input DBEDT Monthly Energy'!AC12/INDEX('DBEDT Yearly'!12:12,1,AC$3),NA())</f>
        <v/>
      </c>
      <c r="AD12">
        <f>IFERROR('Input DBEDT Monthly Energy'!AD12/INDEX('DBEDT Yearly'!12:12,1,AD$3),NA())</f>
        <v/>
      </c>
      <c r="AE12">
        <f>IFERROR('Input DBEDT Monthly Energy'!AE12/INDEX('DBEDT Yearly'!12:12,1,AE$3),NA())</f>
        <v/>
      </c>
      <c r="AF12">
        <f>IFERROR('Input DBEDT Monthly Energy'!AF12/INDEX('DBEDT Yearly'!12:12,1,AF$3),NA())</f>
        <v/>
      </c>
      <c r="AG12">
        <f>IFERROR('Input DBEDT Monthly Energy'!AG12/INDEX('DBEDT Yearly'!12:12,1,AG$3),NA())</f>
        <v/>
      </c>
      <c r="AH12">
        <f>IFERROR('Input DBEDT Monthly Energy'!AH12/INDEX('DBEDT Yearly'!12:12,1,AH$3),NA())</f>
        <v/>
      </c>
      <c r="AI12">
        <f>IFERROR('Input DBEDT Monthly Energy'!AI12/INDEX('DBEDT Yearly'!12:12,1,AI$3),NA())</f>
        <v/>
      </c>
      <c r="AJ12">
        <f>IFERROR('Input DBEDT Monthly Energy'!AJ12/INDEX('DBEDT Yearly'!12:12,1,AJ$3),NA())</f>
        <v/>
      </c>
      <c r="AK12">
        <f>IFERROR('Input DBEDT Monthly Energy'!AK12/INDEX('DBEDT Yearly'!12:12,1,AK$3),NA())</f>
        <v/>
      </c>
      <c r="AL12">
        <f>IFERROR('Input DBEDT Monthly Energy'!AL12/INDEX('DBEDT Yearly'!12:12,1,AL$3),NA())</f>
        <v/>
      </c>
      <c r="AM12">
        <f>IFERROR('Input DBEDT Monthly Energy'!AM12/INDEX('DBEDT Yearly'!12:12,1,AM$3),NA())</f>
        <v/>
      </c>
      <c r="AN12">
        <f>IFERROR('Input DBEDT Monthly Energy'!AN12/INDEX('DBEDT Yearly'!12:12,1,AN$3),NA())</f>
        <v/>
      </c>
      <c r="AO12">
        <f>IFERROR('Input DBEDT Monthly Energy'!AO12/INDEX('DBEDT Yearly'!12:12,1,AO$3),NA())</f>
        <v/>
      </c>
      <c r="AP12">
        <f>IFERROR('Input DBEDT Monthly Energy'!AP12/INDEX('DBEDT Yearly'!12:12,1,AP$3),NA())</f>
        <v/>
      </c>
      <c r="AQ12">
        <f>IFERROR('Input DBEDT Monthly Energy'!AQ12/INDEX('DBEDT Yearly'!12:12,1,AQ$3),NA())</f>
        <v/>
      </c>
      <c r="AR12">
        <f>IFERROR('Input DBEDT Monthly Energy'!AR12/INDEX('DBEDT Yearly'!12:12,1,AR$3),NA())</f>
        <v/>
      </c>
      <c r="AS12">
        <f>IFERROR('Input DBEDT Monthly Energy'!AS12/INDEX('DBEDT Yearly'!12:12,1,AS$3),NA())</f>
        <v/>
      </c>
      <c r="AT12">
        <f>IFERROR('Input DBEDT Monthly Energy'!AT12/INDEX('DBEDT Yearly'!12:12,1,AT$3),NA())</f>
        <v/>
      </c>
      <c r="AU12">
        <f>IFERROR('Input DBEDT Monthly Energy'!AU12/INDEX('DBEDT Yearly'!12:12,1,AU$3),NA())</f>
        <v/>
      </c>
      <c r="AV12">
        <f>IFERROR('Input DBEDT Monthly Energy'!AV12/INDEX('DBEDT Yearly'!12:12,1,AV$3),NA())</f>
        <v/>
      </c>
      <c r="AW12">
        <f>IFERROR('Input DBEDT Monthly Energy'!AW12/INDEX('DBEDT Yearly'!12:12,1,AW$3),NA())</f>
        <v/>
      </c>
      <c r="AX12">
        <f>IFERROR('Input DBEDT Monthly Energy'!AX12/INDEX('DBEDT Yearly'!12:12,1,AX$3),NA())</f>
        <v/>
      </c>
      <c r="AY12">
        <f>IFERROR('Input DBEDT Monthly Energy'!AY12/INDEX('DBEDT Yearly'!12:12,1,AY$3),NA())</f>
        <v/>
      </c>
      <c r="AZ12">
        <f>IFERROR('Input DBEDT Monthly Energy'!AZ12/INDEX('DBEDT Yearly'!12:12,1,AZ$3),NA())</f>
        <v/>
      </c>
      <c r="BA12">
        <f>IFERROR('Input DBEDT Monthly Energy'!BA12/INDEX('DBEDT Yearly'!12:12,1,BA$3),NA())</f>
        <v/>
      </c>
      <c r="BB12">
        <f>IFERROR('Input DBEDT Monthly Energy'!BB12/INDEX('DBEDT Yearly'!12:12,1,BB$3),NA())</f>
        <v/>
      </c>
      <c r="BC12">
        <f>IFERROR('Input DBEDT Monthly Energy'!BC12/INDEX('DBEDT Yearly'!12:12,1,BC$3),NA())</f>
        <v/>
      </c>
      <c r="BD12">
        <f>IFERROR('Input DBEDT Monthly Energy'!BD12/INDEX('DBEDT Yearly'!12:12,1,BD$3),NA())</f>
        <v/>
      </c>
      <c r="BE12">
        <f>IFERROR('Input DBEDT Monthly Energy'!BE12/INDEX('DBEDT Yearly'!12:12,1,BE$3),NA())</f>
        <v/>
      </c>
      <c r="BF12">
        <f>IFERROR('Input DBEDT Monthly Energy'!BF12/INDEX('DBEDT Yearly'!12:12,1,BF$3),NA())</f>
        <v/>
      </c>
      <c r="BG12">
        <f>IFERROR('Input DBEDT Monthly Energy'!BG12/INDEX('DBEDT Yearly'!12:12,1,BG$3),NA())</f>
        <v/>
      </c>
      <c r="BH12">
        <f>IFERROR('Input DBEDT Monthly Energy'!BH12/INDEX('DBEDT Yearly'!12:12,1,BH$3),NA())</f>
        <v/>
      </c>
      <c r="BI12">
        <f>IFERROR('Input DBEDT Monthly Energy'!BI12/INDEX('DBEDT Yearly'!12:12,1,BI$3),NA())</f>
        <v/>
      </c>
      <c r="BJ12">
        <f>IFERROR('Input DBEDT Monthly Energy'!BJ12/INDEX('DBEDT Yearly'!12:12,1,BJ$3),NA())</f>
        <v/>
      </c>
      <c r="BK12">
        <f>IFERROR('Input DBEDT Monthly Energy'!BK12/INDEX('DBEDT Yearly'!12:12,1,BK$3),NA())</f>
        <v/>
      </c>
      <c r="BL12">
        <f>IFERROR('Input DBEDT Monthly Energy'!BL12/INDEX('DBEDT Yearly'!12:12,1,BL$3),NA())</f>
        <v/>
      </c>
      <c r="BM12">
        <f>IFERROR('Input DBEDT Monthly Energy'!BM12/INDEX('DBEDT Yearly'!12:12,1,BM$3),NA())</f>
        <v/>
      </c>
      <c r="BN12">
        <f>IFERROR('Input DBEDT Monthly Energy'!BN12/INDEX('DBEDT Yearly'!12:12,1,BN$3),NA())</f>
        <v/>
      </c>
      <c r="BO12">
        <f>IFERROR('Input DBEDT Monthly Energy'!BO12/INDEX('DBEDT Yearly'!12:12,1,BO$3),NA())</f>
        <v/>
      </c>
      <c r="BP12">
        <f>IFERROR('Input DBEDT Monthly Energy'!BP12/INDEX('DBEDT Yearly'!12:12,1,BP$3),NA())</f>
        <v/>
      </c>
      <c r="BQ12">
        <f>IFERROR('Input DBEDT Monthly Energy'!BQ12/INDEX('DBEDT Yearly'!12:12,1,BQ$3),NA())</f>
        <v/>
      </c>
      <c r="BR12">
        <f>IFERROR('Input DBEDT Monthly Energy'!BR12/INDEX('DBEDT Yearly'!12:12,1,BR$3),NA())</f>
        <v/>
      </c>
      <c r="BS12">
        <f>IFERROR('Input DBEDT Monthly Energy'!BS12/INDEX('DBEDT Yearly'!12:12,1,BS$3),NA())</f>
        <v/>
      </c>
      <c r="BT12">
        <f>IFERROR('Input DBEDT Monthly Energy'!BT12/INDEX('DBEDT Yearly'!12:12,1,BT$3),NA())</f>
        <v/>
      </c>
      <c r="BU12">
        <f>IFERROR('Input DBEDT Monthly Energy'!BU12/INDEX('DBEDT Yearly'!12:12,1,BU$3),NA())</f>
        <v/>
      </c>
      <c r="BV12">
        <f>IFERROR('Input DBEDT Monthly Energy'!BV12/INDEX('DBEDT Yearly'!12:12,1,BV$3),NA())</f>
        <v/>
      </c>
      <c r="BW12">
        <f>IFERROR('Input DBEDT Monthly Energy'!BW12/INDEX('DBEDT Yearly'!12:12,1,BW$3),NA())</f>
        <v/>
      </c>
      <c r="BX12">
        <f>IFERROR('Input DBEDT Monthly Energy'!BX12/INDEX('DBEDT Yearly'!12:12,1,BX$3),NA())</f>
        <v/>
      </c>
      <c r="BY12">
        <f>IFERROR('Input DBEDT Monthly Energy'!BY12/INDEX('DBEDT Yearly'!12:12,1,BY$3),NA())</f>
        <v/>
      </c>
      <c r="BZ12">
        <f>IFERROR('Input DBEDT Monthly Energy'!BZ12/INDEX('DBEDT Yearly'!12:12,1,BZ$3),NA())</f>
        <v/>
      </c>
      <c r="CA12">
        <f>IFERROR('Input DBEDT Monthly Energy'!CA12/INDEX('DBEDT Yearly'!12:12,1,CA$3),NA())</f>
        <v/>
      </c>
      <c r="CB12">
        <f>IFERROR('Input DBEDT Monthly Energy'!CB12/INDEX('DBEDT Yearly'!12:12,1,CB$3),NA())</f>
        <v/>
      </c>
      <c r="CC12">
        <f>IFERROR('Input DBEDT Monthly Energy'!CC12/INDEX('DBEDT Yearly'!12:12,1,CC$3),NA())</f>
        <v/>
      </c>
      <c r="CD12">
        <f>IFERROR('Input DBEDT Monthly Energy'!CD12/INDEX('DBEDT Yearly'!12:12,1,CD$3),NA())</f>
        <v/>
      </c>
      <c r="CE12">
        <f>IFERROR('Input DBEDT Monthly Energy'!CE12/INDEX('DBEDT Yearly'!12:12,1,CE$3),NA())</f>
        <v/>
      </c>
      <c r="CF12">
        <f>IFERROR('Input DBEDT Monthly Energy'!CF12/INDEX('DBEDT Yearly'!12:12,1,CF$3),NA())</f>
        <v/>
      </c>
      <c r="CG12">
        <f>IFERROR('Input DBEDT Monthly Energy'!CG12/INDEX('DBEDT Yearly'!12:12,1,CG$3),NA())</f>
        <v/>
      </c>
      <c r="CH12">
        <f>IFERROR('Input DBEDT Monthly Energy'!CH12/INDEX('DBEDT Yearly'!12:12,1,CH$3),NA())</f>
        <v/>
      </c>
      <c r="CI12">
        <f>IFERROR('Input DBEDT Monthly Energy'!CI12/INDEX('DBEDT Yearly'!12:12,1,CI$3),NA())</f>
        <v/>
      </c>
      <c r="CJ12">
        <f>IFERROR('Input DBEDT Monthly Energy'!CJ12/INDEX('DBEDT Yearly'!12:12,1,CJ$3),NA())</f>
        <v/>
      </c>
      <c r="CK12">
        <f>IFERROR('Input DBEDT Monthly Energy'!CK12/INDEX('DBEDT Yearly'!12:12,1,CK$3),NA())</f>
        <v/>
      </c>
      <c r="CL12">
        <f>IFERROR('Input DBEDT Monthly Energy'!CL12/INDEX('DBEDT Yearly'!12:12,1,CL$3),NA())</f>
        <v/>
      </c>
      <c r="CM12">
        <f>IFERROR('Input DBEDT Monthly Energy'!CM12/INDEX('DBEDT Yearly'!12:12,1,CM$3),NA())</f>
        <v/>
      </c>
      <c r="CN12">
        <f>IFERROR('Input DBEDT Monthly Energy'!CN12/INDEX('DBEDT Yearly'!12:12,1,CN$3),NA())</f>
        <v/>
      </c>
      <c r="CO12">
        <f>IFERROR('Input DBEDT Monthly Energy'!CO12/INDEX('DBEDT Yearly'!12:12,1,CO$3),NA())</f>
        <v/>
      </c>
      <c r="CP12">
        <f>IFERROR('Input DBEDT Monthly Energy'!CP12/INDEX('DBEDT Yearly'!12:12,1,CP$3),NA())</f>
        <v/>
      </c>
      <c r="CQ12">
        <f>IFERROR('Input DBEDT Monthly Energy'!CQ12/INDEX('DBEDT Yearly'!12:12,1,CQ$3),NA())</f>
        <v/>
      </c>
      <c r="CR12">
        <f>IFERROR('Input DBEDT Monthly Energy'!CR12/INDEX('DBEDT Yearly'!12:12,1,CR$3),NA())</f>
        <v/>
      </c>
      <c r="CS12">
        <f>IFERROR('Input DBEDT Monthly Energy'!CS12/INDEX('DBEDT Yearly'!12:12,1,CS$3),NA())</f>
        <v/>
      </c>
      <c r="CT12">
        <f>IFERROR('Input DBEDT Monthly Energy'!CT12/INDEX('DBEDT Yearly'!12:12,1,CT$3),NA())</f>
        <v/>
      </c>
      <c r="CU12">
        <f>IFERROR('Input DBEDT Monthly Energy'!CU12/INDEX('DBEDT Yearly'!12:12,1,CU$3),NA())</f>
        <v/>
      </c>
      <c r="CV12">
        <f>IFERROR('Input DBEDT Monthly Energy'!CV12/INDEX('DBEDT Yearly'!12:12,1,CV$3),NA())</f>
        <v/>
      </c>
      <c r="CW12">
        <f>IFERROR('Input DBEDT Monthly Energy'!CW12/INDEX('DBEDT Yearly'!12:12,1,CW$3),NA())</f>
        <v/>
      </c>
      <c r="CX12">
        <f>IFERROR('Input DBEDT Monthly Energy'!CX12/INDEX('DBEDT Yearly'!12:12,1,CX$3),NA())</f>
        <v/>
      </c>
      <c r="CY12">
        <f>IFERROR('Input DBEDT Monthly Energy'!CY12/INDEX('DBEDT Yearly'!12:12,1,CY$3),NA())</f>
        <v/>
      </c>
      <c r="CZ12">
        <f>IFERROR('Input DBEDT Monthly Energy'!CZ12/INDEX('DBEDT Yearly'!12:12,1,CZ$3),NA())</f>
        <v/>
      </c>
      <c r="DA12">
        <f>IFERROR('Input DBEDT Monthly Energy'!DA12/INDEX('DBEDT Yearly'!12:12,1,DA$3),NA())</f>
        <v/>
      </c>
      <c r="DB12">
        <f>IFERROR('Input DBEDT Monthly Energy'!DB12/INDEX('DBEDT Yearly'!12:12,1,DB$3),NA())</f>
        <v/>
      </c>
      <c r="DC12">
        <f>IFERROR('Input DBEDT Monthly Energy'!DC12/INDEX('DBEDT Yearly'!12:12,1,DC$3),NA())</f>
        <v/>
      </c>
      <c r="DD12">
        <f>IFERROR('Input DBEDT Monthly Energy'!DD12/INDEX('DBEDT Yearly'!12:12,1,DD$3),NA())</f>
        <v/>
      </c>
      <c r="DE12">
        <f>IFERROR('Input DBEDT Monthly Energy'!DE12/INDEX('DBEDT Yearly'!12:12,1,DE$3),NA())</f>
        <v/>
      </c>
      <c r="DF12">
        <f>IFERROR('Input DBEDT Monthly Energy'!DF12/INDEX('DBEDT Yearly'!12:12,1,DF$3),NA())</f>
        <v/>
      </c>
      <c r="DG12">
        <f>IFERROR('Input DBEDT Monthly Energy'!DG12/INDEX('DBEDT Yearly'!12:12,1,DG$3),NA())</f>
        <v/>
      </c>
      <c r="DH12">
        <f>IFERROR('Input DBEDT Monthly Energy'!DH12/INDEX('DBEDT Yearly'!12:12,1,DH$3),NA())</f>
        <v/>
      </c>
      <c r="DI12">
        <f>IFERROR('Input DBEDT Monthly Energy'!DI12/INDEX('DBEDT Yearly'!12:12,1,DI$3),NA())</f>
        <v/>
      </c>
      <c r="DJ12">
        <f>IFERROR('Input DBEDT Monthly Energy'!DJ12/INDEX('DBEDT Yearly'!12:12,1,DJ$3),NA())</f>
        <v/>
      </c>
      <c r="DK12">
        <f>IFERROR('Input DBEDT Monthly Energy'!DK12/INDEX('DBEDT Yearly'!12:12,1,DK$3),NA())</f>
        <v/>
      </c>
      <c r="DL12">
        <f>IFERROR('Input DBEDT Monthly Energy'!DL12/INDEX('DBEDT Yearly'!12:12,1,DL$3),NA())</f>
        <v/>
      </c>
      <c r="DM12">
        <f>IFERROR('Input DBEDT Monthly Energy'!DM12/INDEX('DBEDT Yearly'!12:12,1,DM$3),NA())</f>
        <v/>
      </c>
      <c r="DN12">
        <f>IFERROR('Input DBEDT Monthly Energy'!DN12/INDEX('DBEDT Yearly'!12:12,1,DN$3),NA())</f>
        <v/>
      </c>
      <c r="DO12">
        <f>IFERROR('Input DBEDT Monthly Energy'!DO12/INDEX('DBEDT Yearly'!12:12,1,DO$3),NA())</f>
        <v/>
      </c>
      <c r="DP12">
        <f>IFERROR('Input DBEDT Monthly Energy'!DP12/INDEX('DBEDT Yearly'!12:12,1,DP$3),NA())</f>
        <v/>
      </c>
      <c r="DQ12">
        <f>IFERROR('Input DBEDT Monthly Energy'!DQ12/INDEX('DBEDT Yearly'!12:12,1,DQ$3),NA())</f>
        <v/>
      </c>
      <c r="DR12">
        <f>IFERROR('Input DBEDT Monthly Energy'!DR12/INDEX('DBEDT Yearly'!12:12,1,DR$3),NA())</f>
        <v/>
      </c>
      <c r="DS12">
        <f>IFERROR('Input DBEDT Monthly Energy'!DS12/INDEX('DBEDT Yearly'!12:12,1,DS$3),NA())</f>
        <v/>
      </c>
      <c r="DT12">
        <f>IFERROR('Input DBEDT Monthly Energy'!DT12/INDEX('DBEDT Yearly'!12:12,1,DT$3),NA())</f>
        <v/>
      </c>
      <c r="DU12">
        <f>IFERROR('Input DBEDT Monthly Energy'!DU12/INDEX('DBEDT Yearly'!12:12,1,DU$3),NA())</f>
        <v/>
      </c>
      <c r="DV12">
        <f>IFERROR('Input DBEDT Monthly Energy'!DV12/INDEX('DBEDT Yearly'!12:12,1,DV$3),NA())</f>
        <v/>
      </c>
      <c r="DW12">
        <f>IFERROR('Input DBEDT Monthly Energy'!DW12/INDEX('DBEDT Yearly'!12:12,1,DW$3),NA())</f>
        <v/>
      </c>
      <c r="DX12">
        <f>IFERROR('Input DBEDT Monthly Energy'!DX12/INDEX('DBEDT Yearly'!12:12,1,DX$3),NA())</f>
        <v/>
      </c>
      <c r="DY12">
        <f>IFERROR('Input DBEDT Monthly Energy'!DY12/INDEX('DBEDT Yearly'!12:12,1,DY$3),NA())</f>
        <v/>
      </c>
      <c r="DZ12">
        <f>IFERROR('Input DBEDT Monthly Energy'!DZ12/INDEX('DBEDT Yearly'!12:12,1,DZ$3),NA())</f>
        <v/>
      </c>
      <c r="EA12">
        <f>IFERROR('Input DBEDT Monthly Energy'!EA12/INDEX('DBEDT Yearly'!12:12,1,EA$3),NA())</f>
        <v/>
      </c>
      <c r="EB12">
        <f>IFERROR('Input DBEDT Monthly Energy'!EB12/INDEX('DBEDT Yearly'!12:12,1,EB$3),NA())</f>
        <v/>
      </c>
      <c r="EC12">
        <f>IFERROR('Input DBEDT Monthly Energy'!EC12/INDEX('DBEDT Yearly'!12:12,1,EC$3),NA())</f>
        <v/>
      </c>
      <c r="ED12">
        <f>IFERROR('Input DBEDT Monthly Energy'!ED12/INDEX('DBEDT Yearly'!12:12,1,ED$3),NA())</f>
        <v/>
      </c>
      <c r="EE12">
        <f>IFERROR('Input DBEDT Monthly Energy'!EE12/INDEX('DBEDT Yearly'!12:12,1,EE$3),NA())</f>
        <v/>
      </c>
      <c r="EF12">
        <f>IFERROR('Input DBEDT Monthly Energy'!EF12/INDEX('DBEDT Yearly'!12:12,1,EF$3),NA())</f>
        <v/>
      </c>
      <c r="EG12">
        <f>IFERROR('Input DBEDT Monthly Energy'!EG12/INDEX('DBEDT Yearly'!12:12,1,EG$3),NA())</f>
        <v/>
      </c>
      <c r="EH12">
        <f>IFERROR('Input DBEDT Monthly Energy'!EH12/INDEX('DBEDT Yearly'!12:12,1,EH$3),NA())</f>
        <v/>
      </c>
      <c r="EI12">
        <f>IFERROR('Input DBEDT Monthly Energy'!EI12/INDEX('DBEDT Yearly'!12:12,1,EI$3),NA())</f>
        <v/>
      </c>
      <c r="EJ12">
        <f>IFERROR('Input DBEDT Monthly Energy'!EJ12/INDEX('DBEDT Yearly'!12:12,1,EJ$3),NA())</f>
        <v/>
      </c>
      <c r="EK12">
        <f>IFERROR('Input DBEDT Monthly Energy'!EK12/INDEX('DBEDT Yearly'!12:12,1,EK$3),NA())</f>
        <v/>
      </c>
      <c r="EL12">
        <f>IFERROR('Input DBEDT Monthly Energy'!EL12/INDEX('DBEDT Yearly'!12:12,1,EL$3),NA())</f>
        <v/>
      </c>
      <c r="EM12">
        <f>IFERROR('Input DBEDT Monthly Energy'!EM12/INDEX('DBEDT Yearly'!12:12,1,EM$3),NA())</f>
        <v/>
      </c>
      <c r="EN12">
        <f>IFERROR('Input DBEDT Monthly Energy'!EN12/INDEX('DBEDT Yearly'!12:12,1,EN$3),NA())</f>
        <v/>
      </c>
      <c r="EO12">
        <f>IFERROR('Input DBEDT Monthly Energy'!EO12/INDEX('DBEDT Yearly'!12:12,1,EO$3),NA())</f>
        <v/>
      </c>
      <c r="EP12">
        <f>IFERROR('Input DBEDT Monthly Energy'!EP12/INDEX('DBEDT Yearly'!12:12,1,EP$3),NA())</f>
        <v/>
      </c>
      <c r="EQ12">
        <f>IFERROR('Input DBEDT Monthly Energy'!EQ12/INDEX('DBEDT Yearly'!12:12,1,EQ$3),NA())</f>
        <v/>
      </c>
      <c r="ER12">
        <f>IFERROR('Input DBEDT Monthly Energy'!ER12/INDEX('DBEDT Yearly'!12:12,1,ER$3),NA())</f>
        <v/>
      </c>
      <c r="ES12">
        <f>IFERROR('Input DBEDT Monthly Energy'!ES12/INDEX('DBEDT Yearly'!12:12,1,ES$3),NA())</f>
        <v/>
      </c>
      <c r="ET12">
        <f>IFERROR('Input DBEDT Monthly Energy'!ET12/INDEX('DBEDT Yearly'!12:12,1,ET$3),NA())</f>
        <v/>
      </c>
      <c r="EU12">
        <f>IFERROR('Input DBEDT Monthly Energy'!EU12/INDEX('DBEDT Yearly'!12:12,1,EU$3),NA())</f>
        <v/>
      </c>
      <c r="EV12">
        <f>IFERROR('Input DBEDT Monthly Energy'!EV12/INDEX('DBEDT Yearly'!12:12,1,EV$3),NA())</f>
        <v/>
      </c>
      <c r="EW12">
        <f>IFERROR('Input DBEDT Monthly Energy'!EW12/INDEX('DBEDT Yearly'!12:12,1,EW$3),NA())</f>
        <v/>
      </c>
      <c r="EX12">
        <f>IFERROR('Input DBEDT Monthly Energy'!EX12/INDEX('DBEDT Yearly'!12:12,1,EX$3),NA())</f>
        <v/>
      </c>
      <c r="EY12">
        <f>IFERROR('Input DBEDT Monthly Energy'!EY12/INDEX('DBEDT Yearly'!12:12,1,EY$3),NA())</f>
        <v/>
      </c>
      <c r="EZ12">
        <f>IFERROR('Input DBEDT Monthly Energy'!EZ12/INDEX('DBEDT Yearly'!12:12,1,EZ$3),NA())</f>
        <v/>
      </c>
      <c r="FA12">
        <f>IFERROR('Input DBEDT Monthly Energy'!FA12/INDEX('DBEDT Yearly'!12:12,1,FA$3),NA())</f>
        <v/>
      </c>
      <c r="FB12">
        <f>IFERROR('Input DBEDT Monthly Energy'!FB12/INDEX('DBEDT Yearly'!12:12,1,FB$3),NA())</f>
        <v/>
      </c>
      <c r="FC12">
        <f>IFERROR('Input DBEDT Monthly Energy'!FC12/INDEX('DBEDT Yearly'!12:12,1,FC$3),NA())</f>
        <v/>
      </c>
      <c r="FD12">
        <f>IFERROR('Input DBEDT Monthly Energy'!FD12/INDEX('DBEDT Yearly'!12:12,1,FD$3),NA())</f>
        <v/>
      </c>
      <c r="FE12">
        <f>IFERROR('Input DBEDT Monthly Energy'!FE12/INDEX('DBEDT Yearly'!12:12,1,FE$3),NA())</f>
        <v/>
      </c>
      <c r="FF12">
        <f>IFERROR('Input DBEDT Monthly Energy'!FF12/INDEX('DBEDT Yearly'!12:12,1,FF$3),NA())</f>
        <v/>
      </c>
      <c r="FG12">
        <f>IFERROR('Input DBEDT Monthly Energy'!FG12/INDEX('DBEDT Yearly'!12:12,1,FG$3),NA())</f>
        <v/>
      </c>
      <c r="FH12">
        <f>IFERROR('Input DBEDT Monthly Energy'!FH12/INDEX('DBEDT Yearly'!12:12,1,FH$3),NA())</f>
        <v/>
      </c>
      <c r="FI12">
        <f>IFERROR('Input DBEDT Monthly Energy'!FI12/INDEX('DBEDT Yearly'!12:12,1,FI$3),NA())</f>
        <v/>
      </c>
      <c r="FJ12">
        <f>IFERROR('Input DBEDT Monthly Energy'!FJ12/INDEX('DBEDT Yearly'!12:12,1,FJ$3),NA())</f>
        <v/>
      </c>
      <c r="FK12">
        <f>IFERROR('Input DBEDT Monthly Energy'!FK12/INDEX('DBEDT Yearly'!12:12,1,FK$3),NA())</f>
        <v/>
      </c>
      <c r="FL12">
        <f>IFERROR('Input DBEDT Monthly Energy'!FL12/INDEX('DBEDT Yearly'!12:12,1,FL$3),NA())</f>
        <v/>
      </c>
      <c r="FM12">
        <f>IFERROR('Input DBEDT Monthly Energy'!FM12/INDEX('DBEDT Yearly'!12:12,1,FM$3),NA())</f>
        <v/>
      </c>
      <c r="FN12">
        <f>IFERROR('Input DBEDT Monthly Energy'!FN12/INDEX('DBEDT Yearly'!12:12,1,FN$3),NA())</f>
        <v/>
      </c>
      <c r="FO12">
        <f>IFERROR('Input DBEDT Monthly Energy'!FO12/INDEX('DBEDT Yearly'!12:12,1,FO$3),NA())</f>
        <v/>
      </c>
      <c r="FP12">
        <f>IFERROR('Input DBEDT Monthly Energy'!FP12/INDEX('DBEDT Yearly'!12:12,1,FP$3),NA())</f>
        <v/>
      </c>
      <c r="FQ12">
        <f>IFERROR('Input DBEDT Monthly Energy'!FQ12/INDEX('DBEDT Yearly'!12:12,1,FQ$3),NA())</f>
        <v/>
      </c>
      <c r="FR12">
        <f>IFERROR('Input DBEDT Monthly Energy'!FR12/INDEX('DBEDT Yearly'!12:12,1,FR$3),NA())</f>
        <v/>
      </c>
      <c r="FS12">
        <f>IFERROR('Input DBEDT Monthly Energy'!FS12/INDEX('DBEDT Yearly'!12:12,1,FS$3),NA())</f>
        <v/>
      </c>
      <c r="FT12">
        <f>IFERROR('Input DBEDT Monthly Energy'!FT12/INDEX('DBEDT Yearly'!12:12,1,FT$3),NA())</f>
        <v/>
      </c>
      <c r="FU12">
        <f>IFERROR('Input DBEDT Monthly Energy'!FU12/INDEX('DBEDT Yearly'!12:12,1,FU$3),NA())</f>
        <v/>
      </c>
      <c r="FV12">
        <f>IFERROR('Input DBEDT Monthly Energy'!FV12/INDEX('DBEDT Yearly'!12:12,1,FV$3),NA())</f>
        <v/>
      </c>
      <c r="FW12">
        <f>IFERROR('Input DBEDT Monthly Energy'!FW12/INDEX('DBEDT Yearly'!12:12,1,FW$3),NA())</f>
        <v/>
      </c>
      <c r="FX12">
        <f>IFERROR('Input DBEDT Monthly Energy'!FX12/INDEX('DBEDT Yearly'!12:12,1,FX$3),NA())</f>
        <v/>
      </c>
      <c r="FY12">
        <f>IFERROR('Input DBEDT Monthly Energy'!FY12/INDEX('DBEDT Yearly'!12:12,1,FY$3),NA())</f>
        <v/>
      </c>
      <c r="FZ12">
        <f>IFERROR('Input DBEDT Monthly Energy'!FZ12/INDEX('DBEDT Yearly'!12:12,1,FZ$3),NA())</f>
        <v/>
      </c>
      <c r="GA12">
        <f>IFERROR('Input DBEDT Monthly Energy'!GA12/INDEX('DBEDT Yearly'!12:12,1,GA$3),NA())</f>
        <v/>
      </c>
      <c r="GB12">
        <f>IFERROR('Input DBEDT Monthly Energy'!GB12/INDEX('DBEDT Yearly'!12:12,1,GB$3),NA())</f>
        <v/>
      </c>
      <c r="GC12">
        <f>IFERROR('Input DBEDT Monthly Energy'!GC12/INDEX('DBEDT Yearly'!12:12,1,GC$3),NA())</f>
        <v/>
      </c>
      <c r="GD12">
        <f>IFERROR('Input DBEDT Monthly Energy'!GD12/INDEX('DBEDT Yearly'!12:12,1,GD$3),NA())</f>
        <v/>
      </c>
      <c r="GE12">
        <f>IFERROR('Input DBEDT Monthly Energy'!GE12/INDEX('DBEDT Yearly'!12:12,1,GE$3),NA())</f>
        <v/>
      </c>
      <c r="GF12">
        <f>IFERROR('Input DBEDT Monthly Energy'!GF12/INDEX('DBEDT Yearly'!12:12,1,GF$3),NA())</f>
        <v/>
      </c>
      <c r="GG12">
        <f>IFERROR('Input DBEDT Monthly Energy'!GG12/INDEX('DBEDT Yearly'!12:12,1,GG$3),NA())</f>
        <v/>
      </c>
      <c r="GH12">
        <f>IFERROR('Input DBEDT Monthly Energy'!GH12/INDEX('DBEDT Yearly'!12:12,1,GH$3),NA())</f>
        <v/>
      </c>
      <c r="GI12">
        <f>IFERROR('Input DBEDT Monthly Energy'!GI12/INDEX('DBEDT Yearly'!12:12,1,GI$3),NA())</f>
        <v/>
      </c>
      <c r="GJ12">
        <f>IFERROR('Input DBEDT Monthly Energy'!GJ12/INDEX('DBEDT Yearly'!12:12,1,GJ$3),NA())</f>
        <v/>
      </c>
      <c r="GK12">
        <f>IFERROR('Input DBEDT Monthly Energy'!GK12/INDEX('DBEDT Yearly'!12:12,1,GK$3),NA())</f>
        <v/>
      </c>
      <c r="GL12">
        <f>IFERROR('Input DBEDT Monthly Energy'!GL12/INDEX('DBEDT Yearly'!12:12,1,GL$3),NA())</f>
        <v/>
      </c>
      <c r="GM12">
        <f>IFERROR('Input DBEDT Monthly Energy'!GM12/INDEX('DBEDT Yearly'!12:12,1,GM$3),NA())</f>
        <v/>
      </c>
      <c r="GN12">
        <f>IFERROR('Input DBEDT Monthly Energy'!GN12/INDEX('DBEDT Yearly'!12:12,1,GN$3),NA())</f>
        <v/>
      </c>
      <c r="GO12">
        <f>IFERROR('Input DBEDT Monthly Energy'!GO12/INDEX('DBEDT Yearly'!12:12,1,GO$3),NA())</f>
        <v/>
      </c>
      <c r="GP12">
        <f>IFERROR('Input DBEDT Monthly Energy'!GP12/INDEX('DBEDT Yearly'!12:12,1,GP$3),NA())</f>
        <v/>
      </c>
      <c r="GQ12">
        <f>IFERROR('Input DBEDT Monthly Energy'!GQ12/INDEX('DBEDT Yearly'!12:12,1,GQ$3),NA())</f>
        <v/>
      </c>
      <c r="GR12">
        <f>IFERROR('Input DBEDT Monthly Energy'!GR12/INDEX('DBEDT Yearly'!12:12,1,GR$3),NA())</f>
        <v/>
      </c>
      <c r="GS12">
        <f>IFERROR('Input DBEDT Monthly Energy'!GS12/INDEX('DBEDT Yearly'!12:12,1,GS$3),NA())</f>
        <v/>
      </c>
      <c r="GT12">
        <f>IFERROR('Input DBEDT Monthly Energy'!GT12/INDEX('DBEDT Yearly'!12:12,1,GT$3),NA())</f>
        <v/>
      </c>
      <c r="GU12">
        <f>IFERROR('Input DBEDT Monthly Energy'!GU12/INDEX('DBEDT Yearly'!12:12,1,GU$3),NA())</f>
        <v/>
      </c>
      <c r="GV12">
        <f>IFERROR('Input DBEDT Monthly Energy'!GV12/INDEX('DBEDT Yearly'!12:12,1,GV$3),NA())</f>
        <v/>
      </c>
      <c r="GW12">
        <f>IFERROR('Input DBEDT Monthly Energy'!GW12/INDEX('DBEDT Yearly'!12:12,1,GW$3),NA())</f>
        <v/>
      </c>
      <c r="GX12">
        <f>IFERROR('Input DBEDT Monthly Energy'!GX12/INDEX('DBEDT Yearly'!12:12,1,GX$3),NA())</f>
        <v/>
      </c>
      <c r="GY12">
        <f>IFERROR('Input DBEDT Monthly Energy'!GY12/INDEX('DBEDT Yearly'!12:12,1,GY$3),NA())</f>
        <v/>
      </c>
      <c r="GZ12">
        <f>IFERROR('Input DBEDT Monthly Energy'!GZ12/INDEX('DBEDT Yearly'!12:12,1,GZ$3),NA())</f>
        <v/>
      </c>
      <c r="HA12">
        <f>IFERROR('Input DBEDT Monthly Energy'!HA12/INDEX('DBEDT Yearly'!12:12,1,HA$3),NA())</f>
        <v/>
      </c>
      <c r="HB12">
        <f>IFERROR('Input DBEDT Monthly Energy'!HB12/INDEX('DBEDT Yearly'!12:12,1,HB$3),NA())</f>
        <v/>
      </c>
      <c r="HC12">
        <f>IFERROR('Input DBEDT Monthly Energy'!HC12/INDEX('DBEDT Yearly'!12:12,1,HC$3),NA())</f>
        <v/>
      </c>
      <c r="HD12">
        <f>IFERROR('Input DBEDT Monthly Energy'!HD12/INDEX('DBEDT Yearly'!12:12,1,HD$3),NA())</f>
        <v/>
      </c>
      <c r="HE12">
        <f>IFERROR('Input DBEDT Monthly Energy'!HE12/INDEX('DBEDT Yearly'!12:12,1,HE$3),NA())</f>
        <v/>
      </c>
      <c r="HF12">
        <f>IFERROR('Input DBEDT Monthly Energy'!HF12/INDEX('DBEDT Yearly'!12:12,1,HF$3),NA())</f>
        <v/>
      </c>
      <c r="HG12">
        <f>IFERROR('Input DBEDT Monthly Energy'!HG12/INDEX('DBEDT Yearly'!12:12,1,HG$3),NA())</f>
        <v/>
      </c>
      <c r="HH12">
        <f>IFERROR('Input DBEDT Monthly Energy'!HH12/INDEX('DBEDT Yearly'!12:12,1,HH$3),NA())</f>
        <v/>
      </c>
      <c r="HI12">
        <f>IFERROR('Input DBEDT Monthly Energy'!HI12/INDEX('DBEDT Yearly'!12:12,1,HI$3),NA())</f>
        <v/>
      </c>
      <c r="HJ12">
        <f>IFERROR('Input DBEDT Monthly Energy'!HJ12/INDEX('DBEDT Yearly'!12:12,1,HJ$3),NA())</f>
        <v/>
      </c>
      <c r="HK12">
        <f>IFERROR('Input DBEDT Monthly Energy'!HK12/INDEX('DBEDT Yearly'!12:12,1,HK$3),NA())</f>
        <v/>
      </c>
      <c r="HL12">
        <f>IFERROR('Input DBEDT Monthly Energy'!HL12/INDEX('DBEDT Yearly'!12:12,1,HL$3),NA())</f>
        <v/>
      </c>
      <c r="HM12">
        <f>IFERROR('Input DBEDT Monthly Energy'!HM12/INDEX('DBEDT Yearly'!12:12,1,HM$3),NA())</f>
        <v/>
      </c>
      <c r="HN12">
        <f>IFERROR('Input DBEDT Monthly Energy'!HN12/INDEX('DBEDT Yearly'!12:12,1,HN$3),NA())</f>
        <v/>
      </c>
      <c r="HO12">
        <f>IFERROR('Input DBEDT Monthly Energy'!HO12/INDEX('DBEDT Yearly'!12:12,1,HO$3),NA())</f>
        <v/>
      </c>
      <c r="HP12">
        <f>IFERROR('Input DBEDT Monthly Energy'!HP12/INDEX('DBEDT Yearly'!12:12,1,HP$3),NA())</f>
        <v/>
      </c>
      <c r="HQ12">
        <f>IFERROR('Input DBEDT Monthly Energy'!HQ12/INDEX('DBEDT Yearly'!12:12,1,HQ$3),NA())</f>
        <v/>
      </c>
      <c r="HR12">
        <f>IFERROR('Input DBEDT Monthly Energy'!HR12/INDEX('DBEDT Yearly'!12:12,1,HR$3),NA())</f>
        <v/>
      </c>
      <c r="HS12">
        <f>IFERROR('Input DBEDT Monthly Energy'!HS12/INDEX('DBEDT Yearly'!12:12,1,HS$3),NA())</f>
        <v/>
      </c>
      <c r="HT12">
        <f>IFERROR('Input DBEDT Monthly Energy'!HT12/INDEX('DBEDT Yearly'!12:12,1,HT$3),NA())</f>
        <v/>
      </c>
      <c r="HU12">
        <f>IFERROR('Input DBEDT Monthly Energy'!HU12/INDEX('DBEDT Yearly'!12:12,1,HU$3),NA())</f>
        <v/>
      </c>
      <c r="HV12">
        <f>IFERROR('Input DBEDT Monthly Energy'!HV12/INDEX('DBEDT Yearly'!12:12,1,HV$3),NA())</f>
        <v/>
      </c>
      <c r="HW12">
        <f>IFERROR('Input DBEDT Monthly Energy'!HW12/INDEX('DBEDT Yearly'!12:12,1,HW$3),NA())</f>
        <v/>
      </c>
      <c r="HX12">
        <f>IFERROR('Input DBEDT Monthly Energy'!HX12/INDEX('DBEDT Yearly'!12:12,1,HX$3),NA())</f>
        <v/>
      </c>
      <c r="HY12">
        <f>IFERROR('Input DBEDT Monthly Energy'!HY12/INDEX('DBEDT Yearly'!12:12,1,HY$3),NA())</f>
        <v/>
      </c>
      <c r="HZ12">
        <f>IFERROR('Input DBEDT Monthly Energy'!HZ12/INDEX('DBEDT Yearly'!12:12,1,HZ$3),NA())</f>
        <v/>
      </c>
      <c r="IA12">
        <f>IFERROR('Input DBEDT Monthly Energy'!IA12/INDEX('DBEDT Yearly'!12:12,1,IA$3),NA())</f>
        <v/>
      </c>
      <c r="IB12">
        <f>IFERROR('Input DBEDT Monthly Energy'!IB12/INDEX('DBEDT Yearly'!12:12,1,IB$3),NA())</f>
        <v/>
      </c>
      <c r="IC12">
        <f>IFERROR('Input DBEDT Monthly Energy'!IC12/INDEX('DBEDT Yearly'!12:12,1,IC$3),NA())</f>
        <v/>
      </c>
      <c r="ID12">
        <f>IFERROR('Input DBEDT Monthly Energy'!ID12/INDEX('DBEDT Yearly'!12:12,1,ID$3),NA())</f>
        <v/>
      </c>
      <c r="IE12">
        <f>IFERROR('Input DBEDT Monthly Energy'!IE12/INDEX('DBEDT Yearly'!12:12,1,IE$3),NA())</f>
        <v/>
      </c>
      <c r="IF12">
        <f>IFERROR('Input DBEDT Monthly Energy'!IF12/INDEX('DBEDT Yearly'!12:12,1,IF$3),NA())</f>
        <v/>
      </c>
      <c r="IG12">
        <f>IFERROR('Input DBEDT Monthly Energy'!IG12/INDEX('DBEDT Yearly'!12:12,1,IG$3),NA())</f>
        <v/>
      </c>
      <c r="IH12">
        <f>IFERROR('Input DBEDT Monthly Energy'!IH12/INDEX('DBEDT Yearly'!12:12,1,IH$3),NA())</f>
        <v/>
      </c>
      <c r="II12">
        <f>IFERROR('Input DBEDT Monthly Energy'!II12/INDEX('DBEDT Yearly'!12:12,1,II$3),NA())</f>
        <v/>
      </c>
      <c r="IJ12">
        <f>IFERROR('Input DBEDT Monthly Energy'!IJ12/INDEX('DBEDT Yearly'!12:12,1,IJ$3),NA())</f>
        <v/>
      </c>
      <c r="IK12">
        <f>IFERROR('Input DBEDT Monthly Energy'!IK12/INDEX('DBEDT Yearly'!12:12,1,IK$3),NA())</f>
        <v/>
      </c>
      <c r="IL12">
        <f>IFERROR('Input DBEDT Monthly Energy'!IL12/INDEX('DBEDT Yearly'!12:12,1,IL$3),NA())</f>
        <v/>
      </c>
      <c r="IM12">
        <f>IFERROR('Input DBEDT Monthly Energy'!IM12/INDEX('DBEDT Yearly'!12:12,1,IM$3),NA())</f>
        <v/>
      </c>
      <c r="IN12">
        <f>IFERROR('Input DBEDT Monthly Energy'!IN12/INDEX('DBEDT Yearly'!12:12,1,IN$3),NA())</f>
        <v/>
      </c>
      <c r="IO12">
        <f>IFERROR('Input DBEDT Monthly Energy'!IO12/INDEX('DBEDT Yearly'!12:12,1,IO$3),NA())</f>
        <v/>
      </c>
      <c r="IP12">
        <f>IFERROR('Input DBEDT Monthly Energy'!IP12/INDEX('DBEDT Yearly'!12:12,1,IP$3),NA())</f>
        <v/>
      </c>
      <c r="IQ12">
        <f>IFERROR('Input DBEDT Monthly Energy'!IQ12/INDEX('DBEDT Yearly'!12:12,1,IQ$3),NA())</f>
        <v/>
      </c>
      <c r="IR12">
        <f>IFERROR('Input DBEDT Monthly Energy'!IR12/INDEX('DBEDT Yearly'!12:12,1,IR$3),NA())</f>
        <v/>
      </c>
      <c r="IS12">
        <f>IFERROR('Input DBEDT Monthly Energy'!IS12/INDEX('DBEDT Yearly'!12:12,1,IS$3),NA())</f>
        <v/>
      </c>
      <c r="IT12">
        <f>IFERROR('Input DBEDT Monthly Energy'!IT12/INDEX('DBEDT Yearly'!12:12,1,IT$3),NA())</f>
        <v/>
      </c>
      <c r="IU12">
        <f>IFERROR('Input DBEDT Monthly Energy'!IU12/INDEX('DBEDT Yearly'!12:12,1,IU$3),NA())</f>
        <v/>
      </c>
      <c r="IV12">
        <f>IFERROR('Input DBEDT Monthly Energy'!IV12/INDEX('DBEDT Yearly'!12:12,1,IV$3),NA())</f>
        <v/>
      </c>
      <c r="IW12">
        <f>IFERROR('Input DBEDT Monthly Energy'!IW12/INDEX('DBEDT Yearly'!12:12,1,IW$3),NA())</f>
        <v/>
      </c>
      <c r="IX12">
        <f>IFERROR('Input DBEDT Monthly Energy'!IX12/INDEX('DBEDT Yearly'!12:12,1,IX$3),NA())</f>
        <v/>
      </c>
      <c r="IY12">
        <f>IFERROR('Input DBEDT Monthly Energy'!IY12/INDEX('DBEDT Yearly'!12:12,1,IY$3),NA())</f>
        <v/>
      </c>
      <c r="IZ12">
        <f>IFERROR('Input DBEDT Monthly Energy'!IZ12/INDEX('DBEDT Yearly'!12:12,1,IZ$3),NA())</f>
        <v/>
      </c>
      <c r="JA12">
        <f>IFERROR('Input DBEDT Monthly Energy'!JA12/INDEX('DBEDT Yearly'!12:12,1,JA$3),NA())</f>
        <v/>
      </c>
      <c r="JB12">
        <f>IFERROR('Input DBEDT Monthly Energy'!JB12/INDEX('DBEDT Yearly'!12:12,1,JB$3),NA())</f>
        <v/>
      </c>
      <c r="JC12">
        <f>IFERROR('Input DBEDT Monthly Energy'!JC12/INDEX('DBEDT Yearly'!12:12,1,JC$3),NA())</f>
        <v/>
      </c>
      <c r="JD12">
        <f>IFERROR('Input DBEDT Monthly Energy'!JD12/INDEX('DBEDT Yearly'!12:12,1,JD$3),NA())</f>
        <v/>
      </c>
      <c r="JE12">
        <f>IFERROR('Input DBEDT Monthly Energy'!JE12/INDEX('DBEDT Yearly'!12:12,1,JE$3),NA())</f>
        <v/>
      </c>
      <c r="JF12">
        <f>IFERROR('Input DBEDT Monthly Energy'!JF12/INDEX('DBEDT Yearly'!12:12,1,JF$3),NA())</f>
        <v/>
      </c>
      <c r="JG12">
        <f>IFERROR('Input DBEDT Monthly Energy'!JG12/INDEX('DBEDT Yearly'!12:12,1,JG$3),NA())</f>
        <v/>
      </c>
      <c r="JH12">
        <f>IFERROR('Input DBEDT Monthly Energy'!JH12/INDEX('DBEDT Yearly'!12:12,1,JH$3),NA())</f>
        <v/>
      </c>
      <c r="JI12">
        <f>IFERROR('Input DBEDT Monthly Energy'!JI12/INDEX('DBEDT Yearly'!12:12,1,JI$3),NA())</f>
        <v/>
      </c>
      <c r="JJ12">
        <f>IFERROR('Input DBEDT Monthly Energy'!JJ12/INDEX('DBEDT Yearly'!12:12,1,JJ$3),NA())</f>
        <v/>
      </c>
      <c r="JK12">
        <f>IFERROR('Input DBEDT Monthly Energy'!JK12/INDEX('DBEDT Yearly'!12:12,1,JK$3),NA())</f>
        <v/>
      </c>
      <c r="JL12">
        <f>IFERROR('Input DBEDT Monthly Energy'!JL12/INDEX('DBEDT Yearly'!12:12,1,JL$3),NA())</f>
        <v/>
      </c>
      <c r="JM12">
        <f>IFERROR('Input DBEDT Monthly Energy'!JM12/INDEX('DBEDT Yearly'!12:12,1,JM$3),NA())</f>
        <v/>
      </c>
      <c r="JN12">
        <f>IFERROR('Input DBEDT Monthly Energy'!JN12/INDEX('DBEDT Yearly'!12:12,1,JN$3),NA())</f>
        <v/>
      </c>
      <c r="JO12">
        <f>IFERROR('Input DBEDT Monthly Energy'!JO12/INDEX('DBEDT Yearly'!12:12,1,JO$3),NA())</f>
        <v/>
      </c>
      <c r="JP12">
        <f>IFERROR('Input DBEDT Monthly Energy'!JP12/INDEX('DBEDT Yearly'!12:12,1,JP$3),NA())</f>
        <v/>
      </c>
      <c r="JQ12">
        <f>IFERROR('Input DBEDT Monthly Energy'!JQ12/INDEX('DBEDT Yearly'!12:12,1,JQ$3),NA())</f>
        <v/>
      </c>
      <c r="JR12">
        <f>IFERROR('Input DBEDT Monthly Energy'!JR12/INDEX('DBEDT Yearly'!12:12,1,JR$3),NA())</f>
        <v/>
      </c>
      <c r="JS12">
        <f>IFERROR('Input DBEDT Monthly Energy'!JS12/INDEX('DBEDT Yearly'!12:12,1,JS$3),NA())</f>
        <v/>
      </c>
      <c r="JT12">
        <f>IFERROR('Input DBEDT Monthly Energy'!JT12/INDEX('DBEDT Yearly'!12:12,1,JT$3),NA())</f>
        <v/>
      </c>
      <c r="JU12">
        <f>IFERROR('Input DBEDT Monthly Energy'!JU12/INDEX('DBEDT Yearly'!12:12,1,JU$3),NA())</f>
        <v/>
      </c>
      <c r="JV12">
        <f>IFERROR('Input DBEDT Monthly Energy'!JV12/INDEX('DBEDT Yearly'!12:12,1,JV$3),NA())</f>
        <v/>
      </c>
      <c r="JW12">
        <f>IFERROR('Input DBEDT Monthly Energy'!JW12/INDEX('DBEDT Yearly'!12:12,1,JW$3),NA())</f>
        <v/>
      </c>
      <c r="JX12">
        <f>IFERROR('Input DBEDT Monthly Energy'!JX12/INDEX('DBEDT Yearly'!12:12,1,JX$3),NA())</f>
        <v/>
      </c>
      <c r="JY12">
        <f>IFERROR('Input DBEDT Monthly Energy'!JY12/INDEX('DBEDT Yearly'!12:12,1,JY$3),NA())</f>
        <v/>
      </c>
      <c r="JZ12">
        <f>IFERROR('Input DBEDT Monthly Energy'!JZ12/INDEX('DBEDT Yearly'!12:12,1,JZ$3),NA())</f>
        <v/>
      </c>
      <c r="KA12">
        <f>IFERROR('Input DBEDT Monthly Energy'!KA12/INDEX('DBEDT Yearly'!12:12,1,KA$3),NA())</f>
        <v/>
      </c>
      <c r="KB12">
        <f>IFERROR('Input DBEDT Monthly Energy'!KB12/INDEX('DBEDT Yearly'!12:12,1,KB$3),NA())</f>
        <v/>
      </c>
      <c r="KC12">
        <f>IFERROR('Input DBEDT Monthly Energy'!KC12/INDEX('DBEDT Yearly'!12:12,1,KC$3),NA())</f>
        <v/>
      </c>
      <c r="KD12">
        <f>IFERROR('Input DBEDT Monthly Energy'!KD12/INDEX('DBEDT Yearly'!12:12,1,KD$3),NA())</f>
        <v/>
      </c>
      <c r="KE12">
        <f>IFERROR('Input DBEDT Monthly Energy'!KE12/INDEX('DBEDT Yearly'!12:12,1,KE$3),NA())</f>
        <v/>
      </c>
      <c r="KF12">
        <f>IFERROR('Input DBEDT Monthly Energy'!KF12/INDEX('DBEDT Yearly'!12:12,1,KF$3),NA())</f>
        <v/>
      </c>
      <c r="KG12">
        <f>IFERROR('Input DBEDT Monthly Energy'!KG12/INDEX('DBEDT Yearly'!12:12,1,KG$3),NA())</f>
        <v/>
      </c>
      <c r="KH12">
        <f>IFERROR('Input DBEDT Monthly Energy'!KH12/INDEX('DBEDT Yearly'!12:12,1,KH$3),NA())</f>
        <v/>
      </c>
      <c r="KI12">
        <f>IFERROR('Input DBEDT Monthly Energy'!KI12/INDEX('DBEDT Yearly'!12:12,1,KI$3),NA())</f>
        <v/>
      </c>
      <c r="KJ12">
        <f>IFERROR('Input DBEDT Monthly Energy'!KJ12/INDEX('DBEDT Yearly'!12:12,1,KJ$3),NA())</f>
        <v/>
      </c>
      <c r="KK12">
        <f>IFERROR('Input DBEDT Monthly Energy'!KK12/INDEX('DBEDT Yearly'!12:12,1,KK$3),NA())</f>
        <v/>
      </c>
      <c r="KL12">
        <f>IFERROR('Input DBEDT Monthly Energy'!KL12/INDEX('DBEDT Yearly'!12:12,1,KL$3),NA())</f>
        <v/>
      </c>
      <c r="KM12">
        <f>IFERROR('Input DBEDT Monthly Energy'!KM12/INDEX('DBEDT Yearly'!12:12,1,KM$3),NA())</f>
        <v/>
      </c>
      <c r="KN12">
        <f>IFERROR('Input DBEDT Monthly Energy'!KN12/INDEX('DBEDT Yearly'!12:12,1,KN$3),NA())</f>
        <v/>
      </c>
      <c r="KO12">
        <f>IFERROR('Input DBEDT Monthly Energy'!KO12/INDEX('DBEDT Yearly'!12:12,1,KO$3),NA())</f>
        <v/>
      </c>
      <c r="KP12">
        <f>IFERROR('Input DBEDT Monthly Energy'!KP12/INDEX('DBEDT Yearly'!12:12,1,KP$3),NA())</f>
        <v/>
      </c>
    </row>
    <row r="13" spans="1:302">
      <c r="A13">
        <f>'Input DBEDT Monthly Energy'!A13&amp;""</f>
        <v/>
      </c>
      <c r="B13">
        <f>'Input DBEDT Monthly Energy'!B13&amp;""</f>
        <v/>
      </c>
      <c r="C13">
        <f>IFERROR('Input DBEDT Monthly Energy'!C13/INDEX('DBEDT Yearly'!13:13,1,C$3),NA())</f>
        <v/>
      </c>
      <c r="D13">
        <f>IFERROR('Input DBEDT Monthly Energy'!D13/INDEX('DBEDT Yearly'!13:13,1,D$3),NA())</f>
        <v/>
      </c>
      <c r="E13">
        <f>IFERROR('Input DBEDT Monthly Energy'!E13/INDEX('DBEDT Yearly'!13:13,1,E$3),NA())</f>
        <v/>
      </c>
      <c r="F13">
        <f>IFERROR('Input DBEDT Monthly Energy'!F13/INDEX('DBEDT Yearly'!13:13,1,F$3),NA())</f>
        <v/>
      </c>
      <c r="G13">
        <f>IFERROR('Input DBEDT Monthly Energy'!G13/INDEX('DBEDT Yearly'!13:13,1,G$3),NA())</f>
        <v/>
      </c>
      <c r="H13">
        <f>IFERROR('Input DBEDT Monthly Energy'!H13/INDEX('DBEDT Yearly'!13:13,1,H$3),NA())</f>
        <v/>
      </c>
      <c r="I13">
        <f>IFERROR('Input DBEDT Monthly Energy'!I13/INDEX('DBEDT Yearly'!13:13,1,I$3),NA())</f>
        <v/>
      </c>
      <c r="J13">
        <f>IFERROR('Input DBEDT Monthly Energy'!J13/INDEX('DBEDT Yearly'!13:13,1,J$3),NA())</f>
        <v/>
      </c>
      <c r="K13">
        <f>IFERROR('Input DBEDT Monthly Energy'!K13/INDEX('DBEDT Yearly'!13:13,1,K$3),NA())</f>
        <v/>
      </c>
      <c r="L13">
        <f>IFERROR('Input DBEDT Monthly Energy'!L13/INDEX('DBEDT Yearly'!13:13,1,L$3),NA())</f>
        <v/>
      </c>
      <c r="M13">
        <f>IFERROR('Input DBEDT Monthly Energy'!M13/INDEX('DBEDT Yearly'!13:13,1,M$3),NA())</f>
        <v/>
      </c>
      <c r="N13">
        <f>IFERROR('Input DBEDT Monthly Energy'!N13/INDEX('DBEDT Yearly'!13:13,1,N$3),NA())</f>
        <v/>
      </c>
      <c r="O13">
        <f>IFERROR('Input DBEDT Monthly Energy'!O13/INDEX('DBEDT Yearly'!13:13,1,O$3),NA())</f>
        <v/>
      </c>
      <c r="P13">
        <f>IFERROR('Input DBEDT Monthly Energy'!P13/INDEX('DBEDT Yearly'!13:13,1,P$3),NA())</f>
        <v/>
      </c>
      <c r="Q13">
        <f>IFERROR('Input DBEDT Monthly Energy'!Q13/INDEX('DBEDT Yearly'!13:13,1,Q$3),NA())</f>
        <v/>
      </c>
      <c r="R13">
        <f>IFERROR('Input DBEDT Monthly Energy'!R13/INDEX('DBEDT Yearly'!13:13,1,R$3),NA())</f>
        <v/>
      </c>
      <c r="S13">
        <f>IFERROR('Input DBEDT Monthly Energy'!S13/INDEX('DBEDT Yearly'!13:13,1,S$3),NA())</f>
        <v/>
      </c>
      <c r="T13">
        <f>IFERROR('Input DBEDT Monthly Energy'!T13/INDEX('DBEDT Yearly'!13:13,1,T$3),NA())</f>
        <v/>
      </c>
      <c r="U13">
        <f>IFERROR('Input DBEDT Monthly Energy'!U13/INDEX('DBEDT Yearly'!13:13,1,U$3),NA())</f>
        <v/>
      </c>
      <c r="V13">
        <f>IFERROR('Input DBEDT Monthly Energy'!V13/INDEX('DBEDT Yearly'!13:13,1,V$3),NA())</f>
        <v/>
      </c>
      <c r="W13">
        <f>IFERROR('Input DBEDT Monthly Energy'!W13/INDEX('DBEDT Yearly'!13:13,1,W$3),NA())</f>
        <v/>
      </c>
      <c r="X13">
        <f>IFERROR('Input DBEDT Monthly Energy'!X13/INDEX('DBEDT Yearly'!13:13,1,X$3),NA())</f>
        <v/>
      </c>
      <c r="Y13">
        <f>IFERROR('Input DBEDT Monthly Energy'!Y13/INDEX('DBEDT Yearly'!13:13,1,Y$3),NA())</f>
        <v/>
      </c>
      <c r="Z13">
        <f>IFERROR('Input DBEDT Monthly Energy'!Z13/INDEX('DBEDT Yearly'!13:13,1,Z$3),NA())</f>
        <v/>
      </c>
      <c r="AA13">
        <f>IFERROR('Input DBEDT Monthly Energy'!AA13/INDEX('DBEDT Yearly'!13:13,1,AA$3),NA())</f>
        <v/>
      </c>
      <c r="AB13">
        <f>IFERROR('Input DBEDT Monthly Energy'!AB13/INDEX('DBEDT Yearly'!13:13,1,AB$3),NA())</f>
        <v/>
      </c>
      <c r="AC13">
        <f>IFERROR('Input DBEDT Monthly Energy'!AC13/INDEX('DBEDT Yearly'!13:13,1,AC$3),NA())</f>
        <v/>
      </c>
      <c r="AD13">
        <f>IFERROR('Input DBEDT Monthly Energy'!AD13/INDEX('DBEDT Yearly'!13:13,1,AD$3),NA())</f>
        <v/>
      </c>
      <c r="AE13">
        <f>IFERROR('Input DBEDT Monthly Energy'!AE13/INDEX('DBEDT Yearly'!13:13,1,AE$3),NA())</f>
        <v/>
      </c>
      <c r="AF13">
        <f>IFERROR('Input DBEDT Monthly Energy'!AF13/INDEX('DBEDT Yearly'!13:13,1,AF$3),NA())</f>
        <v/>
      </c>
      <c r="AG13">
        <f>IFERROR('Input DBEDT Monthly Energy'!AG13/INDEX('DBEDT Yearly'!13:13,1,AG$3),NA())</f>
        <v/>
      </c>
      <c r="AH13">
        <f>IFERROR('Input DBEDT Monthly Energy'!AH13/INDEX('DBEDT Yearly'!13:13,1,AH$3),NA())</f>
        <v/>
      </c>
      <c r="AI13">
        <f>IFERROR('Input DBEDT Monthly Energy'!AI13/INDEX('DBEDT Yearly'!13:13,1,AI$3),NA())</f>
        <v/>
      </c>
      <c r="AJ13">
        <f>IFERROR('Input DBEDT Monthly Energy'!AJ13/INDEX('DBEDT Yearly'!13:13,1,AJ$3),NA())</f>
        <v/>
      </c>
      <c r="AK13">
        <f>IFERROR('Input DBEDT Monthly Energy'!AK13/INDEX('DBEDT Yearly'!13:13,1,AK$3),NA())</f>
        <v/>
      </c>
      <c r="AL13">
        <f>IFERROR('Input DBEDT Monthly Energy'!AL13/INDEX('DBEDT Yearly'!13:13,1,AL$3),NA())</f>
        <v/>
      </c>
      <c r="AM13">
        <f>IFERROR('Input DBEDT Monthly Energy'!AM13/INDEX('DBEDT Yearly'!13:13,1,AM$3),NA())</f>
        <v/>
      </c>
      <c r="AN13">
        <f>IFERROR('Input DBEDT Monthly Energy'!AN13/INDEX('DBEDT Yearly'!13:13,1,AN$3),NA())</f>
        <v/>
      </c>
      <c r="AO13">
        <f>IFERROR('Input DBEDT Monthly Energy'!AO13/INDEX('DBEDT Yearly'!13:13,1,AO$3),NA())</f>
        <v/>
      </c>
      <c r="AP13">
        <f>IFERROR('Input DBEDT Monthly Energy'!AP13/INDEX('DBEDT Yearly'!13:13,1,AP$3),NA())</f>
        <v/>
      </c>
      <c r="AQ13">
        <f>IFERROR('Input DBEDT Monthly Energy'!AQ13/INDEX('DBEDT Yearly'!13:13,1,AQ$3),NA())</f>
        <v/>
      </c>
      <c r="AR13">
        <f>IFERROR('Input DBEDT Monthly Energy'!AR13/INDEX('DBEDT Yearly'!13:13,1,AR$3),NA())</f>
        <v/>
      </c>
      <c r="AS13">
        <f>IFERROR('Input DBEDT Monthly Energy'!AS13/INDEX('DBEDT Yearly'!13:13,1,AS$3),NA())</f>
        <v/>
      </c>
      <c r="AT13">
        <f>IFERROR('Input DBEDT Monthly Energy'!AT13/INDEX('DBEDT Yearly'!13:13,1,AT$3),NA())</f>
        <v/>
      </c>
      <c r="AU13">
        <f>IFERROR('Input DBEDT Monthly Energy'!AU13/INDEX('DBEDT Yearly'!13:13,1,AU$3),NA())</f>
        <v/>
      </c>
      <c r="AV13">
        <f>IFERROR('Input DBEDT Monthly Energy'!AV13/INDEX('DBEDT Yearly'!13:13,1,AV$3),NA())</f>
        <v/>
      </c>
      <c r="AW13">
        <f>IFERROR('Input DBEDT Monthly Energy'!AW13/INDEX('DBEDT Yearly'!13:13,1,AW$3),NA())</f>
        <v/>
      </c>
      <c r="AX13">
        <f>IFERROR('Input DBEDT Monthly Energy'!AX13/INDEX('DBEDT Yearly'!13:13,1,AX$3),NA())</f>
        <v/>
      </c>
      <c r="AY13">
        <f>IFERROR('Input DBEDT Monthly Energy'!AY13/INDEX('DBEDT Yearly'!13:13,1,AY$3),NA())</f>
        <v/>
      </c>
      <c r="AZ13">
        <f>IFERROR('Input DBEDT Monthly Energy'!AZ13/INDEX('DBEDT Yearly'!13:13,1,AZ$3),NA())</f>
        <v/>
      </c>
      <c r="BA13">
        <f>IFERROR('Input DBEDT Monthly Energy'!BA13/INDEX('DBEDT Yearly'!13:13,1,BA$3),NA())</f>
        <v/>
      </c>
      <c r="BB13">
        <f>IFERROR('Input DBEDT Monthly Energy'!BB13/INDEX('DBEDT Yearly'!13:13,1,BB$3),NA())</f>
        <v/>
      </c>
      <c r="BC13">
        <f>IFERROR('Input DBEDT Monthly Energy'!BC13/INDEX('DBEDT Yearly'!13:13,1,BC$3),NA())</f>
        <v/>
      </c>
      <c r="BD13">
        <f>IFERROR('Input DBEDT Monthly Energy'!BD13/INDEX('DBEDT Yearly'!13:13,1,BD$3),NA())</f>
        <v/>
      </c>
      <c r="BE13">
        <f>IFERROR('Input DBEDT Monthly Energy'!BE13/INDEX('DBEDT Yearly'!13:13,1,BE$3),NA())</f>
        <v/>
      </c>
      <c r="BF13">
        <f>IFERROR('Input DBEDT Monthly Energy'!BF13/INDEX('DBEDT Yearly'!13:13,1,BF$3),NA())</f>
        <v/>
      </c>
      <c r="BG13">
        <f>IFERROR('Input DBEDT Monthly Energy'!BG13/INDEX('DBEDT Yearly'!13:13,1,BG$3),NA())</f>
        <v/>
      </c>
      <c r="BH13">
        <f>IFERROR('Input DBEDT Monthly Energy'!BH13/INDEX('DBEDT Yearly'!13:13,1,BH$3),NA())</f>
        <v/>
      </c>
      <c r="BI13">
        <f>IFERROR('Input DBEDT Monthly Energy'!BI13/INDEX('DBEDT Yearly'!13:13,1,BI$3),NA())</f>
        <v/>
      </c>
      <c r="BJ13">
        <f>IFERROR('Input DBEDT Monthly Energy'!BJ13/INDEX('DBEDT Yearly'!13:13,1,BJ$3),NA())</f>
        <v/>
      </c>
      <c r="BK13">
        <f>IFERROR('Input DBEDT Monthly Energy'!BK13/INDEX('DBEDT Yearly'!13:13,1,BK$3),NA())</f>
        <v/>
      </c>
      <c r="BL13">
        <f>IFERROR('Input DBEDT Monthly Energy'!BL13/INDEX('DBEDT Yearly'!13:13,1,BL$3),NA())</f>
        <v/>
      </c>
      <c r="BM13">
        <f>IFERROR('Input DBEDT Monthly Energy'!BM13/INDEX('DBEDT Yearly'!13:13,1,BM$3),NA())</f>
        <v/>
      </c>
      <c r="BN13">
        <f>IFERROR('Input DBEDT Monthly Energy'!BN13/INDEX('DBEDT Yearly'!13:13,1,BN$3),NA())</f>
        <v/>
      </c>
      <c r="BO13">
        <f>IFERROR('Input DBEDT Monthly Energy'!BO13/INDEX('DBEDT Yearly'!13:13,1,BO$3),NA())</f>
        <v/>
      </c>
      <c r="BP13">
        <f>IFERROR('Input DBEDT Monthly Energy'!BP13/INDEX('DBEDT Yearly'!13:13,1,BP$3),NA())</f>
        <v/>
      </c>
      <c r="BQ13">
        <f>IFERROR('Input DBEDT Monthly Energy'!BQ13/INDEX('DBEDT Yearly'!13:13,1,BQ$3),NA())</f>
        <v/>
      </c>
      <c r="BR13">
        <f>IFERROR('Input DBEDT Monthly Energy'!BR13/INDEX('DBEDT Yearly'!13:13,1,BR$3),NA())</f>
        <v/>
      </c>
      <c r="BS13">
        <f>IFERROR('Input DBEDT Monthly Energy'!BS13/INDEX('DBEDT Yearly'!13:13,1,BS$3),NA())</f>
        <v/>
      </c>
      <c r="BT13">
        <f>IFERROR('Input DBEDT Monthly Energy'!BT13/INDEX('DBEDT Yearly'!13:13,1,BT$3),NA())</f>
        <v/>
      </c>
      <c r="BU13">
        <f>IFERROR('Input DBEDT Monthly Energy'!BU13/INDEX('DBEDT Yearly'!13:13,1,BU$3),NA())</f>
        <v/>
      </c>
      <c r="BV13">
        <f>IFERROR('Input DBEDT Monthly Energy'!BV13/INDEX('DBEDT Yearly'!13:13,1,BV$3),NA())</f>
        <v/>
      </c>
      <c r="BW13">
        <f>IFERROR('Input DBEDT Monthly Energy'!BW13/INDEX('DBEDT Yearly'!13:13,1,BW$3),NA())</f>
        <v/>
      </c>
      <c r="BX13">
        <f>IFERROR('Input DBEDT Monthly Energy'!BX13/INDEX('DBEDT Yearly'!13:13,1,BX$3),NA())</f>
        <v/>
      </c>
      <c r="BY13">
        <f>IFERROR('Input DBEDT Monthly Energy'!BY13/INDEX('DBEDT Yearly'!13:13,1,BY$3),NA())</f>
        <v/>
      </c>
      <c r="BZ13">
        <f>IFERROR('Input DBEDT Monthly Energy'!BZ13/INDEX('DBEDT Yearly'!13:13,1,BZ$3),NA())</f>
        <v/>
      </c>
      <c r="CA13">
        <f>IFERROR('Input DBEDT Monthly Energy'!CA13/INDEX('DBEDT Yearly'!13:13,1,CA$3),NA())</f>
        <v/>
      </c>
      <c r="CB13">
        <f>IFERROR('Input DBEDT Monthly Energy'!CB13/INDEX('DBEDT Yearly'!13:13,1,CB$3),NA())</f>
        <v/>
      </c>
      <c r="CC13">
        <f>IFERROR('Input DBEDT Monthly Energy'!CC13/INDEX('DBEDT Yearly'!13:13,1,CC$3),NA())</f>
        <v/>
      </c>
      <c r="CD13">
        <f>IFERROR('Input DBEDT Monthly Energy'!CD13/INDEX('DBEDT Yearly'!13:13,1,CD$3),NA())</f>
        <v/>
      </c>
      <c r="CE13">
        <f>IFERROR('Input DBEDT Monthly Energy'!CE13/INDEX('DBEDT Yearly'!13:13,1,CE$3),NA())</f>
        <v/>
      </c>
      <c r="CF13">
        <f>IFERROR('Input DBEDT Monthly Energy'!CF13/INDEX('DBEDT Yearly'!13:13,1,CF$3),NA())</f>
        <v/>
      </c>
      <c r="CG13">
        <f>IFERROR('Input DBEDT Monthly Energy'!CG13/INDEX('DBEDT Yearly'!13:13,1,CG$3),NA())</f>
        <v/>
      </c>
      <c r="CH13">
        <f>IFERROR('Input DBEDT Monthly Energy'!CH13/INDEX('DBEDT Yearly'!13:13,1,CH$3),NA())</f>
        <v/>
      </c>
      <c r="CI13">
        <f>IFERROR('Input DBEDT Monthly Energy'!CI13/INDEX('DBEDT Yearly'!13:13,1,CI$3),NA())</f>
        <v/>
      </c>
      <c r="CJ13">
        <f>IFERROR('Input DBEDT Monthly Energy'!CJ13/INDEX('DBEDT Yearly'!13:13,1,CJ$3),NA())</f>
        <v/>
      </c>
      <c r="CK13">
        <f>IFERROR('Input DBEDT Monthly Energy'!CK13/INDEX('DBEDT Yearly'!13:13,1,CK$3),NA())</f>
        <v/>
      </c>
      <c r="CL13">
        <f>IFERROR('Input DBEDT Monthly Energy'!CL13/INDEX('DBEDT Yearly'!13:13,1,CL$3),NA())</f>
        <v/>
      </c>
      <c r="CM13">
        <f>IFERROR('Input DBEDT Monthly Energy'!CM13/INDEX('DBEDT Yearly'!13:13,1,CM$3),NA())</f>
        <v/>
      </c>
      <c r="CN13">
        <f>IFERROR('Input DBEDT Monthly Energy'!CN13/INDEX('DBEDT Yearly'!13:13,1,CN$3),NA())</f>
        <v/>
      </c>
      <c r="CO13">
        <f>IFERROR('Input DBEDT Monthly Energy'!CO13/INDEX('DBEDT Yearly'!13:13,1,CO$3),NA())</f>
        <v/>
      </c>
      <c r="CP13">
        <f>IFERROR('Input DBEDT Monthly Energy'!CP13/INDEX('DBEDT Yearly'!13:13,1,CP$3),NA())</f>
        <v/>
      </c>
      <c r="CQ13">
        <f>IFERROR('Input DBEDT Monthly Energy'!CQ13/INDEX('DBEDT Yearly'!13:13,1,CQ$3),NA())</f>
        <v/>
      </c>
      <c r="CR13">
        <f>IFERROR('Input DBEDT Monthly Energy'!CR13/INDEX('DBEDT Yearly'!13:13,1,CR$3),NA())</f>
        <v/>
      </c>
      <c r="CS13">
        <f>IFERROR('Input DBEDT Monthly Energy'!CS13/INDEX('DBEDT Yearly'!13:13,1,CS$3),NA())</f>
        <v/>
      </c>
      <c r="CT13">
        <f>IFERROR('Input DBEDT Monthly Energy'!CT13/INDEX('DBEDT Yearly'!13:13,1,CT$3),NA())</f>
        <v/>
      </c>
      <c r="CU13">
        <f>IFERROR('Input DBEDT Monthly Energy'!CU13/INDEX('DBEDT Yearly'!13:13,1,CU$3),NA())</f>
        <v/>
      </c>
      <c r="CV13">
        <f>IFERROR('Input DBEDT Monthly Energy'!CV13/INDEX('DBEDT Yearly'!13:13,1,CV$3),NA())</f>
        <v/>
      </c>
      <c r="CW13">
        <f>IFERROR('Input DBEDT Monthly Energy'!CW13/INDEX('DBEDT Yearly'!13:13,1,CW$3),NA())</f>
        <v/>
      </c>
      <c r="CX13">
        <f>IFERROR('Input DBEDT Monthly Energy'!CX13/INDEX('DBEDT Yearly'!13:13,1,CX$3),NA())</f>
        <v/>
      </c>
      <c r="CY13">
        <f>IFERROR('Input DBEDT Monthly Energy'!CY13/INDEX('DBEDT Yearly'!13:13,1,CY$3),NA())</f>
        <v/>
      </c>
      <c r="CZ13">
        <f>IFERROR('Input DBEDT Monthly Energy'!CZ13/INDEX('DBEDT Yearly'!13:13,1,CZ$3),NA())</f>
        <v/>
      </c>
      <c r="DA13">
        <f>IFERROR('Input DBEDT Monthly Energy'!DA13/INDEX('DBEDT Yearly'!13:13,1,DA$3),NA())</f>
        <v/>
      </c>
      <c r="DB13">
        <f>IFERROR('Input DBEDT Monthly Energy'!DB13/INDEX('DBEDT Yearly'!13:13,1,DB$3),NA())</f>
        <v/>
      </c>
      <c r="DC13">
        <f>IFERROR('Input DBEDT Monthly Energy'!DC13/INDEX('DBEDT Yearly'!13:13,1,DC$3),NA())</f>
        <v/>
      </c>
      <c r="DD13">
        <f>IFERROR('Input DBEDT Monthly Energy'!DD13/INDEX('DBEDT Yearly'!13:13,1,DD$3),NA())</f>
        <v/>
      </c>
      <c r="DE13">
        <f>IFERROR('Input DBEDT Monthly Energy'!DE13/INDEX('DBEDT Yearly'!13:13,1,DE$3),NA())</f>
        <v/>
      </c>
      <c r="DF13">
        <f>IFERROR('Input DBEDT Monthly Energy'!DF13/INDEX('DBEDT Yearly'!13:13,1,DF$3),NA())</f>
        <v/>
      </c>
      <c r="DG13">
        <f>IFERROR('Input DBEDT Monthly Energy'!DG13/INDEX('DBEDT Yearly'!13:13,1,DG$3),NA())</f>
        <v/>
      </c>
      <c r="DH13">
        <f>IFERROR('Input DBEDT Monthly Energy'!DH13/INDEX('DBEDT Yearly'!13:13,1,DH$3),NA())</f>
        <v/>
      </c>
      <c r="DI13">
        <f>IFERROR('Input DBEDT Monthly Energy'!DI13/INDEX('DBEDT Yearly'!13:13,1,DI$3),NA())</f>
        <v/>
      </c>
      <c r="DJ13">
        <f>IFERROR('Input DBEDT Monthly Energy'!DJ13/INDEX('DBEDT Yearly'!13:13,1,DJ$3),NA())</f>
        <v/>
      </c>
      <c r="DK13">
        <f>IFERROR('Input DBEDT Monthly Energy'!DK13/INDEX('DBEDT Yearly'!13:13,1,DK$3),NA())</f>
        <v/>
      </c>
      <c r="DL13">
        <f>IFERROR('Input DBEDT Monthly Energy'!DL13/INDEX('DBEDT Yearly'!13:13,1,DL$3),NA())</f>
        <v/>
      </c>
      <c r="DM13">
        <f>IFERROR('Input DBEDT Monthly Energy'!DM13/INDEX('DBEDT Yearly'!13:13,1,DM$3),NA())</f>
        <v/>
      </c>
      <c r="DN13">
        <f>IFERROR('Input DBEDT Monthly Energy'!DN13/INDEX('DBEDT Yearly'!13:13,1,DN$3),NA())</f>
        <v/>
      </c>
      <c r="DO13">
        <f>IFERROR('Input DBEDT Monthly Energy'!DO13/INDEX('DBEDT Yearly'!13:13,1,DO$3),NA())</f>
        <v/>
      </c>
      <c r="DP13">
        <f>IFERROR('Input DBEDT Monthly Energy'!DP13/INDEX('DBEDT Yearly'!13:13,1,DP$3),NA())</f>
        <v/>
      </c>
      <c r="DQ13">
        <f>IFERROR('Input DBEDT Monthly Energy'!DQ13/INDEX('DBEDT Yearly'!13:13,1,DQ$3),NA())</f>
        <v/>
      </c>
      <c r="DR13">
        <f>IFERROR('Input DBEDT Monthly Energy'!DR13/INDEX('DBEDT Yearly'!13:13,1,DR$3),NA())</f>
        <v/>
      </c>
      <c r="DS13">
        <f>IFERROR('Input DBEDT Monthly Energy'!DS13/INDEX('DBEDT Yearly'!13:13,1,DS$3),NA())</f>
        <v/>
      </c>
      <c r="DT13">
        <f>IFERROR('Input DBEDT Monthly Energy'!DT13/INDEX('DBEDT Yearly'!13:13,1,DT$3),NA())</f>
        <v/>
      </c>
      <c r="DU13">
        <f>IFERROR('Input DBEDT Monthly Energy'!DU13/INDEX('DBEDT Yearly'!13:13,1,DU$3),NA())</f>
        <v/>
      </c>
      <c r="DV13">
        <f>IFERROR('Input DBEDT Monthly Energy'!DV13/INDEX('DBEDT Yearly'!13:13,1,DV$3),NA())</f>
        <v/>
      </c>
      <c r="DW13">
        <f>IFERROR('Input DBEDT Monthly Energy'!DW13/INDEX('DBEDT Yearly'!13:13,1,DW$3),NA())</f>
        <v/>
      </c>
      <c r="DX13">
        <f>IFERROR('Input DBEDT Monthly Energy'!DX13/INDEX('DBEDT Yearly'!13:13,1,DX$3),NA())</f>
        <v/>
      </c>
      <c r="DY13">
        <f>IFERROR('Input DBEDT Monthly Energy'!DY13/INDEX('DBEDT Yearly'!13:13,1,DY$3),NA())</f>
        <v/>
      </c>
      <c r="DZ13">
        <f>IFERROR('Input DBEDT Monthly Energy'!DZ13/INDEX('DBEDT Yearly'!13:13,1,DZ$3),NA())</f>
        <v/>
      </c>
      <c r="EA13">
        <f>IFERROR('Input DBEDT Monthly Energy'!EA13/INDEX('DBEDT Yearly'!13:13,1,EA$3),NA())</f>
        <v/>
      </c>
      <c r="EB13">
        <f>IFERROR('Input DBEDT Monthly Energy'!EB13/INDEX('DBEDT Yearly'!13:13,1,EB$3),NA())</f>
        <v/>
      </c>
      <c r="EC13">
        <f>IFERROR('Input DBEDT Monthly Energy'!EC13/INDEX('DBEDT Yearly'!13:13,1,EC$3),NA())</f>
        <v/>
      </c>
      <c r="ED13">
        <f>IFERROR('Input DBEDT Monthly Energy'!ED13/INDEX('DBEDT Yearly'!13:13,1,ED$3),NA())</f>
        <v/>
      </c>
      <c r="EE13">
        <f>IFERROR('Input DBEDT Monthly Energy'!EE13/INDEX('DBEDT Yearly'!13:13,1,EE$3),NA())</f>
        <v/>
      </c>
      <c r="EF13">
        <f>IFERROR('Input DBEDT Monthly Energy'!EF13/INDEX('DBEDT Yearly'!13:13,1,EF$3),NA())</f>
        <v/>
      </c>
      <c r="EG13">
        <f>IFERROR('Input DBEDT Monthly Energy'!EG13/INDEX('DBEDT Yearly'!13:13,1,EG$3),NA())</f>
        <v/>
      </c>
      <c r="EH13">
        <f>IFERROR('Input DBEDT Monthly Energy'!EH13/INDEX('DBEDT Yearly'!13:13,1,EH$3),NA())</f>
        <v/>
      </c>
      <c r="EI13">
        <f>IFERROR('Input DBEDT Monthly Energy'!EI13/INDEX('DBEDT Yearly'!13:13,1,EI$3),NA())</f>
        <v/>
      </c>
      <c r="EJ13">
        <f>IFERROR('Input DBEDT Monthly Energy'!EJ13/INDEX('DBEDT Yearly'!13:13,1,EJ$3),NA())</f>
        <v/>
      </c>
      <c r="EK13">
        <f>IFERROR('Input DBEDT Monthly Energy'!EK13/INDEX('DBEDT Yearly'!13:13,1,EK$3),NA())</f>
        <v/>
      </c>
      <c r="EL13">
        <f>IFERROR('Input DBEDT Monthly Energy'!EL13/INDEX('DBEDT Yearly'!13:13,1,EL$3),NA())</f>
        <v/>
      </c>
      <c r="EM13">
        <f>IFERROR('Input DBEDT Monthly Energy'!EM13/INDEX('DBEDT Yearly'!13:13,1,EM$3),NA())</f>
        <v/>
      </c>
      <c r="EN13">
        <f>IFERROR('Input DBEDT Monthly Energy'!EN13/INDEX('DBEDT Yearly'!13:13,1,EN$3),NA())</f>
        <v/>
      </c>
      <c r="EO13">
        <f>IFERROR('Input DBEDT Monthly Energy'!EO13/INDEX('DBEDT Yearly'!13:13,1,EO$3),NA())</f>
        <v/>
      </c>
      <c r="EP13">
        <f>IFERROR('Input DBEDT Monthly Energy'!EP13/INDEX('DBEDT Yearly'!13:13,1,EP$3),NA())</f>
        <v/>
      </c>
      <c r="EQ13">
        <f>IFERROR('Input DBEDT Monthly Energy'!EQ13/INDEX('DBEDT Yearly'!13:13,1,EQ$3),NA())</f>
        <v/>
      </c>
      <c r="ER13">
        <f>IFERROR('Input DBEDT Monthly Energy'!ER13/INDEX('DBEDT Yearly'!13:13,1,ER$3),NA())</f>
        <v/>
      </c>
      <c r="ES13">
        <f>IFERROR('Input DBEDT Monthly Energy'!ES13/INDEX('DBEDT Yearly'!13:13,1,ES$3),NA())</f>
        <v/>
      </c>
      <c r="ET13">
        <f>IFERROR('Input DBEDT Monthly Energy'!ET13/INDEX('DBEDT Yearly'!13:13,1,ET$3),NA())</f>
        <v/>
      </c>
      <c r="EU13">
        <f>IFERROR('Input DBEDT Monthly Energy'!EU13/INDEX('DBEDT Yearly'!13:13,1,EU$3),NA())</f>
        <v/>
      </c>
      <c r="EV13">
        <f>IFERROR('Input DBEDT Monthly Energy'!EV13/INDEX('DBEDT Yearly'!13:13,1,EV$3),NA())</f>
        <v/>
      </c>
      <c r="EW13">
        <f>IFERROR('Input DBEDT Monthly Energy'!EW13/INDEX('DBEDT Yearly'!13:13,1,EW$3),NA())</f>
        <v/>
      </c>
      <c r="EX13">
        <f>IFERROR('Input DBEDT Monthly Energy'!EX13/INDEX('DBEDT Yearly'!13:13,1,EX$3),NA())</f>
        <v/>
      </c>
      <c r="EY13">
        <f>IFERROR('Input DBEDT Monthly Energy'!EY13/INDEX('DBEDT Yearly'!13:13,1,EY$3),NA())</f>
        <v/>
      </c>
      <c r="EZ13">
        <f>IFERROR('Input DBEDT Monthly Energy'!EZ13/INDEX('DBEDT Yearly'!13:13,1,EZ$3),NA())</f>
        <v/>
      </c>
      <c r="FA13">
        <f>IFERROR('Input DBEDT Monthly Energy'!FA13/INDEX('DBEDT Yearly'!13:13,1,FA$3),NA())</f>
        <v/>
      </c>
      <c r="FB13">
        <f>IFERROR('Input DBEDT Monthly Energy'!FB13/INDEX('DBEDT Yearly'!13:13,1,FB$3),NA())</f>
        <v/>
      </c>
      <c r="FC13">
        <f>IFERROR('Input DBEDT Monthly Energy'!FC13/INDEX('DBEDT Yearly'!13:13,1,FC$3),NA())</f>
        <v/>
      </c>
      <c r="FD13">
        <f>IFERROR('Input DBEDT Monthly Energy'!FD13/INDEX('DBEDT Yearly'!13:13,1,FD$3),NA())</f>
        <v/>
      </c>
      <c r="FE13">
        <f>IFERROR('Input DBEDT Monthly Energy'!FE13/INDEX('DBEDT Yearly'!13:13,1,FE$3),NA())</f>
        <v/>
      </c>
      <c r="FF13">
        <f>IFERROR('Input DBEDT Monthly Energy'!FF13/INDEX('DBEDT Yearly'!13:13,1,FF$3),NA())</f>
        <v/>
      </c>
      <c r="FG13">
        <f>IFERROR('Input DBEDT Monthly Energy'!FG13/INDEX('DBEDT Yearly'!13:13,1,FG$3),NA())</f>
        <v/>
      </c>
      <c r="FH13">
        <f>IFERROR('Input DBEDT Monthly Energy'!FH13/INDEX('DBEDT Yearly'!13:13,1,FH$3),NA())</f>
        <v/>
      </c>
      <c r="FI13">
        <f>IFERROR('Input DBEDT Monthly Energy'!FI13/INDEX('DBEDT Yearly'!13:13,1,FI$3),NA())</f>
        <v/>
      </c>
      <c r="FJ13">
        <f>IFERROR('Input DBEDT Monthly Energy'!FJ13/INDEX('DBEDT Yearly'!13:13,1,FJ$3),NA())</f>
        <v/>
      </c>
      <c r="FK13">
        <f>IFERROR('Input DBEDT Monthly Energy'!FK13/INDEX('DBEDT Yearly'!13:13,1,FK$3),NA())</f>
        <v/>
      </c>
      <c r="FL13">
        <f>IFERROR('Input DBEDT Monthly Energy'!FL13/INDEX('DBEDT Yearly'!13:13,1,FL$3),NA())</f>
        <v/>
      </c>
      <c r="FM13">
        <f>IFERROR('Input DBEDT Monthly Energy'!FM13/INDEX('DBEDT Yearly'!13:13,1,FM$3),NA())</f>
        <v/>
      </c>
      <c r="FN13">
        <f>IFERROR('Input DBEDT Monthly Energy'!FN13/INDEX('DBEDT Yearly'!13:13,1,FN$3),NA())</f>
        <v/>
      </c>
      <c r="FO13">
        <f>IFERROR('Input DBEDT Monthly Energy'!FO13/INDEX('DBEDT Yearly'!13:13,1,FO$3),NA())</f>
        <v/>
      </c>
      <c r="FP13">
        <f>IFERROR('Input DBEDT Monthly Energy'!FP13/INDEX('DBEDT Yearly'!13:13,1,FP$3),NA())</f>
        <v/>
      </c>
      <c r="FQ13">
        <f>IFERROR('Input DBEDT Monthly Energy'!FQ13/INDEX('DBEDT Yearly'!13:13,1,FQ$3),NA())</f>
        <v/>
      </c>
      <c r="FR13">
        <f>IFERROR('Input DBEDT Monthly Energy'!FR13/INDEX('DBEDT Yearly'!13:13,1,FR$3),NA())</f>
        <v/>
      </c>
      <c r="FS13">
        <f>IFERROR('Input DBEDT Monthly Energy'!FS13/INDEX('DBEDT Yearly'!13:13,1,FS$3),NA())</f>
        <v/>
      </c>
      <c r="FT13">
        <f>IFERROR('Input DBEDT Monthly Energy'!FT13/INDEX('DBEDT Yearly'!13:13,1,FT$3),NA())</f>
        <v/>
      </c>
      <c r="FU13">
        <f>IFERROR('Input DBEDT Monthly Energy'!FU13/INDEX('DBEDT Yearly'!13:13,1,FU$3),NA())</f>
        <v/>
      </c>
      <c r="FV13">
        <f>IFERROR('Input DBEDT Monthly Energy'!FV13/INDEX('DBEDT Yearly'!13:13,1,FV$3),NA())</f>
        <v/>
      </c>
      <c r="FW13">
        <f>IFERROR('Input DBEDT Monthly Energy'!FW13/INDEX('DBEDT Yearly'!13:13,1,FW$3),NA())</f>
        <v/>
      </c>
      <c r="FX13">
        <f>IFERROR('Input DBEDT Monthly Energy'!FX13/INDEX('DBEDT Yearly'!13:13,1,FX$3),NA())</f>
        <v/>
      </c>
      <c r="FY13">
        <f>IFERROR('Input DBEDT Monthly Energy'!FY13/INDEX('DBEDT Yearly'!13:13,1,FY$3),NA())</f>
        <v/>
      </c>
      <c r="FZ13">
        <f>IFERROR('Input DBEDT Monthly Energy'!FZ13/INDEX('DBEDT Yearly'!13:13,1,FZ$3),NA())</f>
        <v/>
      </c>
      <c r="GA13">
        <f>IFERROR('Input DBEDT Monthly Energy'!GA13/INDEX('DBEDT Yearly'!13:13,1,GA$3),NA())</f>
        <v/>
      </c>
      <c r="GB13">
        <f>IFERROR('Input DBEDT Monthly Energy'!GB13/INDEX('DBEDT Yearly'!13:13,1,GB$3),NA())</f>
        <v/>
      </c>
      <c r="GC13">
        <f>IFERROR('Input DBEDT Monthly Energy'!GC13/INDEX('DBEDT Yearly'!13:13,1,GC$3),NA())</f>
        <v/>
      </c>
      <c r="GD13">
        <f>IFERROR('Input DBEDT Monthly Energy'!GD13/INDEX('DBEDT Yearly'!13:13,1,GD$3),NA())</f>
        <v/>
      </c>
      <c r="GE13">
        <f>IFERROR('Input DBEDT Monthly Energy'!GE13/INDEX('DBEDT Yearly'!13:13,1,GE$3),NA())</f>
        <v/>
      </c>
      <c r="GF13">
        <f>IFERROR('Input DBEDT Monthly Energy'!GF13/INDEX('DBEDT Yearly'!13:13,1,GF$3),NA())</f>
        <v/>
      </c>
      <c r="GG13">
        <f>IFERROR('Input DBEDT Monthly Energy'!GG13/INDEX('DBEDT Yearly'!13:13,1,GG$3),NA())</f>
        <v/>
      </c>
      <c r="GH13">
        <f>IFERROR('Input DBEDT Monthly Energy'!GH13/INDEX('DBEDT Yearly'!13:13,1,GH$3),NA())</f>
        <v/>
      </c>
      <c r="GI13">
        <f>IFERROR('Input DBEDT Monthly Energy'!GI13/INDEX('DBEDT Yearly'!13:13,1,GI$3),NA())</f>
        <v/>
      </c>
      <c r="GJ13">
        <f>IFERROR('Input DBEDT Monthly Energy'!GJ13/INDEX('DBEDT Yearly'!13:13,1,GJ$3),NA())</f>
        <v/>
      </c>
      <c r="GK13">
        <f>IFERROR('Input DBEDT Monthly Energy'!GK13/INDEX('DBEDT Yearly'!13:13,1,GK$3),NA())</f>
        <v/>
      </c>
      <c r="GL13">
        <f>IFERROR('Input DBEDT Monthly Energy'!GL13/INDEX('DBEDT Yearly'!13:13,1,GL$3),NA())</f>
        <v/>
      </c>
      <c r="GM13">
        <f>IFERROR('Input DBEDT Monthly Energy'!GM13/INDEX('DBEDT Yearly'!13:13,1,GM$3),NA())</f>
        <v/>
      </c>
      <c r="GN13">
        <f>IFERROR('Input DBEDT Monthly Energy'!GN13/INDEX('DBEDT Yearly'!13:13,1,GN$3),NA())</f>
        <v/>
      </c>
      <c r="GO13">
        <f>IFERROR('Input DBEDT Monthly Energy'!GO13/INDEX('DBEDT Yearly'!13:13,1,GO$3),NA())</f>
        <v/>
      </c>
      <c r="GP13">
        <f>IFERROR('Input DBEDT Monthly Energy'!GP13/INDEX('DBEDT Yearly'!13:13,1,GP$3),NA())</f>
        <v/>
      </c>
      <c r="GQ13">
        <f>IFERROR('Input DBEDT Monthly Energy'!GQ13/INDEX('DBEDT Yearly'!13:13,1,GQ$3),NA())</f>
        <v/>
      </c>
      <c r="GR13">
        <f>IFERROR('Input DBEDT Monthly Energy'!GR13/INDEX('DBEDT Yearly'!13:13,1,GR$3),NA())</f>
        <v/>
      </c>
      <c r="GS13">
        <f>IFERROR('Input DBEDT Monthly Energy'!GS13/INDEX('DBEDT Yearly'!13:13,1,GS$3),NA())</f>
        <v/>
      </c>
      <c r="GT13">
        <f>IFERROR('Input DBEDT Monthly Energy'!GT13/INDEX('DBEDT Yearly'!13:13,1,GT$3),NA())</f>
        <v/>
      </c>
      <c r="GU13">
        <f>IFERROR('Input DBEDT Monthly Energy'!GU13/INDEX('DBEDT Yearly'!13:13,1,GU$3),NA())</f>
        <v/>
      </c>
      <c r="GV13">
        <f>IFERROR('Input DBEDT Monthly Energy'!GV13/INDEX('DBEDT Yearly'!13:13,1,GV$3),NA())</f>
        <v/>
      </c>
      <c r="GW13">
        <f>IFERROR('Input DBEDT Monthly Energy'!GW13/INDEX('DBEDT Yearly'!13:13,1,GW$3),NA())</f>
        <v/>
      </c>
      <c r="GX13">
        <f>IFERROR('Input DBEDT Monthly Energy'!GX13/INDEX('DBEDT Yearly'!13:13,1,GX$3),NA())</f>
        <v/>
      </c>
      <c r="GY13">
        <f>IFERROR('Input DBEDT Monthly Energy'!GY13/INDEX('DBEDT Yearly'!13:13,1,GY$3),NA())</f>
        <v/>
      </c>
      <c r="GZ13">
        <f>IFERROR('Input DBEDT Monthly Energy'!GZ13/INDEX('DBEDT Yearly'!13:13,1,GZ$3),NA())</f>
        <v/>
      </c>
      <c r="HA13">
        <f>IFERROR('Input DBEDT Monthly Energy'!HA13/INDEX('DBEDT Yearly'!13:13,1,HA$3),NA())</f>
        <v/>
      </c>
      <c r="HB13">
        <f>IFERROR('Input DBEDT Monthly Energy'!HB13/INDEX('DBEDT Yearly'!13:13,1,HB$3),NA())</f>
        <v/>
      </c>
      <c r="HC13">
        <f>IFERROR('Input DBEDT Monthly Energy'!HC13/INDEX('DBEDT Yearly'!13:13,1,HC$3),NA())</f>
        <v/>
      </c>
      <c r="HD13">
        <f>IFERROR('Input DBEDT Monthly Energy'!HD13/INDEX('DBEDT Yearly'!13:13,1,HD$3),NA())</f>
        <v/>
      </c>
      <c r="HE13">
        <f>IFERROR('Input DBEDT Monthly Energy'!HE13/INDEX('DBEDT Yearly'!13:13,1,HE$3),NA())</f>
        <v/>
      </c>
      <c r="HF13">
        <f>IFERROR('Input DBEDT Monthly Energy'!HF13/INDEX('DBEDT Yearly'!13:13,1,HF$3),NA())</f>
        <v/>
      </c>
      <c r="HG13">
        <f>IFERROR('Input DBEDT Monthly Energy'!HG13/INDEX('DBEDT Yearly'!13:13,1,HG$3),NA())</f>
        <v/>
      </c>
      <c r="HH13">
        <f>IFERROR('Input DBEDT Monthly Energy'!HH13/INDEX('DBEDT Yearly'!13:13,1,HH$3),NA())</f>
        <v/>
      </c>
      <c r="HI13">
        <f>IFERROR('Input DBEDT Monthly Energy'!HI13/INDEX('DBEDT Yearly'!13:13,1,HI$3),NA())</f>
        <v/>
      </c>
      <c r="HJ13">
        <f>IFERROR('Input DBEDT Monthly Energy'!HJ13/INDEX('DBEDT Yearly'!13:13,1,HJ$3),NA())</f>
        <v/>
      </c>
      <c r="HK13">
        <f>IFERROR('Input DBEDT Monthly Energy'!HK13/INDEX('DBEDT Yearly'!13:13,1,HK$3),NA())</f>
        <v/>
      </c>
      <c r="HL13">
        <f>IFERROR('Input DBEDT Monthly Energy'!HL13/INDEX('DBEDT Yearly'!13:13,1,HL$3),NA())</f>
        <v/>
      </c>
      <c r="HM13">
        <f>IFERROR('Input DBEDT Monthly Energy'!HM13/INDEX('DBEDT Yearly'!13:13,1,HM$3),NA())</f>
        <v/>
      </c>
      <c r="HN13">
        <f>IFERROR('Input DBEDT Monthly Energy'!HN13/INDEX('DBEDT Yearly'!13:13,1,HN$3),NA())</f>
        <v/>
      </c>
      <c r="HO13">
        <f>IFERROR('Input DBEDT Monthly Energy'!HO13/INDEX('DBEDT Yearly'!13:13,1,HO$3),NA())</f>
        <v/>
      </c>
      <c r="HP13">
        <f>IFERROR('Input DBEDT Monthly Energy'!HP13/INDEX('DBEDT Yearly'!13:13,1,HP$3),NA())</f>
        <v/>
      </c>
      <c r="HQ13">
        <f>IFERROR('Input DBEDT Monthly Energy'!HQ13/INDEX('DBEDT Yearly'!13:13,1,HQ$3),NA())</f>
        <v/>
      </c>
      <c r="HR13">
        <f>IFERROR('Input DBEDT Monthly Energy'!HR13/INDEX('DBEDT Yearly'!13:13,1,HR$3),NA())</f>
        <v/>
      </c>
      <c r="HS13">
        <f>IFERROR('Input DBEDT Monthly Energy'!HS13/INDEX('DBEDT Yearly'!13:13,1,HS$3),NA())</f>
        <v/>
      </c>
      <c r="HT13">
        <f>IFERROR('Input DBEDT Monthly Energy'!HT13/INDEX('DBEDT Yearly'!13:13,1,HT$3),NA())</f>
        <v/>
      </c>
      <c r="HU13">
        <f>IFERROR('Input DBEDT Monthly Energy'!HU13/INDEX('DBEDT Yearly'!13:13,1,HU$3),NA())</f>
        <v/>
      </c>
      <c r="HV13">
        <f>IFERROR('Input DBEDT Monthly Energy'!HV13/INDEX('DBEDT Yearly'!13:13,1,HV$3),NA())</f>
        <v/>
      </c>
      <c r="HW13">
        <f>IFERROR('Input DBEDT Monthly Energy'!HW13/INDEX('DBEDT Yearly'!13:13,1,HW$3),NA())</f>
        <v/>
      </c>
      <c r="HX13">
        <f>IFERROR('Input DBEDT Monthly Energy'!HX13/INDEX('DBEDT Yearly'!13:13,1,HX$3),NA())</f>
        <v/>
      </c>
      <c r="HY13">
        <f>IFERROR('Input DBEDT Monthly Energy'!HY13/INDEX('DBEDT Yearly'!13:13,1,HY$3),NA())</f>
        <v/>
      </c>
      <c r="HZ13">
        <f>IFERROR('Input DBEDT Monthly Energy'!HZ13/INDEX('DBEDT Yearly'!13:13,1,HZ$3),NA())</f>
        <v/>
      </c>
      <c r="IA13">
        <f>IFERROR('Input DBEDT Monthly Energy'!IA13/INDEX('DBEDT Yearly'!13:13,1,IA$3),NA())</f>
        <v/>
      </c>
      <c r="IB13">
        <f>IFERROR('Input DBEDT Monthly Energy'!IB13/INDEX('DBEDT Yearly'!13:13,1,IB$3),NA())</f>
        <v/>
      </c>
      <c r="IC13">
        <f>IFERROR('Input DBEDT Monthly Energy'!IC13/INDEX('DBEDT Yearly'!13:13,1,IC$3),NA())</f>
        <v/>
      </c>
      <c r="ID13">
        <f>IFERROR('Input DBEDT Monthly Energy'!ID13/INDEX('DBEDT Yearly'!13:13,1,ID$3),NA())</f>
        <v/>
      </c>
      <c r="IE13">
        <f>IFERROR('Input DBEDT Monthly Energy'!IE13/INDEX('DBEDT Yearly'!13:13,1,IE$3),NA())</f>
        <v/>
      </c>
      <c r="IF13">
        <f>IFERROR('Input DBEDT Monthly Energy'!IF13/INDEX('DBEDT Yearly'!13:13,1,IF$3),NA())</f>
        <v/>
      </c>
      <c r="IG13">
        <f>IFERROR('Input DBEDT Monthly Energy'!IG13/INDEX('DBEDT Yearly'!13:13,1,IG$3),NA())</f>
        <v/>
      </c>
      <c r="IH13">
        <f>IFERROR('Input DBEDT Monthly Energy'!IH13/INDEX('DBEDT Yearly'!13:13,1,IH$3),NA())</f>
        <v/>
      </c>
      <c r="II13">
        <f>IFERROR('Input DBEDT Monthly Energy'!II13/INDEX('DBEDT Yearly'!13:13,1,II$3),NA())</f>
        <v/>
      </c>
      <c r="IJ13">
        <f>IFERROR('Input DBEDT Monthly Energy'!IJ13/INDEX('DBEDT Yearly'!13:13,1,IJ$3),NA())</f>
        <v/>
      </c>
      <c r="IK13">
        <f>IFERROR('Input DBEDT Monthly Energy'!IK13/INDEX('DBEDT Yearly'!13:13,1,IK$3),NA())</f>
        <v/>
      </c>
      <c r="IL13">
        <f>IFERROR('Input DBEDT Monthly Energy'!IL13/INDEX('DBEDT Yearly'!13:13,1,IL$3),NA())</f>
        <v/>
      </c>
      <c r="IM13">
        <f>IFERROR('Input DBEDT Monthly Energy'!IM13/INDEX('DBEDT Yearly'!13:13,1,IM$3),NA())</f>
        <v/>
      </c>
      <c r="IN13">
        <f>IFERROR('Input DBEDT Monthly Energy'!IN13/INDEX('DBEDT Yearly'!13:13,1,IN$3),NA())</f>
        <v/>
      </c>
      <c r="IO13">
        <f>IFERROR('Input DBEDT Monthly Energy'!IO13/INDEX('DBEDT Yearly'!13:13,1,IO$3),NA())</f>
        <v/>
      </c>
      <c r="IP13">
        <f>IFERROR('Input DBEDT Monthly Energy'!IP13/INDEX('DBEDT Yearly'!13:13,1,IP$3),NA())</f>
        <v/>
      </c>
      <c r="IQ13">
        <f>IFERROR('Input DBEDT Monthly Energy'!IQ13/INDEX('DBEDT Yearly'!13:13,1,IQ$3),NA())</f>
        <v/>
      </c>
      <c r="IR13">
        <f>IFERROR('Input DBEDT Monthly Energy'!IR13/INDEX('DBEDT Yearly'!13:13,1,IR$3),NA())</f>
        <v/>
      </c>
      <c r="IS13">
        <f>IFERROR('Input DBEDT Monthly Energy'!IS13/INDEX('DBEDT Yearly'!13:13,1,IS$3),NA())</f>
        <v/>
      </c>
      <c r="IT13">
        <f>IFERROR('Input DBEDT Monthly Energy'!IT13/INDEX('DBEDT Yearly'!13:13,1,IT$3),NA())</f>
        <v/>
      </c>
      <c r="IU13">
        <f>IFERROR('Input DBEDT Monthly Energy'!IU13/INDEX('DBEDT Yearly'!13:13,1,IU$3),NA())</f>
        <v/>
      </c>
      <c r="IV13">
        <f>IFERROR('Input DBEDT Monthly Energy'!IV13/INDEX('DBEDT Yearly'!13:13,1,IV$3),NA())</f>
        <v/>
      </c>
      <c r="IW13">
        <f>IFERROR('Input DBEDT Monthly Energy'!IW13/INDEX('DBEDT Yearly'!13:13,1,IW$3),NA())</f>
        <v/>
      </c>
      <c r="IX13">
        <f>IFERROR('Input DBEDT Monthly Energy'!IX13/INDEX('DBEDT Yearly'!13:13,1,IX$3),NA())</f>
        <v/>
      </c>
      <c r="IY13">
        <f>IFERROR('Input DBEDT Monthly Energy'!IY13/INDEX('DBEDT Yearly'!13:13,1,IY$3),NA())</f>
        <v/>
      </c>
      <c r="IZ13">
        <f>IFERROR('Input DBEDT Monthly Energy'!IZ13/INDEX('DBEDT Yearly'!13:13,1,IZ$3),NA())</f>
        <v/>
      </c>
      <c r="JA13">
        <f>IFERROR('Input DBEDT Monthly Energy'!JA13/INDEX('DBEDT Yearly'!13:13,1,JA$3),NA())</f>
        <v/>
      </c>
      <c r="JB13">
        <f>IFERROR('Input DBEDT Monthly Energy'!JB13/INDEX('DBEDT Yearly'!13:13,1,JB$3),NA())</f>
        <v/>
      </c>
      <c r="JC13">
        <f>IFERROR('Input DBEDT Monthly Energy'!JC13/INDEX('DBEDT Yearly'!13:13,1,JC$3),NA())</f>
        <v/>
      </c>
      <c r="JD13">
        <f>IFERROR('Input DBEDT Monthly Energy'!JD13/INDEX('DBEDT Yearly'!13:13,1,JD$3),NA())</f>
        <v/>
      </c>
      <c r="JE13">
        <f>IFERROR('Input DBEDT Monthly Energy'!JE13/INDEX('DBEDT Yearly'!13:13,1,JE$3),NA())</f>
        <v/>
      </c>
      <c r="JF13">
        <f>IFERROR('Input DBEDT Monthly Energy'!JF13/INDEX('DBEDT Yearly'!13:13,1,JF$3),NA())</f>
        <v/>
      </c>
      <c r="JG13">
        <f>IFERROR('Input DBEDT Monthly Energy'!JG13/INDEX('DBEDT Yearly'!13:13,1,JG$3),NA())</f>
        <v/>
      </c>
      <c r="JH13">
        <f>IFERROR('Input DBEDT Monthly Energy'!JH13/INDEX('DBEDT Yearly'!13:13,1,JH$3),NA())</f>
        <v/>
      </c>
      <c r="JI13">
        <f>IFERROR('Input DBEDT Monthly Energy'!JI13/INDEX('DBEDT Yearly'!13:13,1,JI$3),NA())</f>
        <v/>
      </c>
      <c r="JJ13">
        <f>IFERROR('Input DBEDT Monthly Energy'!JJ13/INDEX('DBEDT Yearly'!13:13,1,JJ$3),NA())</f>
        <v/>
      </c>
      <c r="JK13">
        <f>IFERROR('Input DBEDT Monthly Energy'!JK13/INDEX('DBEDT Yearly'!13:13,1,JK$3),NA())</f>
        <v/>
      </c>
      <c r="JL13">
        <f>IFERROR('Input DBEDT Monthly Energy'!JL13/INDEX('DBEDT Yearly'!13:13,1,JL$3),NA())</f>
        <v/>
      </c>
      <c r="JM13">
        <f>IFERROR('Input DBEDT Monthly Energy'!JM13/INDEX('DBEDT Yearly'!13:13,1,JM$3),NA())</f>
        <v/>
      </c>
      <c r="JN13">
        <f>IFERROR('Input DBEDT Monthly Energy'!JN13/INDEX('DBEDT Yearly'!13:13,1,JN$3),NA())</f>
        <v/>
      </c>
      <c r="JO13">
        <f>IFERROR('Input DBEDT Monthly Energy'!JO13/INDEX('DBEDT Yearly'!13:13,1,JO$3),NA())</f>
        <v/>
      </c>
      <c r="JP13">
        <f>IFERROR('Input DBEDT Monthly Energy'!JP13/INDEX('DBEDT Yearly'!13:13,1,JP$3),NA())</f>
        <v/>
      </c>
      <c r="JQ13">
        <f>IFERROR('Input DBEDT Monthly Energy'!JQ13/INDEX('DBEDT Yearly'!13:13,1,JQ$3),NA())</f>
        <v/>
      </c>
      <c r="JR13">
        <f>IFERROR('Input DBEDT Monthly Energy'!JR13/INDEX('DBEDT Yearly'!13:13,1,JR$3),NA())</f>
        <v/>
      </c>
      <c r="JS13">
        <f>IFERROR('Input DBEDT Monthly Energy'!JS13/INDEX('DBEDT Yearly'!13:13,1,JS$3),NA())</f>
        <v/>
      </c>
      <c r="JT13">
        <f>IFERROR('Input DBEDT Monthly Energy'!JT13/INDEX('DBEDT Yearly'!13:13,1,JT$3),NA())</f>
        <v/>
      </c>
      <c r="JU13">
        <f>IFERROR('Input DBEDT Monthly Energy'!JU13/INDEX('DBEDT Yearly'!13:13,1,JU$3),NA())</f>
        <v/>
      </c>
      <c r="JV13">
        <f>IFERROR('Input DBEDT Monthly Energy'!JV13/INDEX('DBEDT Yearly'!13:13,1,JV$3),NA())</f>
        <v/>
      </c>
      <c r="JW13">
        <f>IFERROR('Input DBEDT Monthly Energy'!JW13/INDEX('DBEDT Yearly'!13:13,1,JW$3),NA())</f>
        <v/>
      </c>
      <c r="JX13">
        <f>IFERROR('Input DBEDT Monthly Energy'!JX13/INDEX('DBEDT Yearly'!13:13,1,JX$3),NA())</f>
        <v/>
      </c>
      <c r="JY13">
        <f>IFERROR('Input DBEDT Monthly Energy'!JY13/INDEX('DBEDT Yearly'!13:13,1,JY$3),NA())</f>
        <v/>
      </c>
      <c r="JZ13">
        <f>IFERROR('Input DBEDT Monthly Energy'!JZ13/INDEX('DBEDT Yearly'!13:13,1,JZ$3),NA())</f>
        <v/>
      </c>
      <c r="KA13">
        <f>IFERROR('Input DBEDT Monthly Energy'!KA13/INDEX('DBEDT Yearly'!13:13,1,KA$3),NA())</f>
        <v/>
      </c>
      <c r="KB13">
        <f>IFERROR('Input DBEDT Monthly Energy'!KB13/INDEX('DBEDT Yearly'!13:13,1,KB$3),NA())</f>
        <v/>
      </c>
      <c r="KC13">
        <f>IFERROR('Input DBEDT Monthly Energy'!KC13/INDEX('DBEDT Yearly'!13:13,1,KC$3),NA())</f>
        <v/>
      </c>
      <c r="KD13">
        <f>IFERROR('Input DBEDT Monthly Energy'!KD13/INDEX('DBEDT Yearly'!13:13,1,KD$3),NA())</f>
        <v/>
      </c>
      <c r="KE13">
        <f>IFERROR('Input DBEDT Monthly Energy'!KE13/INDEX('DBEDT Yearly'!13:13,1,KE$3),NA())</f>
        <v/>
      </c>
      <c r="KF13">
        <f>IFERROR('Input DBEDT Monthly Energy'!KF13/INDEX('DBEDT Yearly'!13:13,1,KF$3),NA())</f>
        <v/>
      </c>
      <c r="KG13">
        <f>IFERROR('Input DBEDT Monthly Energy'!KG13/INDEX('DBEDT Yearly'!13:13,1,KG$3),NA())</f>
        <v/>
      </c>
      <c r="KH13">
        <f>IFERROR('Input DBEDT Monthly Energy'!KH13/INDEX('DBEDT Yearly'!13:13,1,KH$3),NA())</f>
        <v/>
      </c>
      <c r="KI13">
        <f>IFERROR('Input DBEDT Monthly Energy'!KI13/INDEX('DBEDT Yearly'!13:13,1,KI$3),NA())</f>
        <v/>
      </c>
      <c r="KJ13">
        <f>IFERROR('Input DBEDT Monthly Energy'!KJ13/INDEX('DBEDT Yearly'!13:13,1,KJ$3),NA())</f>
        <v/>
      </c>
      <c r="KK13">
        <f>IFERROR('Input DBEDT Monthly Energy'!KK13/INDEX('DBEDT Yearly'!13:13,1,KK$3),NA())</f>
        <v/>
      </c>
      <c r="KL13">
        <f>IFERROR('Input DBEDT Monthly Energy'!KL13/INDEX('DBEDT Yearly'!13:13,1,KL$3),NA())</f>
        <v/>
      </c>
      <c r="KM13">
        <f>IFERROR('Input DBEDT Monthly Energy'!KM13/INDEX('DBEDT Yearly'!13:13,1,KM$3),NA())</f>
        <v/>
      </c>
      <c r="KN13">
        <f>IFERROR('Input DBEDT Monthly Energy'!KN13/INDEX('DBEDT Yearly'!13:13,1,KN$3),NA())</f>
        <v/>
      </c>
      <c r="KO13">
        <f>IFERROR('Input DBEDT Monthly Energy'!KO13/INDEX('DBEDT Yearly'!13:13,1,KO$3),NA())</f>
        <v/>
      </c>
      <c r="KP13">
        <f>IFERROR('Input DBEDT Monthly Energy'!KP13/INDEX('DBEDT Yearly'!13:13,1,KP$3),NA())</f>
        <v/>
      </c>
    </row>
    <row r="14" spans="1:302">
      <c r="A14">
        <f>'Input DBEDT Monthly Energy'!A14&amp;""</f>
        <v/>
      </c>
      <c r="B14">
        <f>'Input DBEDT Monthly Energy'!B14&amp;""</f>
        <v/>
      </c>
      <c r="C14">
        <f>IFERROR('Input DBEDT Monthly Energy'!C14/INDEX('DBEDT Yearly'!14:14,1,C$3),NA())</f>
        <v/>
      </c>
      <c r="D14">
        <f>IFERROR('Input DBEDT Monthly Energy'!D14/INDEX('DBEDT Yearly'!14:14,1,D$3),NA())</f>
        <v/>
      </c>
      <c r="E14">
        <f>IFERROR('Input DBEDT Monthly Energy'!E14/INDEX('DBEDT Yearly'!14:14,1,E$3),NA())</f>
        <v/>
      </c>
      <c r="F14">
        <f>IFERROR('Input DBEDT Monthly Energy'!F14/INDEX('DBEDT Yearly'!14:14,1,F$3),NA())</f>
        <v/>
      </c>
      <c r="G14">
        <f>IFERROR('Input DBEDT Monthly Energy'!G14/INDEX('DBEDT Yearly'!14:14,1,G$3),NA())</f>
        <v/>
      </c>
      <c r="H14">
        <f>IFERROR('Input DBEDT Monthly Energy'!H14/INDEX('DBEDT Yearly'!14:14,1,H$3),NA())</f>
        <v/>
      </c>
      <c r="I14">
        <f>IFERROR('Input DBEDT Monthly Energy'!I14/INDEX('DBEDT Yearly'!14:14,1,I$3),NA())</f>
        <v/>
      </c>
      <c r="J14">
        <f>IFERROR('Input DBEDT Monthly Energy'!J14/INDEX('DBEDT Yearly'!14:14,1,J$3),NA())</f>
        <v/>
      </c>
      <c r="K14">
        <f>IFERROR('Input DBEDT Monthly Energy'!K14/INDEX('DBEDT Yearly'!14:14,1,K$3),NA())</f>
        <v/>
      </c>
      <c r="L14">
        <f>IFERROR('Input DBEDT Monthly Energy'!L14/INDEX('DBEDT Yearly'!14:14,1,L$3),NA())</f>
        <v/>
      </c>
      <c r="M14">
        <f>IFERROR('Input DBEDT Monthly Energy'!M14/INDEX('DBEDT Yearly'!14:14,1,M$3),NA())</f>
        <v/>
      </c>
      <c r="N14">
        <f>IFERROR('Input DBEDT Monthly Energy'!N14/INDEX('DBEDT Yearly'!14:14,1,N$3),NA())</f>
        <v/>
      </c>
      <c r="O14">
        <f>IFERROR('Input DBEDT Monthly Energy'!O14/INDEX('DBEDT Yearly'!14:14,1,O$3),NA())</f>
        <v/>
      </c>
      <c r="P14">
        <f>IFERROR('Input DBEDT Monthly Energy'!P14/INDEX('DBEDT Yearly'!14:14,1,P$3),NA())</f>
        <v/>
      </c>
      <c r="Q14">
        <f>IFERROR('Input DBEDT Monthly Energy'!Q14/INDEX('DBEDT Yearly'!14:14,1,Q$3),NA())</f>
        <v/>
      </c>
      <c r="R14">
        <f>IFERROR('Input DBEDT Monthly Energy'!R14/INDEX('DBEDT Yearly'!14:14,1,R$3),NA())</f>
        <v/>
      </c>
      <c r="S14">
        <f>IFERROR('Input DBEDT Monthly Energy'!S14/INDEX('DBEDT Yearly'!14:14,1,S$3),NA())</f>
        <v/>
      </c>
      <c r="T14">
        <f>IFERROR('Input DBEDT Monthly Energy'!T14/INDEX('DBEDT Yearly'!14:14,1,T$3),NA())</f>
        <v/>
      </c>
      <c r="U14">
        <f>IFERROR('Input DBEDT Monthly Energy'!U14/INDEX('DBEDT Yearly'!14:14,1,U$3),NA())</f>
        <v/>
      </c>
      <c r="V14">
        <f>IFERROR('Input DBEDT Monthly Energy'!V14/INDEX('DBEDT Yearly'!14:14,1,V$3),NA())</f>
        <v/>
      </c>
      <c r="W14">
        <f>IFERROR('Input DBEDT Monthly Energy'!W14/INDEX('DBEDT Yearly'!14:14,1,W$3),NA())</f>
        <v/>
      </c>
      <c r="X14">
        <f>IFERROR('Input DBEDT Monthly Energy'!X14/INDEX('DBEDT Yearly'!14:14,1,X$3),NA())</f>
        <v/>
      </c>
      <c r="Y14">
        <f>IFERROR('Input DBEDT Monthly Energy'!Y14/INDEX('DBEDT Yearly'!14:14,1,Y$3),NA())</f>
        <v/>
      </c>
      <c r="Z14">
        <f>IFERROR('Input DBEDT Monthly Energy'!Z14/INDEX('DBEDT Yearly'!14:14,1,Z$3),NA())</f>
        <v/>
      </c>
      <c r="AA14">
        <f>IFERROR('Input DBEDT Monthly Energy'!AA14/INDEX('DBEDT Yearly'!14:14,1,AA$3),NA())</f>
        <v/>
      </c>
      <c r="AB14">
        <f>IFERROR('Input DBEDT Monthly Energy'!AB14/INDEX('DBEDT Yearly'!14:14,1,AB$3),NA())</f>
        <v/>
      </c>
      <c r="AC14">
        <f>IFERROR('Input DBEDT Monthly Energy'!AC14/INDEX('DBEDT Yearly'!14:14,1,AC$3),NA())</f>
        <v/>
      </c>
      <c r="AD14">
        <f>IFERROR('Input DBEDT Monthly Energy'!AD14/INDEX('DBEDT Yearly'!14:14,1,AD$3),NA())</f>
        <v/>
      </c>
      <c r="AE14">
        <f>IFERROR('Input DBEDT Monthly Energy'!AE14/INDEX('DBEDT Yearly'!14:14,1,AE$3),NA())</f>
        <v/>
      </c>
      <c r="AF14">
        <f>IFERROR('Input DBEDT Monthly Energy'!AF14/INDEX('DBEDT Yearly'!14:14,1,AF$3),NA())</f>
        <v/>
      </c>
      <c r="AG14">
        <f>IFERROR('Input DBEDT Monthly Energy'!AG14/INDEX('DBEDT Yearly'!14:14,1,AG$3),NA())</f>
        <v/>
      </c>
      <c r="AH14">
        <f>IFERROR('Input DBEDT Monthly Energy'!AH14/INDEX('DBEDT Yearly'!14:14,1,AH$3),NA())</f>
        <v/>
      </c>
      <c r="AI14">
        <f>IFERROR('Input DBEDT Monthly Energy'!AI14/INDEX('DBEDT Yearly'!14:14,1,AI$3),NA())</f>
        <v/>
      </c>
      <c r="AJ14">
        <f>IFERROR('Input DBEDT Monthly Energy'!AJ14/INDEX('DBEDT Yearly'!14:14,1,AJ$3),NA())</f>
        <v/>
      </c>
      <c r="AK14">
        <f>IFERROR('Input DBEDT Monthly Energy'!AK14/INDEX('DBEDT Yearly'!14:14,1,AK$3),NA())</f>
        <v/>
      </c>
      <c r="AL14">
        <f>IFERROR('Input DBEDT Monthly Energy'!AL14/INDEX('DBEDT Yearly'!14:14,1,AL$3),NA())</f>
        <v/>
      </c>
      <c r="AM14">
        <f>IFERROR('Input DBEDT Monthly Energy'!AM14/INDEX('DBEDT Yearly'!14:14,1,AM$3),NA())</f>
        <v/>
      </c>
      <c r="AN14">
        <f>IFERROR('Input DBEDT Monthly Energy'!AN14/INDEX('DBEDT Yearly'!14:14,1,AN$3),NA())</f>
        <v/>
      </c>
      <c r="AO14">
        <f>IFERROR('Input DBEDT Monthly Energy'!AO14/INDEX('DBEDT Yearly'!14:14,1,AO$3),NA())</f>
        <v/>
      </c>
      <c r="AP14">
        <f>IFERROR('Input DBEDT Monthly Energy'!AP14/INDEX('DBEDT Yearly'!14:14,1,AP$3),NA())</f>
        <v/>
      </c>
      <c r="AQ14">
        <f>IFERROR('Input DBEDT Monthly Energy'!AQ14/INDEX('DBEDT Yearly'!14:14,1,AQ$3),NA())</f>
        <v/>
      </c>
      <c r="AR14">
        <f>IFERROR('Input DBEDT Monthly Energy'!AR14/INDEX('DBEDT Yearly'!14:14,1,AR$3),NA())</f>
        <v/>
      </c>
      <c r="AS14">
        <f>IFERROR('Input DBEDT Monthly Energy'!AS14/INDEX('DBEDT Yearly'!14:14,1,AS$3),NA())</f>
        <v/>
      </c>
      <c r="AT14">
        <f>IFERROR('Input DBEDT Monthly Energy'!AT14/INDEX('DBEDT Yearly'!14:14,1,AT$3),NA())</f>
        <v/>
      </c>
      <c r="AU14">
        <f>IFERROR('Input DBEDT Monthly Energy'!AU14/INDEX('DBEDT Yearly'!14:14,1,AU$3),NA())</f>
        <v/>
      </c>
      <c r="AV14">
        <f>IFERROR('Input DBEDT Monthly Energy'!AV14/INDEX('DBEDT Yearly'!14:14,1,AV$3),NA())</f>
        <v/>
      </c>
      <c r="AW14">
        <f>IFERROR('Input DBEDT Monthly Energy'!AW14/INDEX('DBEDT Yearly'!14:14,1,AW$3),NA())</f>
        <v/>
      </c>
      <c r="AX14">
        <f>IFERROR('Input DBEDT Monthly Energy'!AX14/INDEX('DBEDT Yearly'!14:14,1,AX$3),NA())</f>
        <v/>
      </c>
      <c r="AY14">
        <f>IFERROR('Input DBEDT Monthly Energy'!AY14/INDEX('DBEDT Yearly'!14:14,1,AY$3),NA())</f>
        <v/>
      </c>
      <c r="AZ14">
        <f>IFERROR('Input DBEDT Monthly Energy'!AZ14/INDEX('DBEDT Yearly'!14:14,1,AZ$3),NA())</f>
        <v/>
      </c>
      <c r="BA14">
        <f>IFERROR('Input DBEDT Monthly Energy'!BA14/INDEX('DBEDT Yearly'!14:14,1,BA$3),NA())</f>
        <v/>
      </c>
      <c r="BB14">
        <f>IFERROR('Input DBEDT Monthly Energy'!BB14/INDEX('DBEDT Yearly'!14:14,1,BB$3),NA())</f>
        <v/>
      </c>
      <c r="BC14">
        <f>IFERROR('Input DBEDT Monthly Energy'!BC14/INDEX('DBEDT Yearly'!14:14,1,BC$3),NA())</f>
        <v/>
      </c>
      <c r="BD14">
        <f>IFERROR('Input DBEDT Monthly Energy'!BD14/INDEX('DBEDT Yearly'!14:14,1,BD$3),NA())</f>
        <v/>
      </c>
      <c r="BE14">
        <f>IFERROR('Input DBEDT Monthly Energy'!BE14/INDEX('DBEDT Yearly'!14:14,1,BE$3),NA())</f>
        <v/>
      </c>
      <c r="BF14">
        <f>IFERROR('Input DBEDT Monthly Energy'!BF14/INDEX('DBEDT Yearly'!14:14,1,BF$3),NA())</f>
        <v/>
      </c>
      <c r="BG14">
        <f>IFERROR('Input DBEDT Monthly Energy'!BG14/INDEX('DBEDT Yearly'!14:14,1,BG$3),NA())</f>
        <v/>
      </c>
      <c r="BH14">
        <f>IFERROR('Input DBEDT Monthly Energy'!BH14/INDEX('DBEDT Yearly'!14:14,1,BH$3),NA())</f>
        <v/>
      </c>
      <c r="BI14">
        <f>IFERROR('Input DBEDT Monthly Energy'!BI14/INDEX('DBEDT Yearly'!14:14,1,BI$3),NA())</f>
        <v/>
      </c>
      <c r="BJ14">
        <f>IFERROR('Input DBEDT Monthly Energy'!BJ14/INDEX('DBEDT Yearly'!14:14,1,BJ$3),NA())</f>
        <v/>
      </c>
      <c r="BK14">
        <f>IFERROR('Input DBEDT Monthly Energy'!BK14/INDEX('DBEDT Yearly'!14:14,1,BK$3),NA())</f>
        <v/>
      </c>
      <c r="BL14">
        <f>IFERROR('Input DBEDT Monthly Energy'!BL14/INDEX('DBEDT Yearly'!14:14,1,BL$3),NA())</f>
        <v/>
      </c>
      <c r="BM14">
        <f>IFERROR('Input DBEDT Monthly Energy'!BM14/INDEX('DBEDT Yearly'!14:14,1,BM$3),NA())</f>
        <v/>
      </c>
      <c r="BN14">
        <f>IFERROR('Input DBEDT Monthly Energy'!BN14/INDEX('DBEDT Yearly'!14:14,1,BN$3),NA())</f>
        <v/>
      </c>
      <c r="BO14">
        <f>IFERROR('Input DBEDT Monthly Energy'!BO14/INDEX('DBEDT Yearly'!14:14,1,BO$3),NA())</f>
        <v/>
      </c>
      <c r="BP14">
        <f>IFERROR('Input DBEDT Monthly Energy'!BP14/INDEX('DBEDT Yearly'!14:14,1,BP$3),NA())</f>
        <v/>
      </c>
      <c r="BQ14">
        <f>IFERROR('Input DBEDT Monthly Energy'!BQ14/INDEX('DBEDT Yearly'!14:14,1,BQ$3),NA())</f>
        <v/>
      </c>
      <c r="BR14">
        <f>IFERROR('Input DBEDT Monthly Energy'!BR14/INDEX('DBEDT Yearly'!14:14,1,BR$3),NA())</f>
        <v/>
      </c>
      <c r="BS14">
        <f>IFERROR('Input DBEDT Monthly Energy'!BS14/INDEX('DBEDT Yearly'!14:14,1,BS$3),NA())</f>
        <v/>
      </c>
      <c r="BT14">
        <f>IFERROR('Input DBEDT Monthly Energy'!BT14/INDEX('DBEDT Yearly'!14:14,1,BT$3),NA())</f>
        <v/>
      </c>
      <c r="BU14">
        <f>IFERROR('Input DBEDT Monthly Energy'!BU14/INDEX('DBEDT Yearly'!14:14,1,BU$3),NA())</f>
        <v/>
      </c>
      <c r="BV14">
        <f>IFERROR('Input DBEDT Monthly Energy'!BV14/INDEX('DBEDT Yearly'!14:14,1,BV$3),NA())</f>
        <v/>
      </c>
      <c r="BW14">
        <f>IFERROR('Input DBEDT Monthly Energy'!BW14/INDEX('DBEDT Yearly'!14:14,1,BW$3),NA())</f>
        <v/>
      </c>
      <c r="BX14">
        <f>IFERROR('Input DBEDT Monthly Energy'!BX14/INDEX('DBEDT Yearly'!14:14,1,BX$3),NA())</f>
        <v/>
      </c>
      <c r="BY14">
        <f>IFERROR('Input DBEDT Monthly Energy'!BY14/INDEX('DBEDT Yearly'!14:14,1,BY$3),NA())</f>
        <v/>
      </c>
      <c r="BZ14">
        <f>IFERROR('Input DBEDT Monthly Energy'!BZ14/INDEX('DBEDT Yearly'!14:14,1,BZ$3),NA())</f>
        <v/>
      </c>
      <c r="CA14">
        <f>IFERROR('Input DBEDT Monthly Energy'!CA14/INDEX('DBEDT Yearly'!14:14,1,CA$3),NA())</f>
        <v/>
      </c>
      <c r="CB14">
        <f>IFERROR('Input DBEDT Monthly Energy'!CB14/INDEX('DBEDT Yearly'!14:14,1,CB$3),NA())</f>
        <v/>
      </c>
      <c r="CC14">
        <f>IFERROR('Input DBEDT Monthly Energy'!CC14/INDEX('DBEDT Yearly'!14:14,1,CC$3),NA())</f>
        <v/>
      </c>
      <c r="CD14">
        <f>IFERROR('Input DBEDT Monthly Energy'!CD14/INDEX('DBEDT Yearly'!14:14,1,CD$3),NA())</f>
        <v/>
      </c>
      <c r="CE14">
        <f>IFERROR('Input DBEDT Monthly Energy'!CE14/INDEX('DBEDT Yearly'!14:14,1,CE$3),NA())</f>
        <v/>
      </c>
      <c r="CF14">
        <f>IFERROR('Input DBEDT Monthly Energy'!CF14/INDEX('DBEDT Yearly'!14:14,1,CF$3),NA())</f>
        <v/>
      </c>
      <c r="CG14">
        <f>IFERROR('Input DBEDT Monthly Energy'!CG14/INDEX('DBEDT Yearly'!14:14,1,CG$3),NA())</f>
        <v/>
      </c>
      <c r="CH14">
        <f>IFERROR('Input DBEDT Monthly Energy'!CH14/INDEX('DBEDT Yearly'!14:14,1,CH$3),NA())</f>
        <v/>
      </c>
      <c r="CI14">
        <f>IFERROR('Input DBEDT Monthly Energy'!CI14/INDEX('DBEDT Yearly'!14:14,1,CI$3),NA())</f>
        <v/>
      </c>
      <c r="CJ14">
        <f>IFERROR('Input DBEDT Monthly Energy'!CJ14/INDEX('DBEDT Yearly'!14:14,1,CJ$3),NA())</f>
        <v/>
      </c>
      <c r="CK14">
        <f>IFERROR('Input DBEDT Monthly Energy'!CK14/INDEX('DBEDT Yearly'!14:14,1,CK$3),NA())</f>
        <v/>
      </c>
      <c r="CL14">
        <f>IFERROR('Input DBEDT Monthly Energy'!CL14/INDEX('DBEDT Yearly'!14:14,1,CL$3),NA())</f>
        <v/>
      </c>
      <c r="CM14">
        <f>IFERROR('Input DBEDT Monthly Energy'!CM14/INDEX('DBEDT Yearly'!14:14,1,CM$3),NA())</f>
        <v/>
      </c>
      <c r="CN14">
        <f>IFERROR('Input DBEDT Monthly Energy'!CN14/INDEX('DBEDT Yearly'!14:14,1,CN$3),NA())</f>
        <v/>
      </c>
      <c r="CO14">
        <f>IFERROR('Input DBEDT Monthly Energy'!CO14/INDEX('DBEDT Yearly'!14:14,1,CO$3),NA())</f>
        <v/>
      </c>
      <c r="CP14">
        <f>IFERROR('Input DBEDT Monthly Energy'!CP14/INDEX('DBEDT Yearly'!14:14,1,CP$3),NA())</f>
        <v/>
      </c>
      <c r="CQ14">
        <f>IFERROR('Input DBEDT Monthly Energy'!CQ14/INDEX('DBEDT Yearly'!14:14,1,CQ$3),NA())</f>
        <v/>
      </c>
      <c r="CR14">
        <f>IFERROR('Input DBEDT Monthly Energy'!CR14/INDEX('DBEDT Yearly'!14:14,1,CR$3),NA())</f>
        <v/>
      </c>
      <c r="CS14">
        <f>IFERROR('Input DBEDT Monthly Energy'!CS14/INDEX('DBEDT Yearly'!14:14,1,CS$3),NA())</f>
        <v/>
      </c>
      <c r="CT14">
        <f>IFERROR('Input DBEDT Monthly Energy'!CT14/INDEX('DBEDT Yearly'!14:14,1,CT$3),NA())</f>
        <v/>
      </c>
      <c r="CU14">
        <f>IFERROR('Input DBEDT Monthly Energy'!CU14/INDEX('DBEDT Yearly'!14:14,1,CU$3),NA())</f>
        <v/>
      </c>
      <c r="CV14">
        <f>IFERROR('Input DBEDT Monthly Energy'!CV14/INDEX('DBEDT Yearly'!14:14,1,CV$3),NA())</f>
        <v/>
      </c>
      <c r="CW14">
        <f>IFERROR('Input DBEDT Monthly Energy'!CW14/INDEX('DBEDT Yearly'!14:14,1,CW$3),NA())</f>
        <v/>
      </c>
      <c r="CX14">
        <f>IFERROR('Input DBEDT Monthly Energy'!CX14/INDEX('DBEDT Yearly'!14:14,1,CX$3),NA())</f>
        <v/>
      </c>
      <c r="CY14">
        <f>IFERROR('Input DBEDT Monthly Energy'!CY14/INDEX('DBEDT Yearly'!14:14,1,CY$3),NA())</f>
        <v/>
      </c>
      <c r="CZ14">
        <f>IFERROR('Input DBEDT Monthly Energy'!CZ14/INDEX('DBEDT Yearly'!14:14,1,CZ$3),NA())</f>
        <v/>
      </c>
      <c r="DA14">
        <f>IFERROR('Input DBEDT Monthly Energy'!DA14/INDEX('DBEDT Yearly'!14:14,1,DA$3),NA())</f>
        <v/>
      </c>
      <c r="DB14">
        <f>IFERROR('Input DBEDT Monthly Energy'!DB14/INDEX('DBEDT Yearly'!14:14,1,DB$3),NA())</f>
        <v/>
      </c>
      <c r="DC14">
        <f>IFERROR('Input DBEDT Monthly Energy'!DC14/INDEX('DBEDT Yearly'!14:14,1,DC$3),NA())</f>
        <v/>
      </c>
      <c r="DD14">
        <f>IFERROR('Input DBEDT Monthly Energy'!DD14/INDEX('DBEDT Yearly'!14:14,1,DD$3),NA())</f>
        <v/>
      </c>
      <c r="DE14">
        <f>IFERROR('Input DBEDT Monthly Energy'!DE14/INDEX('DBEDT Yearly'!14:14,1,DE$3),NA())</f>
        <v/>
      </c>
      <c r="DF14">
        <f>IFERROR('Input DBEDT Monthly Energy'!DF14/INDEX('DBEDT Yearly'!14:14,1,DF$3),NA())</f>
        <v/>
      </c>
      <c r="DG14">
        <f>IFERROR('Input DBEDT Monthly Energy'!DG14/INDEX('DBEDT Yearly'!14:14,1,DG$3),NA())</f>
        <v/>
      </c>
      <c r="DH14">
        <f>IFERROR('Input DBEDT Monthly Energy'!DH14/INDEX('DBEDT Yearly'!14:14,1,DH$3),NA())</f>
        <v/>
      </c>
      <c r="DI14">
        <f>IFERROR('Input DBEDT Monthly Energy'!DI14/INDEX('DBEDT Yearly'!14:14,1,DI$3),NA())</f>
        <v/>
      </c>
      <c r="DJ14">
        <f>IFERROR('Input DBEDT Monthly Energy'!DJ14/INDEX('DBEDT Yearly'!14:14,1,DJ$3),NA())</f>
        <v/>
      </c>
      <c r="DK14">
        <f>IFERROR('Input DBEDT Monthly Energy'!DK14/INDEX('DBEDT Yearly'!14:14,1,DK$3),NA())</f>
        <v/>
      </c>
      <c r="DL14">
        <f>IFERROR('Input DBEDT Monthly Energy'!DL14/INDEX('DBEDT Yearly'!14:14,1,DL$3),NA())</f>
        <v/>
      </c>
      <c r="DM14">
        <f>IFERROR('Input DBEDT Monthly Energy'!DM14/INDEX('DBEDT Yearly'!14:14,1,DM$3),NA())</f>
        <v/>
      </c>
      <c r="DN14">
        <f>IFERROR('Input DBEDT Monthly Energy'!DN14/INDEX('DBEDT Yearly'!14:14,1,DN$3),NA())</f>
        <v/>
      </c>
      <c r="DO14">
        <f>IFERROR('Input DBEDT Monthly Energy'!DO14/INDEX('DBEDT Yearly'!14:14,1,DO$3),NA())</f>
        <v/>
      </c>
      <c r="DP14">
        <f>IFERROR('Input DBEDT Monthly Energy'!DP14/INDEX('DBEDT Yearly'!14:14,1,DP$3),NA())</f>
        <v/>
      </c>
      <c r="DQ14">
        <f>IFERROR('Input DBEDT Monthly Energy'!DQ14/INDEX('DBEDT Yearly'!14:14,1,DQ$3),NA())</f>
        <v/>
      </c>
      <c r="DR14">
        <f>IFERROR('Input DBEDT Monthly Energy'!DR14/INDEX('DBEDT Yearly'!14:14,1,DR$3),NA())</f>
        <v/>
      </c>
      <c r="DS14">
        <f>IFERROR('Input DBEDT Monthly Energy'!DS14/INDEX('DBEDT Yearly'!14:14,1,DS$3),NA())</f>
        <v/>
      </c>
      <c r="DT14">
        <f>IFERROR('Input DBEDT Monthly Energy'!DT14/INDEX('DBEDT Yearly'!14:14,1,DT$3),NA())</f>
        <v/>
      </c>
      <c r="DU14">
        <f>IFERROR('Input DBEDT Monthly Energy'!DU14/INDEX('DBEDT Yearly'!14:14,1,DU$3),NA())</f>
        <v/>
      </c>
      <c r="DV14">
        <f>IFERROR('Input DBEDT Monthly Energy'!DV14/INDEX('DBEDT Yearly'!14:14,1,DV$3),NA())</f>
        <v/>
      </c>
      <c r="DW14">
        <f>IFERROR('Input DBEDT Monthly Energy'!DW14/INDEX('DBEDT Yearly'!14:14,1,DW$3),NA())</f>
        <v/>
      </c>
      <c r="DX14">
        <f>IFERROR('Input DBEDT Monthly Energy'!DX14/INDEX('DBEDT Yearly'!14:14,1,DX$3),NA())</f>
        <v/>
      </c>
      <c r="DY14">
        <f>IFERROR('Input DBEDT Monthly Energy'!DY14/INDEX('DBEDT Yearly'!14:14,1,DY$3),NA())</f>
        <v/>
      </c>
      <c r="DZ14">
        <f>IFERROR('Input DBEDT Monthly Energy'!DZ14/INDEX('DBEDT Yearly'!14:14,1,DZ$3),NA())</f>
        <v/>
      </c>
      <c r="EA14">
        <f>IFERROR('Input DBEDT Monthly Energy'!EA14/INDEX('DBEDT Yearly'!14:14,1,EA$3),NA())</f>
        <v/>
      </c>
      <c r="EB14">
        <f>IFERROR('Input DBEDT Monthly Energy'!EB14/INDEX('DBEDT Yearly'!14:14,1,EB$3),NA())</f>
        <v/>
      </c>
      <c r="EC14">
        <f>IFERROR('Input DBEDT Monthly Energy'!EC14/INDEX('DBEDT Yearly'!14:14,1,EC$3),NA())</f>
        <v/>
      </c>
      <c r="ED14">
        <f>IFERROR('Input DBEDT Monthly Energy'!ED14/INDEX('DBEDT Yearly'!14:14,1,ED$3),NA())</f>
        <v/>
      </c>
      <c r="EE14">
        <f>IFERROR('Input DBEDT Monthly Energy'!EE14/INDEX('DBEDT Yearly'!14:14,1,EE$3),NA())</f>
        <v/>
      </c>
      <c r="EF14">
        <f>IFERROR('Input DBEDT Monthly Energy'!EF14/INDEX('DBEDT Yearly'!14:14,1,EF$3),NA())</f>
        <v/>
      </c>
      <c r="EG14">
        <f>IFERROR('Input DBEDT Monthly Energy'!EG14/INDEX('DBEDT Yearly'!14:14,1,EG$3),NA())</f>
        <v/>
      </c>
      <c r="EH14">
        <f>IFERROR('Input DBEDT Monthly Energy'!EH14/INDEX('DBEDT Yearly'!14:14,1,EH$3),NA())</f>
        <v/>
      </c>
      <c r="EI14">
        <f>IFERROR('Input DBEDT Monthly Energy'!EI14/INDEX('DBEDT Yearly'!14:14,1,EI$3),NA())</f>
        <v/>
      </c>
      <c r="EJ14">
        <f>IFERROR('Input DBEDT Monthly Energy'!EJ14/INDEX('DBEDT Yearly'!14:14,1,EJ$3),NA())</f>
        <v/>
      </c>
      <c r="EK14">
        <f>IFERROR('Input DBEDT Monthly Energy'!EK14/INDEX('DBEDT Yearly'!14:14,1,EK$3),NA())</f>
        <v/>
      </c>
      <c r="EL14">
        <f>IFERROR('Input DBEDT Monthly Energy'!EL14/INDEX('DBEDT Yearly'!14:14,1,EL$3),NA())</f>
        <v/>
      </c>
      <c r="EM14">
        <f>IFERROR('Input DBEDT Monthly Energy'!EM14/INDEX('DBEDT Yearly'!14:14,1,EM$3),NA())</f>
        <v/>
      </c>
      <c r="EN14">
        <f>IFERROR('Input DBEDT Monthly Energy'!EN14/INDEX('DBEDT Yearly'!14:14,1,EN$3),NA())</f>
        <v/>
      </c>
      <c r="EO14">
        <f>IFERROR('Input DBEDT Monthly Energy'!EO14/INDEX('DBEDT Yearly'!14:14,1,EO$3),NA())</f>
        <v/>
      </c>
      <c r="EP14">
        <f>IFERROR('Input DBEDT Monthly Energy'!EP14/INDEX('DBEDT Yearly'!14:14,1,EP$3),NA())</f>
        <v/>
      </c>
      <c r="EQ14">
        <f>IFERROR('Input DBEDT Monthly Energy'!EQ14/INDEX('DBEDT Yearly'!14:14,1,EQ$3),NA())</f>
        <v/>
      </c>
      <c r="ER14">
        <f>IFERROR('Input DBEDT Monthly Energy'!ER14/INDEX('DBEDT Yearly'!14:14,1,ER$3),NA())</f>
        <v/>
      </c>
      <c r="ES14">
        <f>IFERROR('Input DBEDT Monthly Energy'!ES14/INDEX('DBEDT Yearly'!14:14,1,ES$3),NA())</f>
        <v/>
      </c>
      <c r="ET14">
        <f>IFERROR('Input DBEDT Monthly Energy'!ET14/INDEX('DBEDT Yearly'!14:14,1,ET$3),NA())</f>
        <v/>
      </c>
      <c r="EU14">
        <f>IFERROR('Input DBEDT Monthly Energy'!EU14/INDEX('DBEDT Yearly'!14:14,1,EU$3),NA())</f>
        <v/>
      </c>
      <c r="EV14">
        <f>IFERROR('Input DBEDT Monthly Energy'!EV14/INDEX('DBEDT Yearly'!14:14,1,EV$3),NA())</f>
        <v/>
      </c>
      <c r="EW14">
        <f>IFERROR('Input DBEDT Monthly Energy'!EW14/INDEX('DBEDT Yearly'!14:14,1,EW$3),NA())</f>
        <v/>
      </c>
      <c r="EX14">
        <f>IFERROR('Input DBEDT Monthly Energy'!EX14/INDEX('DBEDT Yearly'!14:14,1,EX$3),NA())</f>
        <v/>
      </c>
      <c r="EY14">
        <f>IFERROR('Input DBEDT Monthly Energy'!EY14/INDEX('DBEDT Yearly'!14:14,1,EY$3),NA())</f>
        <v/>
      </c>
      <c r="EZ14">
        <f>IFERROR('Input DBEDT Monthly Energy'!EZ14/INDEX('DBEDT Yearly'!14:14,1,EZ$3),NA())</f>
        <v/>
      </c>
      <c r="FA14">
        <f>IFERROR('Input DBEDT Monthly Energy'!FA14/INDEX('DBEDT Yearly'!14:14,1,FA$3),NA())</f>
        <v/>
      </c>
      <c r="FB14">
        <f>IFERROR('Input DBEDT Monthly Energy'!FB14/INDEX('DBEDT Yearly'!14:14,1,FB$3),NA())</f>
        <v/>
      </c>
      <c r="FC14">
        <f>IFERROR('Input DBEDT Monthly Energy'!FC14/INDEX('DBEDT Yearly'!14:14,1,FC$3),NA())</f>
        <v/>
      </c>
      <c r="FD14">
        <f>IFERROR('Input DBEDT Monthly Energy'!FD14/INDEX('DBEDT Yearly'!14:14,1,FD$3),NA())</f>
        <v/>
      </c>
      <c r="FE14">
        <f>IFERROR('Input DBEDT Monthly Energy'!FE14/INDEX('DBEDT Yearly'!14:14,1,FE$3),NA())</f>
        <v/>
      </c>
      <c r="FF14">
        <f>IFERROR('Input DBEDT Monthly Energy'!FF14/INDEX('DBEDT Yearly'!14:14,1,FF$3),NA())</f>
        <v/>
      </c>
      <c r="FG14">
        <f>IFERROR('Input DBEDT Monthly Energy'!FG14/INDEX('DBEDT Yearly'!14:14,1,FG$3),NA())</f>
        <v/>
      </c>
      <c r="FH14">
        <f>IFERROR('Input DBEDT Monthly Energy'!FH14/INDEX('DBEDT Yearly'!14:14,1,FH$3),NA())</f>
        <v/>
      </c>
      <c r="FI14">
        <f>IFERROR('Input DBEDT Monthly Energy'!FI14/INDEX('DBEDT Yearly'!14:14,1,FI$3),NA())</f>
        <v/>
      </c>
      <c r="FJ14">
        <f>IFERROR('Input DBEDT Monthly Energy'!FJ14/INDEX('DBEDT Yearly'!14:14,1,FJ$3),NA())</f>
        <v/>
      </c>
      <c r="FK14">
        <f>IFERROR('Input DBEDT Monthly Energy'!FK14/INDEX('DBEDT Yearly'!14:14,1,FK$3),NA())</f>
        <v/>
      </c>
      <c r="FL14">
        <f>IFERROR('Input DBEDT Monthly Energy'!FL14/INDEX('DBEDT Yearly'!14:14,1,FL$3),NA())</f>
        <v/>
      </c>
      <c r="FM14">
        <f>IFERROR('Input DBEDT Monthly Energy'!FM14/INDEX('DBEDT Yearly'!14:14,1,FM$3),NA())</f>
        <v/>
      </c>
      <c r="FN14">
        <f>IFERROR('Input DBEDT Monthly Energy'!FN14/INDEX('DBEDT Yearly'!14:14,1,FN$3),NA())</f>
        <v/>
      </c>
      <c r="FO14">
        <f>IFERROR('Input DBEDT Monthly Energy'!FO14/INDEX('DBEDT Yearly'!14:14,1,FO$3),NA())</f>
        <v/>
      </c>
      <c r="FP14">
        <f>IFERROR('Input DBEDT Monthly Energy'!FP14/INDEX('DBEDT Yearly'!14:14,1,FP$3),NA())</f>
        <v/>
      </c>
      <c r="FQ14">
        <f>IFERROR('Input DBEDT Monthly Energy'!FQ14/INDEX('DBEDT Yearly'!14:14,1,FQ$3),NA())</f>
        <v/>
      </c>
      <c r="FR14">
        <f>IFERROR('Input DBEDT Monthly Energy'!FR14/INDEX('DBEDT Yearly'!14:14,1,FR$3),NA())</f>
        <v/>
      </c>
      <c r="FS14">
        <f>IFERROR('Input DBEDT Monthly Energy'!FS14/INDEX('DBEDT Yearly'!14:14,1,FS$3),NA())</f>
        <v/>
      </c>
      <c r="FT14">
        <f>IFERROR('Input DBEDT Monthly Energy'!FT14/INDEX('DBEDT Yearly'!14:14,1,FT$3),NA())</f>
        <v/>
      </c>
      <c r="FU14">
        <f>IFERROR('Input DBEDT Monthly Energy'!FU14/INDEX('DBEDT Yearly'!14:14,1,FU$3),NA())</f>
        <v/>
      </c>
      <c r="FV14">
        <f>IFERROR('Input DBEDT Monthly Energy'!FV14/INDEX('DBEDT Yearly'!14:14,1,FV$3),NA())</f>
        <v/>
      </c>
      <c r="FW14">
        <f>IFERROR('Input DBEDT Monthly Energy'!FW14/INDEX('DBEDT Yearly'!14:14,1,FW$3),NA())</f>
        <v/>
      </c>
      <c r="FX14">
        <f>IFERROR('Input DBEDT Monthly Energy'!FX14/INDEX('DBEDT Yearly'!14:14,1,FX$3),NA())</f>
        <v/>
      </c>
      <c r="FY14">
        <f>IFERROR('Input DBEDT Monthly Energy'!FY14/INDEX('DBEDT Yearly'!14:14,1,FY$3),NA())</f>
        <v/>
      </c>
      <c r="FZ14">
        <f>IFERROR('Input DBEDT Monthly Energy'!FZ14/INDEX('DBEDT Yearly'!14:14,1,FZ$3),NA())</f>
        <v/>
      </c>
      <c r="GA14">
        <f>IFERROR('Input DBEDT Monthly Energy'!GA14/INDEX('DBEDT Yearly'!14:14,1,GA$3),NA())</f>
        <v/>
      </c>
      <c r="GB14">
        <f>IFERROR('Input DBEDT Monthly Energy'!GB14/INDEX('DBEDT Yearly'!14:14,1,GB$3),NA())</f>
        <v/>
      </c>
      <c r="GC14">
        <f>IFERROR('Input DBEDT Monthly Energy'!GC14/INDEX('DBEDT Yearly'!14:14,1,GC$3),NA())</f>
        <v/>
      </c>
      <c r="GD14">
        <f>IFERROR('Input DBEDT Monthly Energy'!GD14/INDEX('DBEDT Yearly'!14:14,1,GD$3),NA())</f>
        <v/>
      </c>
      <c r="GE14">
        <f>IFERROR('Input DBEDT Monthly Energy'!GE14/INDEX('DBEDT Yearly'!14:14,1,GE$3),NA())</f>
        <v/>
      </c>
      <c r="GF14">
        <f>IFERROR('Input DBEDT Monthly Energy'!GF14/INDEX('DBEDT Yearly'!14:14,1,GF$3),NA())</f>
        <v/>
      </c>
      <c r="GG14">
        <f>IFERROR('Input DBEDT Monthly Energy'!GG14/INDEX('DBEDT Yearly'!14:14,1,GG$3),NA())</f>
        <v/>
      </c>
      <c r="GH14">
        <f>IFERROR('Input DBEDT Monthly Energy'!GH14/INDEX('DBEDT Yearly'!14:14,1,GH$3),NA())</f>
        <v/>
      </c>
      <c r="GI14">
        <f>IFERROR('Input DBEDT Monthly Energy'!GI14/INDEX('DBEDT Yearly'!14:14,1,GI$3),NA())</f>
        <v/>
      </c>
      <c r="GJ14">
        <f>IFERROR('Input DBEDT Monthly Energy'!GJ14/INDEX('DBEDT Yearly'!14:14,1,GJ$3),NA())</f>
        <v/>
      </c>
      <c r="GK14">
        <f>IFERROR('Input DBEDT Monthly Energy'!GK14/INDEX('DBEDT Yearly'!14:14,1,GK$3),NA())</f>
        <v/>
      </c>
      <c r="GL14">
        <f>IFERROR('Input DBEDT Monthly Energy'!GL14/INDEX('DBEDT Yearly'!14:14,1,GL$3),NA())</f>
        <v/>
      </c>
      <c r="GM14">
        <f>IFERROR('Input DBEDT Monthly Energy'!GM14/INDEX('DBEDT Yearly'!14:14,1,GM$3),NA())</f>
        <v/>
      </c>
      <c r="GN14">
        <f>IFERROR('Input DBEDT Monthly Energy'!GN14/INDEX('DBEDT Yearly'!14:14,1,GN$3),NA())</f>
        <v/>
      </c>
      <c r="GO14">
        <f>IFERROR('Input DBEDT Monthly Energy'!GO14/INDEX('DBEDT Yearly'!14:14,1,GO$3),NA())</f>
        <v/>
      </c>
      <c r="GP14">
        <f>IFERROR('Input DBEDT Monthly Energy'!GP14/INDEX('DBEDT Yearly'!14:14,1,GP$3),NA())</f>
        <v/>
      </c>
      <c r="GQ14">
        <f>IFERROR('Input DBEDT Monthly Energy'!GQ14/INDEX('DBEDT Yearly'!14:14,1,GQ$3),NA())</f>
        <v/>
      </c>
      <c r="GR14">
        <f>IFERROR('Input DBEDT Monthly Energy'!GR14/INDEX('DBEDT Yearly'!14:14,1,GR$3),NA())</f>
        <v/>
      </c>
      <c r="GS14">
        <f>IFERROR('Input DBEDT Monthly Energy'!GS14/INDEX('DBEDT Yearly'!14:14,1,GS$3),NA())</f>
        <v/>
      </c>
      <c r="GT14">
        <f>IFERROR('Input DBEDT Monthly Energy'!GT14/INDEX('DBEDT Yearly'!14:14,1,GT$3),NA())</f>
        <v/>
      </c>
      <c r="GU14">
        <f>IFERROR('Input DBEDT Monthly Energy'!GU14/INDEX('DBEDT Yearly'!14:14,1,GU$3),NA())</f>
        <v/>
      </c>
      <c r="GV14">
        <f>IFERROR('Input DBEDT Monthly Energy'!GV14/INDEX('DBEDT Yearly'!14:14,1,GV$3),NA())</f>
        <v/>
      </c>
      <c r="GW14">
        <f>IFERROR('Input DBEDT Monthly Energy'!GW14/INDEX('DBEDT Yearly'!14:14,1,GW$3),NA())</f>
        <v/>
      </c>
      <c r="GX14">
        <f>IFERROR('Input DBEDT Monthly Energy'!GX14/INDEX('DBEDT Yearly'!14:14,1,GX$3),NA())</f>
        <v/>
      </c>
      <c r="GY14">
        <f>IFERROR('Input DBEDT Monthly Energy'!GY14/INDEX('DBEDT Yearly'!14:14,1,GY$3),NA())</f>
        <v/>
      </c>
      <c r="GZ14">
        <f>IFERROR('Input DBEDT Monthly Energy'!GZ14/INDEX('DBEDT Yearly'!14:14,1,GZ$3),NA())</f>
        <v/>
      </c>
      <c r="HA14">
        <f>IFERROR('Input DBEDT Monthly Energy'!HA14/INDEX('DBEDT Yearly'!14:14,1,HA$3),NA())</f>
        <v/>
      </c>
      <c r="HB14">
        <f>IFERROR('Input DBEDT Monthly Energy'!HB14/INDEX('DBEDT Yearly'!14:14,1,HB$3),NA())</f>
        <v/>
      </c>
      <c r="HC14">
        <f>IFERROR('Input DBEDT Monthly Energy'!HC14/INDEX('DBEDT Yearly'!14:14,1,HC$3),NA())</f>
        <v/>
      </c>
      <c r="HD14">
        <f>IFERROR('Input DBEDT Monthly Energy'!HD14/INDEX('DBEDT Yearly'!14:14,1,HD$3),NA())</f>
        <v/>
      </c>
      <c r="HE14">
        <f>IFERROR('Input DBEDT Monthly Energy'!HE14/INDEX('DBEDT Yearly'!14:14,1,HE$3),NA())</f>
        <v/>
      </c>
      <c r="HF14">
        <f>IFERROR('Input DBEDT Monthly Energy'!HF14/INDEX('DBEDT Yearly'!14:14,1,HF$3),NA())</f>
        <v/>
      </c>
      <c r="HG14">
        <f>IFERROR('Input DBEDT Monthly Energy'!HG14/INDEX('DBEDT Yearly'!14:14,1,HG$3),NA())</f>
        <v/>
      </c>
      <c r="HH14">
        <f>IFERROR('Input DBEDT Monthly Energy'!HH14/INDEX('DBEDT Yearly'!14:14,1,HH$3),NA())</f>
        <v/>
      </c>
      <c r="HI14">
        <f>IFERROR('Input DBEDT Monthly Energy'!HI14/INDEX('DBEDT Yearly'!14:14,1,HI$3),NA())</f>
        <v/>
      </c>
      <c r="HJ14">
        <f>IFERROR('Input DBEDT Monthly Energy'!HJ14/INDEX('DBEDT Yearly'!14:14,1,HJ$3),NA())</f>
        <v/>
      </c>
      <c r="HK14">
        <f>IFERROR('Input DBEDT Monthly Energy'!HK14/INDEX('DBEDT Yearly'!14:14,1,HK$3),NA())</f>
        <v/>
      </c>
      <c r="HL14">
        <f>IFERROR('Input DBEDT Monthly Energy'!HL14/INDEX('DBEDT Yearly'!14:14,1,HL$3),NA())</f>
        <v/>
      </c>
      <c r="HM14">
        <f>IFERROR('Input DBEDT Monthly Energy'!HM14/INDEX('DBEDT Yearly'!14:14,1,HM$3),NA())</f>
        <v/>
      </c>
      <c r="HN14">
        <f>IFERROR('Input DBEDT Monthly Energy'!HN14/INDEX('DBEDT Yearly'!14:14,1,HN$3),NA())</f>
        <v/>
      </c>
      <c r="HO14">
        <f>IFERROR('Input DBEDT Monthly Energy'!HO14/INDEX('DBEDT Yearly'!14:14,1,HO$3),NA())</f>
        <v/>
      </c>
      <c r="HP14">
        <f>IFERROR('Input DBEDT Monthly Energy'!HP14/INDEX('DBEDT Yearly'!14:14,1,HP$3),NA())</f>
        <v/>
      </c>
      <c r="HQ14">
        <f>IFERROR('Input DBEDT Monthly Energy'!HQ14/INDEX('DBEDT Yearly'!14:14,1,HQ$3),NA())</f>
        <v/>
      </c>
      <c r="HR14">
        <f>IFERROR('Input DBEDT Monthly Energy'!HR14/INDEX('DBEDT Yearly'!14:14,1,HR$3),NA())</f>
        <v/>
      </c>
      <c r="HS14">
        <f>IFERROR('Input DBEDT Monthly Energy'!HS14/INDEX('DBEDT Yearly'!14:14,1,HS$3),NA())</f>
        <v/>
      </c>
      <c r="HT14">
        <f>IFERROR('Input DBEDT Monthly Energy'!HT14/INDEX('DBEDT Yearly'!14:14,1,HT$3),NA())</f>
        <v/>
      </c>
      <c r="HU14">
        <f>IFERROR('Input DBEDT Monthly Energy'!HU14/INDEX('DBEDT Yearly'!14:14,1,HU$3),NA())</f>
        <v/>
      </c>
      <c r="HV14">
        <f>IFERROR('Input DBEDT Monthly Energy'!HV14/INDEX('DBEDT Yearly'!14:14,1,HV$3),NA())</f>
        <v/>
      </c>
      <c r="HW14">
        <f>IFERROR('Input DBEDT Monthly Energy'!HW14/INDEX('DBEDT Yearly'!14:14,1,HW$3),NA())</f>
        <v/>
      </c>
      <c r="HX14">
        <f>IFERROR('Input DBEDT Monthly Energy'!HX14/INDEX('DBEDT Yearly'!14:14,1,HX$3),NA())</f>
        <v/>
      </c>
      <c r="HY14">
        <f>IFERROR('Input DBEDT Monthly Energy'!HY14/INDEX('DBEDT Yearly'!14:14,1,HY$3),NA())</f>
        <v/>
      </c>
      <c r="HZ14">
        <f>IFERROR('Input DBEDT Monthly Energy'!HZ14/INDEX('DBEDT Yearly'!14:14,1,HZ$3),NA())</f>
        <v/>
      </c>
      <c r="IA14">
        <f>IFERROR('Input DBEDT Monthly Energy'!IA14/INDEX('DBEDT Yearly'!14:14,1,IA$3),NA())</f>
        <v/>
      </c>
      <c r="IB14">
        <f>IFERROR('Input DBEDT Monthly Energy'!IB14/INDEX('DBEDT Yearly'!14:14,1,IB$3),NA())</f>
        <v/>
      </c>
      <c r="IC14">
        <f>IFERROR('Input DBEDT Monthly Energy'!IC14/INDEX('DBEDT Yearly'!14:14,1,IC$3),NA())</f>
        <v/>
      </c>
      <c r="ID14">
        <f>IFERROR('Input DBEDT Monthly Energy'!ID14/INDEX('DBEDT Yearly'!14:14,1,ID$3),NA())</f>
        <v/>
      </c>
      <c r="IE14">
        <f>IFERROR('Input DBEDT Monthly Energy'!IE14/INDEX('DBEDT Yearly'!14:14,1,IE$3),NA())</f>
        <v/>
      </c>
      <c r="IF14">
        <f>IFERROR('Input DBEDT Monthly Energy'!IF14/INDEX('DBEDT Yearly'!14:14,1,IF$3),NA())</f>
        <v/>
      </c>
      <c r="IG14">
        <f>IFERROR('Input DBEDT Monthly Energy'!IG14/INDEX('DBEDT Yearly'!14:14,1,IG$3),NA())</f>
        <v/>
      </c>
      <c r="IH14">
        <f>IFERROR('Input DBEDT Monthly Energy'!IH14/INDEX('DBEDT Yearly'!14:14,1,IH$3),NA())</f>
        <v/>
      </c>
      <c r="II14">
        <f>IFERROR('Input DBEDT Monthly Energy'!II14/INDEX('DBEDT Yearly'!14:14,1,II$3),NA())</f>
        <v/>
      </c>
      <c r="IJ14">
        <f>IFERROR('Input DBEDT Monthly Energy'!IJ14/INDEX('DBEDT Yearly'!14:14,1,IJ$3),NA())</f>
        <v/>
      </c>
      <c r="IK14">
        <f>IFERROR('Input DBEDT Monthly Energy'!IK14/INDEX('DBEDT Yearly'!14:14,1,IK$3),NA())</f>
        <v/>
      </c>
      <c r="IL14">
        <f>IFERROR('Input DBEDT Monthly Energy'!IL14/INDEX('DBEDT Yearly'!14:14,1,IL$3),NA())</f>
        <v/>
      </c>
      <c r="IM14">
        <f>IFERROR('Input DBEDT Monthly Energy'!IM14/INDEX('DBEDT Yearly'!14:14,1,IM$3),NA())</f>
        <v/>
      </c>
      <c r="IN14">
        <f>IFERROR('Input DBEDT Monthly Energy'!IN14/INDEX('DBEDT Yearly'!14:14,1,IN$3),NA())</f>
        <v/>
      </c>
      <c r="IO14">
        <f>IFERROR('Input DBEDT Monthly Energy'!IO14/INDEX('DBEDT Yearly'!14:14,1,IO$3),NA())</f>
        <v/>
      </c>
      <c r="IP14">
        <f>IFERROR('Input DBEDT Monthly Energy'!IP14/INDEX('DBEDT Yearly'!14:14,1,IP$3),NA())</f>
        <v/>
      </c>
      <c r="IQ14">
        <f>IFERROR('Input DBEDT Monthly Energy'!IQ14/INDEX('DBEDT Yearly'!14:14,1,IQ$3),NA())</f>
        <v/>
      </c>
      <c r="IR14">
        <f>IFERROR('Input DBEDT Monthly Energy'!IR14/INDEX('DBEDT Yearly'!14:14,1,IR$3),NA())</f>
        <v/>
      </c>
      <c r="IS14">
        <f>IFERROR('Input DBEDT Monthly Energy'!IS14/INDEX('DBEDT Yearly'!14:14,1,IS$3),NA())</f>
        <v/>
      </c>
      <c r="IT14">
        <f>IFERROR('Input DBEDT Monthly Energy'!IT14/INDEX('DBEDT Yearly'!14:14,1,IT$3),NA())</f>
        <v/>
      </c>
      <c r="IU14">
        <f>IFERROR('Input DBEDT Monthly Energy'!IU14/INDEX('DBEDT Yearly'!14:14,1,IU$3),NA())</f>
        <v/>
      </c>
      <c r="IV14">
        <f>IFERROR('Input DBEDT Monthly Energy'!IV14/INDEX('DBEDT Yearly'!14:14,1,IV$3),NA())</f>
        <v/>
      </c>
      <c r="IW14">
        <f>IFERROR('Input DBEDT Monthly Energy'!IW14/INDEX('DBEDT Yearly'!14:14,1,IW$3),NA())</f>
        <v/>
      </c>
      <c r="IX14">
        <f>IFERROR('Input DBEDT Monthly Energy'!IX14/INDEX('DBEDT Yearly'!14:14,1,IX$3),NA())</f>
        <v/>
      </c>
      <c r="IY14">
        <f>IFERROR('Input DBEDT Monthly Energy'!IY14/INDEX('DBEDT Yearly'!14:14,1,IY$3),NA())</f>
        <v/>
      </c>
      <c r="IZ14">
        <f>IFERROR('Input DBEDT Monthly Energy'!IZ14/INDEX('DBEDT Yearly'!14:14,1,IZ$3),NA())</f>
        <v/>
      </c>
      <c r="JA14">
        <f>IFERROR('Input DBEDT Monthly Energy'!JA14/INDEX('DBEDT Yearly'!14:14,1,JA$3),NA())</f>
        <v/>
      </c>
      <c r="JB14">
        <f>IFERROR('Input DBEDT Monthly Energy'!JB14/INDEX('DBEDT Yearly'!14:14,1,JB$3),NA())</f>
        <v/>
      </c>
      <c r="JC14">
        <f>IFERROR('Input DBEDT Monthly Energy'!JC14/INDEX('DBEDT Yearly'!14:14,1,JC$3),NA())</f>
        <v/>
      </c>
      <c r="JD14">
        <f>IFERROR('Input DBEDT Monthly Energy'!JD14/INDEX('DBEDT Yearly'!14:14,1,JD$3),NA())</f>
        <v/>
      </c>
      <c r="JE14">
        <f>IFERROR('Input DBEDT Monthly Energy'!JE14/INDEX('DBEDT Yearly'!14:14,1,JE$3),NA())</f>
        <v/>
      </c>
      <c r="JF14">
        <f>IFERROR('Input DBEDT Monthly Energy'!JF14/INDEX('DBEDT Yearly'!14:14,1,JF$3),NA())</f>
        <v/>
      </c>
      <c r="JG14">
        <f>IFERROR('Input DBEDT Monthly Energy'!JG14/INDEX('DBEDT Yearly'!14:14,1,JG$3),NA())</f>
        <v/>
      </c>
      <c r="JH14">
        <f>IFERROR('Input DBEDT Monthly Energy'!JH14/INDEX('DBEDT Yearly'!14:14,1,JH$3),NA())</f>
        <v/>
      </c>
      <c r="JI14">
        <f>IFERROR('Input DBEDT Monthly Energy'!JI14/INDEX('DBEDT Yearly'!14:14,1,JI$3),NA())</f>
        <v/>
      </c>
      <c r="JJ14">
        <f>IFERROR('Input DBEDT Monthly Energy'!JJ14/INDEX('DBEDT Yearly'!14:14,1,JJ$3),NA())</f>
        <v/>
      </c>
      <c r="JK14">
        <f>IFERROR('Input DBEDT Monthly Energy'!JK14/INDEX('DBEDT Yearly'!14:14,1,JK$3),NA())</f>
        <v/>
      </c>
      <c r="JL14">
        <f>IFERROR('Input DBEDT Monthly Energy'!JL14/INDEX('DBEDT Yearly'!14:14,1,JL$3),NA())</f>
        <v/>
      </c>
      <c r="JM14">
        <f>IFERROR('Input DBEDT Monthly Energy'!JM14/INDEX('DBEDT Yearly'!14:14,1,JM$3),NA())</f>
        <v/>
      </c>
      <c r="JN14">
        <f>IFERROR('Input DBEDT Monthly Energy'!JN14/INDEX('DBEDT Yearly'!14:14,1,JN$3),NA())</f>
        <v/>
      </c>
      <c r="JO14">
        <f>IFERROR('Input DBEDT Monthly Energy'!JO14/INDEX('DBEDT Yearly'!14:14,1,JO$3),NA())</f>
        <v/>
      </c>
      <c r="JP14">
        <f>IFERROR('Input DBEDT Monthly Energy'!JP14/INDEX('DBEDT Yearly'!14:14,1,JP$3),NA())</f>
        <v/>
      </c>
      <c r="JQ14">
        <f>IFERROR('Input DBEDT Monthly Energy'!JQ14/INDEX('DBEDT Yearly'!14:14,1,JQ$3),NA())</f>
        <v/>
      </c>
      <c r="JR14">
        <f>IFERROR('Input DBEDT Monthly Energy'!JR14/INDEX('DBEDT Yearly'!14:14,1,JR$3),NA())</f>
        <v/>
      </c>
      <c r="JS14">
        <f>IFERROR('Input DBEDT Monthly Energy'!JS14/INDEX('DBEDT Yearly'!14:14,1,JS$3),NA())</f>
        <v/>
      </c>
      <c r="JT14">
        <f>IFERROR('Input DBEDT Monthly Energy'!JT14/INDEX('DBEDT Yearly'!14:14,1,JT$3),NA())</f>
        <v/>
      </c>
      <c r="JU14">
        <f>IFERROR('Input DBEDT Monthly Energy'!JU14/INDEX('DBEDT Yearly'!14:14,1,JU$3),NA())</f>
        <v/>
      </c>
      <c r="JV14">
        <f>IFERROR('Input DBEDT Monthly Energy'!JV14/INDEX('DBEDT Yearly'!14:14,1,JV$3),NA())</f>
        <v/>
      </c>
      <c r="JW14">
        <f>IFERROR('Input DBEDT Monthly Energy'!JW14/INDEX('DBEDT Yearly'!14:14,1,JW$3),NA())</f>
        <v/>
      </c>
      <c r="JX14">
        <f>IFERROR('Input DBEDT Monthly Energy'!JX14/INDEX('DBEDT Yearly'!14:14,1,JX$3),NA())</f>
        <v/>
      </c>
      <c r="JY14">
        <f>IFERROR('Input DBEDT Monthly Energy'!JY14/INDEX('DBEDT Yearly'!14:14,1,JY$3),NA())</f>
        <v/>
      </c>
      <c r="JZ14">
        <f>IFERROR('Input DBEDT Monthly Energy'!JZ14/INDEX('DBEDT Yearly'!14:14,1,JZ$3),NA())</f>
        <v/>
      </c>
      <c r="KA14">
        <f>IFERROR('Input DBEDT Monthly Energy'!KA14/INDEX('DBEDT Yearly'!14:14,1,KA$3),NA())</f>
        <v/>
      </c>
      <c r="KB14">
        <f>IFERROR('Input DBEDT Monthly Energy'!KB14/INDEX('DBEDT Yearly'!14:14,1,KB$3),NA())</f>
        <v/>
      </c>
      <c r="KC14">
        <f>IFERROR('Input DBEDT Monthly Energy'!KC14/INDEX('DBEDT Yearly'!14:14,1,KC$3),NA())</f>
        <v/>
      </c>
      <c r="KD14">
        <f>IFERROR('Input DBEDT Monthly Energy'!KD14/INDEX('DBEDT Yearly'!14:14,1,KD$3),NA())</f>
        <v/>
      </c>
      <c r="KE14">
        <f>IFERROR('Input DBEDT Monthly Energy'!KE14/INDEX('DBEDT Yearly'!14:14,1,KE$3),NA())</f>
        <v/>
      </c>
      <c r="KF14">
        <f>IFERROR('Input DBEDT Monthly Energy'!KF14/INDEX('DBEDT Yearly'!14:14,1,KF$3),NA())</f>
        <v/>
      </c>
      <c r="KG14">
        <f>IFERROR('Input DBEDT Monthly Energy'!KG14/INDEX('DBEDT Yearly'!14:14,1,KG$3),NA())</f>
        <v/>
      </c>
      <c r="KH14">
        <f>IFERROR('Input DBEDT Monthly Energy'!KH14/INDEX('DBEDT Yearly'!14:14,1,KH$3),NA())</f>
        <v/>
      </c>
      <c r="KI14">
        <f>IFERROR('Input DBEDT Monthly Energy'!KI14/INDEX('DBEDT Yearly'!14:14,1,KI$3),NA())</f>
        <v/>
      </c>
      <c r="KJ14">
        <f>IFERROR('Input DBEDT Monthly Energy'!KJ14/INDEX('DBEDT Yearly'!14:14,1,KJ$3),NA())</f>
        <v/>
      </c>
      <c r="KK14">
        <f>IFERROR('Input DBEDT Monthly Energy'!KK14/INDEX('DBEDT Yearly'!14:14,1,KK$3),NA())</f>
        <v/>
      </c>
      <c r="KL14">
        <f>IFERROR('Input DBEDT Monthly Energy'!KL14/INDEX('DBEDT Yearly'!14:14,1,KL$3),NA())</f>
        <v/>
      </c>
      <c r="KM14">
        <f>IFERROR('Input DBEDT Monthly Energy'!KM14/INDEX('DBEDT Yearly'!14:14,1,KM$3),NA())</f>
        <v/>
      </c>
      <c r="KN14">
        <f>IFERROR('Input DBEDT Monthly Energy'!KN14/INDEX('DBEDT Yearly'!14:14,1,KN$3),NA())</f>
        <v/>
      </c>
      <c r="KO14">
        <f>IFERROR('Input DBEDT Monthly Energy'!KO14/INDEX('DBEDT Yearly'!14:14,1,KO$3),NA())</f>
        <v/>
      </c>
      <c r="KP14">
        <f>IFERROR('Input DBEDT Monthly Energy'!KP14/INDEX('DBEDT Yearly'!14:14,1,KP$3),NA())</f>
        <v/>
      </c>
    </row>
    <row r="15" spans="1:302">
      <c r="A15">
        <f>'Input DBEDT Monthly Energy'!A15&amp;""</f>
        <v/>
      </c>
      <c r="B15">
        <f>'Input DBEDT Monthly Energy'!B15&amp;""</f>
        <v/>
      </c>
      <c r="C15">
        <f>IFERROR('Input DBEDT Monthly Energy'!C15/INDEX('DBEDT Yearly'!15:15,1,C$3),NA())</f>
        <v/>
      </c>
      <c r="D15">
        <f>IFERROR('Input DBEDT Monthly Energy'!D15/INDEX('DBEDT Yearly'!15:15,1,D$3),NA())</f>
        <v/>
      </c>
      <c r="E15">
        <f>IFERROR('Input DBEDT Monthly Energy'!E15/INDEX('DBEDT Yearly'!15:15,1,E$3),NA())</f>
        <v/>
      </c>
      <c r="F15">
        <f>IFERROR('Input DBEDT Monthly Energy'!F15/INDEX('DBEDT Yearly'!15:15,1,F$3),NA())</f>
        <v/>
      </c>
      <c r="G15">
        <f>IFERROR('Input DBEDT Monthly Energy'!G15/INDEX('DBEDT Yearly'!15:15,1,G$3),NA())</f>
        <v/>
      </c>
      <c r="H15">
        <f>IFERROR('Input DBEDT Monthly Energy'!H15/INDEX('DBEDT Yearly'!15:15,1,H$3),NA())</f>
        <v/>
      </c>
      <c r="I15">
        <f>IFERROR('Input DBEDT Monthly Energy'!I15/INDEX('DBEDT Yearly'!15:15,1,I$3),NA())</f>
        <v/>
      </c>
      <c r="J15">
        <f>IFERROR('Input DBEDT Monthly Energy'!J15/INDEX('DBEDT Yearly'!15:15,1,J$3),NA())</f>
        <v/>
      </c>
      <c r="K15">
        <f>IFERROR('Input DBEDT Monthly Energy'!K15/INDEX('DBEDT Yearly'!15:15,1,K$3),NA())</f>
        <v/>
      </c>
      <c r="L15">
        <f>IFERROR('Input DBEDT Monthly Energy'!L15/INDEX('DBEDT Yearly'!15:15,1,L$3),NA())</f>
        <v/>
      </c>
      <c r="M15">
        <f>IFERROR('Input DBEDT Monthly Energy'!M15/INDEX('DBEDT Yearly'!15:15,1,M$3),NA())</f>
        <v/>
      </c>
      <c r="N15">
        <f>IFERROR('Input DBEDT Monthly Energy'!N15/INDEX('DBEDT Yearly'!15:15,1,N$3),NA())</f>
        <v/>
      </c>
      <c r="O15">
        <f>IFERROR('Input DBEDT Monthly Energy'!O15/INDEX('DBEDT Yearly'!15:15,1,O$3),NA())</f>
        <v/>
      </c>
      <c r="P15">
        <f>IFERROR('Input DBEDT Monthly Energy'!P15/INDEX('DBEDT Yearly'!15:15,1,P$3),NA())</f>
        <v/>
      </c>
      <c r="Q15">
        <f>IFERROR('Input DBEDT Monthly Energy'!Q15/INDEX('DBEDT Yearly'!15:15,1,Q$3),NA())</f>
        <v/>
      </c>
      <c r="R15">
        <f>IFERROR('Input DBEDT Monthly Energy'!R15/INDEX('DBEDT Yearly'!15:15,1,R$3),NA())</f>
        <v/>
      </c>
      <c r="S15">
        <f>IFERROR('Input DBEDT Monthly Energy'!S15/INDEX('DBEDT Yearly'!15:15,1,S$3),NA())</f>
        <v/>
      </c>
      <c r="T15">
        <f>IFERROR('Input DBEDT Monthly Energy'!T15/INDEX('DBEDT Yearly'!15:15,1,T$3),NA())</f>
        <v/>
      </c>
      <c r="U15">
        <f>IFERROR('Input DBEDT Monthly Energy'!U15/INDEX('DBEDT Yearly'!15:15,1,U$3),NA())</f>
        <v/>
      </c>
      <c r="V15">
        <f>IFERROR('Input DBEDT Monthly Energy'!V15/INDEX('DBEDT Yearly'!15:15,1,V$3),NA())</f>
        <v/>
      </c>
      <c r="W15">
        <f>IFERROR('Input DBEDT Monthly Energy'!W15/INDEX('DBEDT Yearly'!15:15,1,W$3),NA())</f>
        <v/>
      </c>
      <c r="X15">
        <f>IFERROR('Input DBEDT Monthly Energy'!X15/INDEX('DBEDT Yearly'!15:15,1,X$3),NA())</f>
        <v/>
      </c>
      <c r="Y15">
        <f>IFERROR('Input DBEDT Monthly Energy'!Y15/INDEX('DBEDT Yearly'!15:15,1,Y$3),NA())</f>
        <v/>
      </c>
      <c r="Z15">
        <f>IFERROR('Input DBEDT Monthly Energy'!Z15/INDEX('DBEDT Yearly'!15:15,1,Z$3),NA())</f>
        <v/>
      </c>
      <c r="AA15">
        <f>IFERROR('Input DBEDT Monthly Energy'!AA15/INDEX('DBEDT Yearly'!15:15,1,AA$3),NA())</f>
        <v/>
      </c>
      <c r="AB15">
        <f>IFERROR('Input DBEDT Monthly Energy'!AB15/INDEX('DBEDT Yearly'!15:15,1,AB$3),NA())</f>
        <v/>
      </c>
      <c r="AC15">
        <f>IFERROR('Input DBEDT Monthly Energy'!AC15/INDEX('DBEDT Yearly'!15:15,1,AC$3),NA())</f>
        <v/>
      </c>
      <c r="AD15">
        <f>IFERROR('Input DBEDT Monthly Energy'!AD15/INDEX('DBEDT Yearly'!15:15,1,AD$3),NA())</f>
        <v/>
      </c>
      <c r="AE15">
        <f>IFERROR('Input DBEDT Monthly Energy'!AE15/INDEX('DBEDT Yearly'!15:15,1,AE$3),NA())</f>
        <v/>
      </c>
      <c r="AF15">
        <f>IFERROR('Input DBEDT Monthly Energy'!AF15/INDEX('DBEDT Yearly'!15:15,1,AF$3),NA())</f>
        <v/>
      </c>
      <c r="AG15">
        <f>IFERROR('Input DBEDT Monthly Energy'!AG15/INDEX('DBEDT Yearly'!15:15,1,AG$3),NA())</f>
        <v/>
      </c>
      <c r="AH15">
        <f>IFERROR('Input DBEDT Monthly Energy'!AH15/INDEX('DBEDT Yearly'!15:15,1,AH$3),NA())</f>
        <v/>
      </c>
      <c r="AI15">
        <f>IFERROR('Input DBEDT Monthly Energy'!AI15/INDEX('DBEDT Yearly'!15:15,1,AI$3),NA())</f>
        <v/>
      </c>
      <c r="AJ15">
        <f>IFERROR('Input DBEDT Monthly Energy'!AJ15/INDEX('DBEDT Yearly'!15:15,1,AJ$3),NA())</f>
        <v/>
      </c>
      <c r="AK15">
        <f>IFERROR('Input DBEDT Monthly Energy'!AK15/INDEX('DBEDT Yearly'!15:15,1,AK$3),NA())</f>
        <v/>
      </c>
      <c r="AL15">
        <f>IFERROR('Input DBEDT Monthly Energy'!AL15/INDEX('DBEDT Yearly'!15:15,1,AL$3),NA())</f>
        <v/>
      </c>
      <c r="AM15">
        <f>IFERROR('Input DBEDT Monthly Energy'!AM15/INDEX('DBEDT Yearly'!15:15,1,AM$3),NA())</f>
        <v/>
      </c>
      <c r="AN15">
        <f>IFERROR('Input DBEDT Monthly Energy'!AN15/INDEX('DBEDT Yearly'!15:15,1,AN$3),NA())</f>
        <v/>
      </c>
      <c r="AO15">
        <f>IFERROR('Input DBEDT Monthly Energy'!AO15/INDEX('DBEDT Yearly'!15:15,1,AO$3),NA())</f>
        <v/>
      </c>
      <c r="AP15">
        <f>IFERROR('Input DBEDT Monthly Energy'!AP15/INDEX('DBEDT Yearly'!15:15,1,AP$3),NA())</f>
        <v/>
      </c>
      <c r="AQ15">
        <f>IFERROR('Input DBEDT Monthly Energy'!AQ15/INDEX('DBEDT Yearly'!15:15,1,AQ$3),NA())</f>
        <v/>
      </c>
      <c r="AR15">
        <f>IFERROR('Input DBEDT Monthly Energy'!AR15/INDEX('DBEDT Yearly'!15:15,1,AR$3),NA())</f>
        <v/>
      </c>
      <c r="AS15">
        <f>IFERROR('Input DBEDT Monthly Energy'!AS15/INDEX('DBEDT Yearly'!15:15,1,AS$3),NA())</f>
        <v/>
      </c>
      <c r="AT15">
        <f>IFERROR('Input DBEDT Monthly Energy'!AT15/INDEX('DBEDT Yearly'!15:15,1,AT$3),NA())</f>
        <v/>
      </c>
      <c r="AU15">
        <f>IFERROR('Input DBEDT Monthly Energy'!AU15/INDEX('DBEDT Yearly'!15:15,1,AU$3),NA())</f>
        <v/>
      </c>
      <c r="AV15">
        <f>IFERROR('Input DBEDT Monthly Energy'!AV15/INDEX('DBEDT Yearly'!15:15,1,AV$3),NA())</f>
        <v/>
      </c>
      <c r="AW15">
        <f>IFERROR('Input DBEDT Monthly Energy'!AW15/INDEX('DBEDT Yearly'!15:15,1,AW$3),NA())</f>
        <v/>
      </c>
      <c r="AX15">
        <f>IFERROR('Input DBEDT Monthly Energy'!AX15/INDEX('DBEDT Yearly'!15:15,1,AX$3),NA())</f>
        <v/>
      </c>
      <c r="AY15">
        <f>IFERROR('Input DBEDT Monthly Energy'!AY15/INDEX('DBEDT Yearly'!15:15,1,AY$3),NA())</f>
        <v/>
      </c>
      <c r="AZ15">
        <f>IFERROR('Input DBEDT Monthly Energy'!AZ15/INDEX('DBEDT Yearly'!15:15,1,AZ$3),NA())</f>
        <v/>
      </c>
      <c r="BA15">
        <f>IFERROR('Input DBEDT Monthly Energy'!BA15/INDEX('DBEDT Yearly'!15:15,1,BA$3),NA())</f>
        <v/>
      </c>
      <c r="BB15">
        <f>IFERROR('Input DBEDT Monthly Energy'!BB15/INDEX('DBEDT Yearly'!15:15,1,BB$3),NA())</f>
        <v/>
      </c>
      <c r="BC15">
        <f>IFERROR('Input DBEDT Monthly Energy'!BC15/INDEX('DBEDT Yearly'!15:15,1,BC$3),NA())</f>
        <v/>
      </c>
      <c r="BD15">
        <f>IFERROR('Input DBEDT Monthly Energy'!BD15/INDEX('DBEDT Yearly'!15:15,1,BD$3),NA())</f>
        <v/>
      </c>
      <c r="BE15">
        <f>IFERROR('Input DBEDT Monthly Energy'!BE15/INDEX('DBEDT Yearly'!15:15,1,BE$3),NA())</f>
        <v/>
      </c>
      <c r="BF15">
        <f>IFERROR('Input DBEDT Monthly Energy'!BF15/INDEX('DBEDT Yearly'!15:15,1,BF$3),NA())</f>
        <v/>
      </c>
      <c r="BG15">
        <f>IFERROR('Input DBEDT Monthly Energy'!BG15/INDEX('DBEDT Yearly'!15:15,1,BG$3),NA())</f>
        <v/>
      </c>
      <c r="BH15">
        <f>IFERROR('Input DBEDT Monthly Energy'!BH15/INDEX('DBEDT Yearly'!15:15,1,BH$3),NA())</f>
        <v/>
      </c>
      <c r="BI15">
        <f>IFERROR('Input DBEDT Monthly Energy'!BI15/INDEX('DBEDT Yearly'!15:15,1,BI$3),NA())</f>
        <v/>
      </c>
      <c r="BJ15">
        <f>IFERROR('Input DBEDT Monthly Energy'!BJ15/INDEX('DBEDT Yearly'!15:15,1,BJ$3),NA())</f>
        <v/>
      </c>
      <c r="BK15">
        <f>IFERROR('Input DBEDT Monthly Energy'!BK15/INDEX('DBEDT Yearly'!15:15,1,BK$3),NA())</f>
        <v/>
      </c>
      <c r="BL15">
        <f>IFERROR('Input DBEDT Monthly Energy'!BL15/INDEX('DBEDT Yearly'!15:15,1,BL$3),NA())</f>
        <v/>
      </c>
      <c r="BM15">
        <f>IFERROR('Input DBEDT Monthly Energy'!BM15/INDEX('DBEDT Yearly'!15:15,1,BM$3),NA())</f>
        <v/>
      </c>
      <c r="BN15">
        <f>IFERROR('Input DBEDT Monthly Energy'!BN15/INDEX('DBEDT Yearly'!15:15,1,BN$3),NA())</f>
        <v/>
      </c>
      <c r="BO15">
        <f>IFERROR('Input DBEDT Monthly Energy'!BO15/INDEX('DBEDT Yearly'!15:15,1,BO$3),NA())</f>
        <v/>
      </c>
      <c r="BP15">
        <f>IFERROR('Input DBEDT Monthly Energy'!BP15/INDEX('DBEDT Yearly'!15:15,1,BP$3),NA())</f>
        <v/>
      </c>
      <c r="BQ15">
        <f>IFERROR('Input DBEDT Monthly Energy'!BQ15/INDEX('DBEDT Yearly'!15:15,1,BQ$3),NA())</f>
        <v/>
      </c>
      <c r="BR15">
        <f>IFERROR('Input DBEDT Monthly Energy'!BR15/INDEX('DBEDT Yearly'!15:15,1,BR$3),NA())</f>
        <v/>
      </c>
      <c r="BS15">
        <f>IFERROR('Input DBEDT Monthly Energy'!BS15/INDEX('DBEDT Yearly'!15:15,1,BS$3),NA())</f>
        <v/>
      </c>
      <c r="BT15">
        <f>IFERROR('Input DBEDT Monthly Energy'!BT15/INDEX('DBEDT Yearly'!15:15,1,BT$3),NA())</f>
        <v/>
      </c>
      <c r="BU15">
        <f>IFERROR('Input DBEDT Monthly Energy'!BU15/INDEX('DBEDT Yearly'!15:15,1,BU$3),NA())</f>
        <v/>
      </c>
      <c r="BV15">
        <f>IFERROR('Input DBEDT Monthly Energy'!BV15/INDEX('DBEDT Yearly'!15:15,1,BV$3),NA())</f>
        <v/>
      </c>
      <c r="BW15">
        <f>IFERROR('Input DBEDT Monthly Energy'!BW15/INDEX('DBEDT Yearly'!15:15,1,BW$3),NA())</f>
        <v/>
      </c>
      <c r="BX15">
        <f>IFERROR('Input DBEDT Monthly Energy'!BX15/INDEX('DBEDT Yearly'!15:15,1,BX$3),NA())</f>
        <v/>
      </c>
      <c r="BY15">
        <f>IFERROR('Input DBEDT Monthly Energy'!BY15/INDEX('DBEDT Yearly'!15:15,1,BY$3),NA())</f>
        <v/>
      </c>
      <c r="BZ15">
        <f>IFERROR('Input DBEDT Monthly Energy'!BZ15/INDEX('DBEDT Yearly'!15:15,1,BZ$3),NA())</f>
        <v/>
      </c>
      <c r="CA15">
        <f>IFERROR('Input DBEDT Monthly Energy'!CA15/INDEX('DBEDT Yearly'!15:15,1,CA$3),NA())</f>
        <v/>
      </c>
      <c r="CB15">
        <f>IFERROR('Input DBEDT Monthly Energy'!CB15/INDEX('DBEDT Yearly'!15:15,1,CB$3),NA())</f>
        <v/>
      </c>
      <c r="CC15">
        <f>IFERROR('Input DBEDT Monthly Energy'!CC15/INDEX('DBEDT Yearly'!15:15,1,CC$3),NA())</f>
        <v/>
      </c>
      <c r="CD15">
        <f>IFERROR('Input DBEDT Monthly Energy'!CD15/INDEX('DBEDT Yearly'!15:15,1,CD$3),NA())</f>
        <v/>
      </c>
      <c r="CE15">
        <f>IFERROR('Input DBEDT Monthly Energy'!CE15/INDEX('DBEDT Yearly'!15:15,1,CE$3),NA())</f>
        <v/>
      </c>
      <c r="CF15">
        <f>IFERROR('Input DBEDT Monthly Energy'!CF15/INDEX('DBEDT Yearly'!15:15,1,CF$3),NA())</f>
        <v/>
      </c>
      <c r="CG15">
        <f>IFERROR('Input DBEDT Monthly Energy'!CG15/INDEX('DBEDT Yearly'!15:15,1,CG$3),NA())</f>
        <v/>
      </c>
      <c r="CH15">
        <f>IFERROR('Input DBEDT Monthly Energy'!CH15/INDEX('DBEDT Yearly'!15:15,1,CH$3),NA())</f>
        <v/>
      </c>
      <c r="CI15">
        <f>IFERROR('Input DBEDT Monthly Energy'!CI15/INDEX('DBEDT Yearly'!15:15,1,CI$3),NA())</f>
        <v/>
      </c>
      <c r="CJ15">
        <f>IFERROR('Input DBEDT Monthly Energy'!CJ15/INDEX('DBEDT Yearly'!15:15,1,CJ$3),NA())</f>
        <v/>
      </c>
      <c r="CK15">
        <f>IFERROR('Input DBEDT Monthly Energy'!CK15/INDEX('DBEDT Yearly'!15:15,1,CK$3),NA())</f>
        <v/>
      </c>
      <c r="CL15">
        <f>IFERROR('Input DBEDT Monthly Energy'!CL15/INDEX('DBEDT Yearly'!15:15,1,CL$3),NA())</f>
        <v/>
      </c>
      <c r="CM15">
        <f>IFERROR('Input DBEDT Monthly Energy'!CM15/INDEX('DBEDT Yearly'!15:15,1,CM$3),NA())</f>
        <v/>
      </c>
      <c r="CN15">
        <f>IFERROR('Input DBEDT Monthly Energy'!CN15/INDEX('DBEDT Yearly'!15:15,1,CN$3),NA())</f>
        <v/>
      </c>
      <c r="CO15">
        <f>IFERROR('Input DBEDT Monthly Energy'!CO15/INDEX('DBEDT Yearly'!15:15,1,CO$3),NA())</f>
        <v/>
      </c>
      <c r="CP15">
        <f>IFERROR('Input DBEDT Monthly Energy'!CP15/INDEX('DBEDT Yearly'!15:15,1,CP$3),NA())</f>
        <v/>
      </c>
      <c r="CQ15">
        <f>IFERROR('Input DBEDT Monthly Energy'!CQ15/INDEX('DBEDT Yearly'!15:15,1,CQ$3),NA())</f>
        <v/>
      </c>
      <c r="CR15">
        <f>IFERROR('Input DBEDT Monthly Energy'!CR15/INDEX('DBEDT Yearly'!15:15,1,CR$3),NA())</f>
        <v/>
      </c>
      <c r="CS15">
        <f>IFERROR('Input DBEDT Monthly Energy'!CS15/INDEX('DBEDT Yearly'!15:15,1,CS$3),NA())</f>
        <v/>
      </c>
      <c r="CT15">
        <f>IFERROR('Input DBEDT Monthly Energy'!CT15/INDEX('DBEDT Yearly'!15:15,1,CT$3),NA())</f>
        <v/>
      </c>
      <c r="CU15">
        <f>IFERROR('Input DBEDT Monthly Energy'!CU15/INDEX('DBEDT Yearly'!15:15,1,CU$3),NA())</f>
        <v/>
      </c>
      <c r="CV15">
        <f>IFERROR('Input DBEDT Monthly Energy'!CV15/INDEX('DBEDT Yearly'!15:15,1,CV$3),NA())</f>
        <v/>
      </c>
      <c r="CW15">
        <f>IFERROR('Input DBEDT Monthly Energy'!CW15/INDEX('DBEDT Yearly'!15:15,1,CW$3),NA())</f>
        <v/>
      </c>
      <c r="CX15">
        <f>IFERROR('Input DBEDT Monthly Energy'!CX15/INDEX('DBEDT Yearly'!15:15,1,CX$3),NA())</f>
        <v/>
      </c>
      <c r="CY15">
        <f>IFERROR('Input DBEDT Monthly Energy'!CY15/INDEX('DBEDT Yearly'!15:15,1,CY$3),NA())</f>
        <v/>
      </c>
      <c r="CZ15">
        <f>IFERROR('Input DBEDT Monthly Energy'!CZ15/INDEX('DBEDT Yearly'!15:15,1,CZ$3),NA())</f>
        <v/>
      </c>
      <c r="DA15">
        <f>IFERROR('Input DBEDT Monthly Energy'!DA15/INDEX('DBEDT Yearly'!15:15,1,DA$3),NA())</f>
        <v/>
      </c>
      <c r="DB15">
        <f>IFERROR('Input DBEDT Monthly Energy'!DB15/INDEX('DBEDT Yearly'!15:15,1,DB$3),NA())</f>
        <v/>
      </c>
      <c r="DC15">
        <f>IFERROR('Input DBEDT Monthly Energy'!DC15/INDEX('DBEDT Yearly'!15:15,1,DC$3),NA())</f>
        <v/>
      </c>
      <c r="DD15">
        <f>IFERROR('Input DBEDT Monthly Energy'!DD15/INDEX('DBEDT Yearly'!15:15,1,DD$3),NA())</f>
        <v/>
      </c>
      <c r="DE15">
        <f>IFERROR('Input DBEDT Monthly Energy'!DE15/INDEX('DBEDT Yearly'!15:15,1,DE$3),NA())</f>
        <v/>
      </c>
      <c r="DF15">
        <f>IFERROR('Input DBEDT Monthly Energy'!DF15/INDEX('DBEDT Yearly'!15:15,1,DF$3),NA())</f>
        <v/>
      </c>
      <c r="DG15">
        <f>IFERROR('Input DBEDT Monthly Energy'!DG15/INDEX('DBEDT Yearly'!15:15,1,DG$3),NA())</f>
        <v/>
      </c>
      <c r="DH15">
        <f>IFERROR('Input DBEDT Monthly Energy'!DH15/INDEX('DBEDT Yearly'!15:15,1,DH$3),NA())</f>
        <v/>
      </c>
      <c r="DI15">
        <f>IFERROR('Input DBEDT Monthly Energy'!DI15/INDEX('DBEDT Yearly'!15:15,1,DI$3),NA())</f>
        <v/>
      </c>
      <c r="DJ15">
        <f>IFERROR('Input DBEDT Monthly Energy'!DJ15/INDEX('DBEDT Yearly'!15:15,1,DJ$3),NA())</f>
        <v/>
      </c>
      <c r="DK15">
        <f>IFERROR('Input DBEDT Monthly Energy'!DK15/INDEX('DBEDT Yearly'!15:15,1,DK$3),NA())</f>
        <v/>
      </c>
      <c r="DL15">
        <f>IFERROR('Input DBEDT Monthly Energy'!DL15/INDEX('DBEDT Yearly'!15:15,1,DL$3),NA())</f>
        <v/>
      </c>
      <c r="DM15">
        <f>IFERROR('Input DBEDT Monthly Energy'!DM15/INDEX('DBEDT Yearly'!15:15,1,DM$3),NA())</f>
        <v/>
      </c>
      <c r="DN15">
        <f>IFERROR('Input DBEDT Monthly Energy'!DN15/INDEX('DBEDT Yearly'!15:15,1,DN$3),NA())</f>
        <v/>
      </c>
      <c r="DO15">
        <f>IFERROR('Input DBEDT Monthly Energy'!DO15/INDEX('DBEDT Yearly'!15:15,1,DO$3),NA())</f>
        <v/>
      </c>
      <c r="DP15">
        <f>IFERROR('Input DBEDT Monthly Energy'!DP15/INDEX('DBEDT Yearly'!15:15,1,DP$3),NA())</f>
        <v/>
      </c>
      <c r="DQ15">
        <f>IFERROR('Input DBEDT Monthly Energy'!DQ15/INDEX('DBEDT Yearly'!15:15,1,DQ$3),NA())</f>
        <v/>
      </c>
      <c r="DR15">
        <f>IFERROR('Input DBEDT Monthly Energy'!DR15/INDEX('DBEDT Yearly'!15:15,1,DR$3),NA())</f>
        <v/>
      </c>
      <c r="DS15">
        <f>IFERROR('Input DBEDT Monthly Energy'!DS15/INDEX('DBEDT Yearly'!15:15,1,DS$3),NA())</f>
        <v/>
      </c>
      <c r="DT15">
        <f>IFERROR('Input DBEDT Monthly Energy'!DT15/INDEX('DBEDT Yearly'!15:15,1,DT$3),NA())</f>
        <v/>
      </c>
      <c r="DU15">
        <f>IFERROR('Input DBEDT Monthly Energy'!DU15/INDEX('DBEDT Yearly'!15:15,1,DU$3),NA())</f>
        <v/>
      </c>
      <c r="DV15">
        <f>IFERROR('Input DBEDT Monthly Energy'!DV15/INDEX('DBEDT Yearly'!15:15,1,DV$3),NA())</f>
        <v/>
      </c>
      <c r="DW15">
        <f>IFERROR('Input DBEDT Monthly Energy'!DW15/INDEX('DBEDT Yearly'!15:15,1,DW$3),NA())</f>
        <v/>
      </c>
      <c r="DX15">
        <f>IFERROR('Input DBEDT Monthly Energy'!DX15/INDEX('DBEDT Yearly'!15:15,1,DX$3),NA())</f>
        <v/>
      </c>
      <c r="DY15">
        <f>IFERROR('Input DBEDT Monthly Energy'!DY15/INDEX('DBEDT Yearly'!15:15,1,DY$3),NA())</f>
        <v/>
      </c>
      <c r="DZ15">
        <f>IFERROR('Input DBEDT Monthly Energy'!DZ15/INDEX('DBEDT Yearly'!15:15,1,DZ$3),NA())</f>
        <v/>
      </c>
      <c r="EA15">
        <f>IFERROR('Input DBEDT Monthly Energy'!EA15/INDEX('DBEDT Yearly'!15:15,1,EA$3),NA())</f>
        <v/>
      </c>
      <c r="EB15">
        <f>IFERROR('Input DBEDT Monthly Energy'!EB15/INDEX('DBEDT Yearly'!15:15,1,EB$3),NA())</f>
        <v/>
      </c>
      <c r="EC15">
        <f>IFERROR('Input DBEDT Monthly Energy'!EC15/INDEX('DBEDT Yearly'!15:15,1,EC$3),NA())</f>
        <v/>
      </c>
      <c r="ED15">
        <f>IFERROR('Input DBEDT Monthly Energy'!ED15/INDEX('DBEDT Yearly'!15:15,1,ED$3),NA())</f>
        <v/>
      </c>
      <c r="EE15">
        <f>IFERROR('Input DBEDT Monthly Energy'!EE15/INDEX('DBEDT Yearly'!15:15,1,EE$3),NA())</f>
        <v/>
      </c>
      <c r="EF15">
        <f>IFERROR('Input DBEDT Monthly Energy'!EF15/INDEX('DBEDT Yearly'!15:15,1,EF$3),NA())</f>
        <v/>
      </c>
      <c r="EG15">
        <f>IFERROR('Input DBEDT Monthly Energy'!EG15/INDEX('DBEDT Yearly'!15:15,1,EG$3),NA())</f>
        <v/>
      </c>
      <c r="EH15">
        <f>IFERROR('Input DBEDT Monthly Energy'!EH15/INDEX('DBEDT Yearly'!15:15,1,EH$3),NA())</f>
        <v/>
      </c>
      <c r="EI15">
        <f>IFERROR('Input DBEDT Monthly Energy'!EI15/INDEX('DBEDT Yearly'!15:15,1,EI$3),NA())</f>
        <v/>
      </c>
      <c r="EJ15">
        <f>IFERROR('Input DBEDT Monthly Energy'!EJ15/INDEX('DBEDT Yearly'!15:15,1,EJ$3),NA())</f>
        <v/>
      </c>
      <c r="EK15">
        <f>IFERROR('Input DBEDT Monthly Energy'!EK15/INDEX('DBEDT Yearly'!15:15,1,EK$3),NA())</f>
        <v/>
      </c>
      <c r="EL15">
        <f>IFERROR('Input DBEDT Monthly Energy'!EL15/INDEX('DBEDT Yearly'!15:15,1,EL$3),NA())</f>
        <v/>
      </c>
      <c r="EM15">
        <f>IFERROR('Input DBEDT Monthly Energy'!EM15/INDEX('DBEDT Yearly'!15:15,1,EM$3),NA())</f>
        <v/>
      </c>
      <c r="EN15">
        <f>IFERROR('Input DBEDT Monthly Energy'!EN15/INDEX('DBEDT Yearly'!15:15,1,EN$3),NA())</f>
        <v/>
      </c>
      <c r="EO15">
        <f>IFERROR('Input DBEDT Monthly Energy'!EO15/INDEX('DBEDT Yearly'!15:15,1,EO$3),NA())</f>
        <v/>
      </c>
      <c r="EP15">
        <f>IFERROR('Input DBEDT Monthly Energy'!EP15/INDEX('DBEDT Yearly'!15:15,1,EP$3),NA())</f>
        <v/>
      </c>
      <c r="EQ15">
        <f>IFERROR('Input DBEDT Monthly Energy'!EQ15/INDEX('DBEDT Yearly'!15:15,1,EQ$3),NA())</f>
        <v/>
      </c>
      <c r="ER15">
        <f>IFERROR('Input DBEDT Monthly Energy'!ER15/INDEX('DBEDT Yearly'!15:15,1,ER$3),NA())</f>
        <v/>
      </c>
      <c r="ES15">
        <f>IFERROR('Input DBEDT Monthly Energy'!ES15/INDEX('DBEDT Yearly'!15:15,1,ES$3),NA())</f>
        <v/>
      </c>
      <c r="ET15">
        <f>IFERROR('Input DBEDT Monthly Energy'!ET15/INDEX('DBEDT Yearly'!15:15,1,ET$3),NA())</f>
        <v/>
      </c>
      <c r="EU15">
        <f>IFERROR('Input DBEDT Monthly Energy'!EU15/INDEX('DBEDT Yearly'!15:15,1,EU$3),NA())</f>
        <v/>
      </c>
      <c r="EV15">
        <f>IFERROR('Input DBEDT Monthly Energy'!EV15/INDEX('DBEDT Yearly'!15:15,1,EV$3),NA())</f>
        <v/>
      </c>
      <c r="EW15">
        <f>IFERROR('Input DBEDT Monthly Energy'!EW15/INDEX('DBEDT Yearly'!15:15,1,EW$3),NA())</f>
        <v/>
      </c>
      <c r="EX15">
        <f>IFERROR('Input DBEDT Monthly Energy'!EX15/INDEX('DBEDT Yearly'!15:15,1,EX$3),NA())</f>
        <v/>
      </c>
      <c r="EY15">
        <f>IFERROR('Input DBEDT Monthly Energy'!EY15/INDEX('DBEDT Yearly'!15:15,1,EY$3),NA())</f>
        <v/>
      </c>
      <c r="EZ15">
        <f>IFERROR('Input DBEDT Monthly Energy'!EZ15/INDEX('DBEDT Yearly'!15:15,1,EZ$3),NA())</f>
        <v/>
      </c>
      <c r="FA15">
        <f>IFERROR('Input DBEDT Monthly Energy'!FA15/INDEX('DBEDT Yearly'!15:15,1,FA$3),NA())</f>
        <v/>
      </c>
      <c r="FB15">
        <f>IFERROR('Input DBEDT Monthly Energy'!FB15/INDEX('DBEDT Yearly'!15:15,1,FB$3),NA())</f>
        <v/>
      </c>
      <c r="FC15">
        <f>IFERROR('Input DBEDT Monthly Energy'!FC15/INDEX('DBEDT Yearly'!15:15,1,FC$3),NA())</f>
        <v/>
      </c>
      <c r="FD15">
        <f>IFERROR('Input DBEDT Monthly Energy'!FD15/INDEX('DBEDT Yearly'!15:15,1,FD$3),NA())</f>
        <v/>
      </c>
      <c r="FE15">
        <f>IFERROR('Input DBEDT Monthly Energy'!FE15/INDEX('DBEDT Yearly'!15:15,1,FE$3),NA())</f>
        <v/>
      </c>
      <c r="FF15">
        <f>IFERROR('Input DBEDT Monthly Energy'!FF15/INDEX('DBEDT Yearly'!15:15,1,FF$3),NA())</f>
        <v/>
      </c>
      <c r="FG15">
        <f>IFERROR('Input DBEDT Monthly Energy'!FG15/INDEX('DBEDT Yearly'!15:15,1,FG$3),NA())</f>
        <v/>
      </c>
      <c r="FH15">
        <f>IFERROR('Input DBEDT Monthly Energy'!FH15/INDEX('DBEDT Yearly'!15:15,1,FH$3),NA())</f>
        <v/>
      </c>
      <c r="FI15">
        <f>IFERROR('Input DBEDT Monthly Energy'!FI15/INDEX('DBEDT Yearly'!15:15,1,FI$3),NA())</f>
        <v/>
      </c>
      <c r="FJ15">
        <f>IFERROR('Input DBEDT Monthly Energy'!FJ15/INDEX('DBEDT Yearly'!15:15,1,FJ$3),NA())</f>
        <v/>
      </c>
      <c r="FK15">
        <f>IFERROR('Input DBEDT Monthly Energy'!FK15/INDEX('DBEDT Yearly'!15:15,1,FK$3),NA())</f>
        <v/>
      </c>
      <c r="FL15">
        <f>IFERROR('Input DBEDT Monthly Energy'!FL15/INDEX('DBEDT Yearly'!15:15,1,FL$3),NA())</f>
        <v/>
      </c>
      <c r="FM15">
        <f>IFERROR('Input DBEDT Monthly Energy'!FM15/INDEX('DBEDT Yearly'!15:15,1,FM$3),NA())</f>
        <v/>
      </c>
      <c r="FN15">
        <f>IFERROR('Input DBEDT Monthly Energy'!FN15/INDEX('DBEDT Yearly'!15:15,1,FN$3),NA())</f>
        <v/>
      </c>
      <c r="FO15">
        <f>IFERROR('Input DBEDT Monthly Energy'!FO15/INDEX('DBEDT Yearly'!15:15,1,FO$3),NA())</f>
        <v/>
      </c>
      <c r="FP15">
        <f>IFERROR('Input DBEDT Monthly Energy'!FP15/INDEX('DBEDT Yearly'!15:15,1,FP$3),NA())</f>
        <v/>
      </c>
      <c r="FQ15">
        <f>IFERROR('Input DBEDT Monthly Energy'!FQ15/INDEX('DBEDT Yearly'!15:15,1,FQ$3),NA())</f>
        <v/>
      </c>
      <c r="FR15">
        <f>IFERROR('Input DBEDT Monthly Energy'!FR15/INDEX('DBEDT Yearly'!15:15,1,FR$3),NA())</f>
        <v/>
      </c>
      <c r="FS15">
        <f>IFERROR('Input DBEDT Monthly Energy'!FS15/INDEX('DBEDT Yearly'!15:15,1,FS$3),NA())</f>
        <v/>
      </c>
      <c r="FT15">
        <f>IFERROR('Input DBEDT Monthly Energy'!FT15/INDEX('DBEDT Yearly'!15:15,1,FT$3),NA())</f>
        <v/>
      </c>
      <c r="FU15">
        <f>IFERROR('Input DBEDT Monthly Energy'!FU15/INDEX('DBEDT Yearly'!15:15,1,FU$3),NA())</f>
        <v/>
      </c>
      <c r="FV15">
        <f>IFERROR('Input DBEDT Monthly Energy'!FV15/INDEX('DBEDT Yearly'!15:15,1,FV$3),NA())</f>
        <v/>
      </c>
      <c r="FW15">
        <f>IFERROR('Input DBEDT Monthly Energy'!FW15/INDEX('DBEDT Yearly'!15:15,1,FW$3),NA())</f>
        <v/>
      </c>
      <c r="FX15">
        <f>IFERROR('Input DBEDT Monthly Energy'!FX15/INDEX('DBEDT Yearly'!15:15,1,FX$3),NA())</f>
        <v/>
      </c>
      <c r="FY15">
        <f>IFERROR('Input DBEDT Monthly Energy'!FY15/INDEX('DBEDT Yearly'!15:15,1,FY$3),NA())</f>
        <v/>
      </c>
      <c r="FZ15">
        <f>IFERROR('Input DBEDT Monthly Energy'!FZ15/INDEX('DBEDT Yearly'!15:15,1,FZ$3),NA())</f>
        <v/>
      </c>
      <c r="GA15">
        <f>IFERROR('Input DBEDT Monthly Energy'!GA15/INDEX('DBEDT Yearly'!15:15,1,GA$3),NA())</f>
        <v/>
      </c>
      <c r="GB15">
        <f>IFERROR('Input DBEDT Monthly Energy'!GB15/INDEX('DBEDT Yearly'!15:15,1,GB$3),NA())</f>
        <v/>
      </c>
      <c r="GC15">
        <f>IFERROR('Input DBEDT Monthly Energy'!GC15/INDEX('DBEDT Yearly'!15:15,1,GC$3),NA())</f>
        <v/>
      </c>
      <c r="GD15">
        <f>IFERROR('Input DBEDT Monthly Energy'!GD15/INDEX('DBEDT Yearly'!15:15,1,GD$3),NA())</f>
        <v/>
      </c>
      <c r="GE15">
        <f>IFERROR('Input DBEDT Monthly Energy'!GE15/INDEX('DBEDT Yearly'!15:15,1,GE$3),NA())</f>
        <v/>
      </c>
      <c r="GF15">
        <f>IFERROR('Input DBEDT Monthly Energy'!GF15/INDEX('DBEDT Yearly'!15:15,1,GF$3),NA())</f>
        <v/>
      </c>
      <c r="GG15">
        <f>IFERROR('Input DBEDT Monthly Energy'!GG15/INDEX('DBEDT Yearly'!15:15,1,GG$3),NA())</f>
        <v/>
      </c>
      <c r="GH15">
        <f>IFERROR('Input DBEDT Monthly Energy'!GH15/INDEX('DBEDT Yearly'!15:15,1,GH$3),NA())</f>
        <v/>
      </c>
      <c r="GI15">
        <f>IFERROR('Input DBEDT Monthly Energy'!GI15/INDEX('DBEDT Yearly'!15:15,1,GI$3),NA())</f>
        <v/>
      </c>
      <c r="GJ15">
        <f>IFERROR('Input DBEDT Monthly Energy'!GJ15/INDEX('DBEDT Yearly'!15:15,1,GJ$3),NA())</f>
        <v/>
      </c>
      <c r="GK15">
        <f>IFERROR('Input DBEDT Monthly Energy'!GK15/INDEX('DBEDT Yearly'!15:15,1,GK$3),NA())</f>
        <v/>
      </c>
      <c r="GL15">
        <f>IFERROR('Input DBEDT Monthly Energy'!GL15/INDEX('DBEDT Yearly'!15:15,1,GL$3),NA())</f>
        <v/>
      </c>
      <c r="GM15">
        <f>IFERROR('Input DBEDT Monthly Energy'!GM15/INDEX('DBEDT Yearly'!15:15,1,GM$3),NA())</f>
        <v/>
      </c>
      <c r="GN15">
        <f>IFERROR('Input DBEDT Monthly Energy'!GN15/INDEX('DBEDT Yearly'!15:15,1,GN$3),NA())</f>
        <v/>
      </c>
      <c r="GO15">
        <f>IFERROR('Input DBEDT Monthly Energy'!GO15/INDEX('DBEDT Yearly'!15:15,1,GO$3),NA())</f>
        <v/>
      </c>
      <c r="GP15">
        <f>IFERROR('Input DBEDT Monthly Energy'!GP15/INDEX('DBEDT Yearly'!15:15,1,GP$3),NA())</f>
        <v/>
      </c>
      <c r="GQ15">
        <f>IFERROR('Input DBEDT Monthly Energy'!GQ15/INDEX('DBEDT Yearly'!15:15,1,GQ$3),NA())</f>
        <v/>
      </c>
      <c r="GR15">
        <f>IFERROR('Input DBEDT Monthly Energy'!GR15/INDEX('DBEDT Yearly'!15:15,1,GR$3),NA())</f>
        <v/>
      </c>
      <c r="GS15">
        <f>IFERROR('Input DBEDT Monthly Energy'!GS15/INDEX('DBEDT Yearly'!15:15,1,GS$3),NA())</f>
        <v/>
      </c>
      <c r="GT15">
        <f>IFERROR('Input DBEDT Monthly Energy'!GT15/INDEX('DBEDT Yearly'!15:15,1,GT$3),NA())</f>
        <v/>
      </c>
      <c r="GU15">
        <f>IFERROR('Input DBEDT Monthly Energy'!GU15/INDEX('DBEDT Yearly'!15:15,1,GU$3),NA())</f>
        <v/>
      </c>
      <c r="GV15">
        <f>IFERROR('Input DBEDT Monthly Energy'!GV15/INDEX('DBEDT Yearly'!15:15,1,GV$3),NA())</f>
        <v/>
      </c>
      <c r="GW15">
        <f>IFERROR('Input DBEDT Monthly Energy'!GW15/INDEX('DBEDT Yearly'!15:15,1,GW$3),NA())</f>
        <v/>
      </c>
      <c r="GX15">
        <f>IFERROR('Input DBEDT Monthly Energy'!GX15/INDEX('DBEDT Yearly'!15:15,1,GX$3),NA())</f>
        <v/>
      </c>
      <c r="GY15">
        <f>IFERROR('Input DBEDT Monthly Energy'!GY15/INDEX('DBEDT Yearly'!15:15,1,GY$3),NA())</f>
        <v/>
      </c>
      <c r="GZ15">
        <f>IFERROR('Input DBEDT Monthly Energy'!GZ15/INDEX('DBEDT Yearly'!15:15,1,GZ$3),NA())</f>
        <v/>
      </c>
      <c r="HA15">
        <f>IFERROR('Input DBEDT Monthly Energy'!HA15/INDEX('DBEDT Yearly'!15:15,1,HA$3),NA())</f>
        <v/>
      </c>
      <c r="HB15">
        <f>IFERROR('Input DBEDT Monthly Energy'!HB15/INDEX('DBEDT Yearly'!15:15,1,HB$3),NA())</f>
        <v/>
      </c>
      <c r="HC15">
        <f>IFERROR('Input DBEDT Monthly Energy'!HC15/INDEX('DBEDT Yearly'!15:15,1,HC$3),NA())</f>
        <v/>
      </c>
      <c r="HD15">
        <f>IFERROR('Input DBEDT Monthly Energy'!HD15/INDEX('DBEDT Yearly'!15:15,1,HD$3),NA())</f>
        <v/>
      </c>
      <c r="HE15">
        <f>IFERROR('Input DBEDT Monthly Energy'!HE15/INDEX('DBEDT Yearly'!15:15,1,HE$3),NA())</f>
        <v/>
      </c>
      <c r="HF15">
        <f>IFERROR('Input DBEDT Monthly Energy'!HF15/INDEX('DBEDT Yearly'!15:15,1,HF$3),NA())</f>
        <v/>
      </c>
      <c r="HG15">
        <f>IFERROR('Input DBEDT Monthly Energy'!HG15/INDEX('DBEDT Yearly'!15:15,1,HG$3),NA())</f>
        <v/>
      </c>
      <c r="HH15">
        <f>IFERROR('Input DBEDT Monthly Energy'!HH15/INDEX('DBEDT Yearly'!15:15,1,HH$3),NA())</f>
        <v/>
      </c>
      <c r="HI15">
        <f>IFERROR('Input DBEDT Monthly Energy'!HI15/INDEX('DBEDT Yearly'!15:15,1,HI$3),NA())</f>
        <v/>
      </c>
      <c r="HJ15">
        <f>IFERROR('Input DBEDT Monthly Energy'!HJ15/INDEX('DBEDT Yearly'!15:15,1,HJ$3),NA())</f>
        <v/>
      </c>
      <c r="HK15">
        <f>IFERROR('Input DBEDT Monthly Energy'!HK15/INDEX('DBEDT Yearly'!15:15,1,HK$3),NA())</f>
        <v/>
      </c>
      <c r="HL15">
        <f>IFERROR('Input DBEDT Monthly Energy'!HL15/INDEX('DBEDT Yearly'!15:15,1,HL$3),NA())</f>
        <v/>
      </c>
      <c r="HM15">
        <f>IFERROR('Input DBEDT Monthly Energy'!HM15/INDEX('DBEDT Yearly'!15:15,1,HM$3),NA())</f>
        <v/>
      </c>
      <c r="HN15">
        <f>IFERROR('Input DBEDT Monthly Energy'!HN15/INDEX('DBEDT Yearly'!15:15,1,HN$3),NA())</f>
        <v/>
      </c>
      <c r="HO15">
        <f>IFERROR('Input DBEDT Monthly Energy'!HO15/INDEX('DBEDT Yearly'!15:15,1,HO$3),NA())</f>
        <v/>
      </c>
      <c r="HP15">
        <f>IFERROR('Input DBEDT Monthly Energy'!HP15/INDEX('DBEDT Yearly'!15:15,1,HP$3),NA())</f>
        <v/>
      </c>
      <c r="HQ15">
        <f>IFERROR('Input DBEDT Monthly Energy'!HQ15/INDEX('DBEDT Yearly'!15:15,1,HQ$3),NA())</f>
        <v/>
      </c>
      <c r="HR15">
        <f>IFERROR('Input DBEDT Monthly Energy'!HR15/INDEX('DBEDT Yearly'!15:15,1,HR$3),NA())</f>
        <v/>
      </c>
      <c r="HS15">
        <f>IFERROR('Input DBEDT Monthly Energy'!HS15/INDEX('DBEDT Yearly'!15:15,1,HS$3),NA())</f>
        <v/>
      </c>
      <c r="HT15">
        <f>IFERROR('Input DBEDT Monthly Energy'!HT15/INDEX('DBEDT Yearly'!15:15,1,HT$3),NA())</f>
        <v/>
      </c>
      <c r="HU15">
        <f>IFERROR('Input DBEDT Monthly Energy'!HU15/INDEX('DBEDT Yearly'!15:15,1,HU$3),NA())</f>
        <v/>
      </c>
      <c r="HV15">
        <f>IFERROR('Input DBEDT Monthly Energy'!HV15/INDEX('DBEDT Yearly'!15:15,1,HV$3),NA())</f>
        <v/>
      </c>
      <c r="HW15">
        <f>IFERROR('Input DBEDT Monthly Energy'!HW15/INDEX('DBEDT Yearly'!15:15,1,HW$3),NA())</f>
        <v/>
      </c>
      <c r="HX15">
        <f>IFERROR('Input DBEDT Monthly Energy'!HX15/INDEX('DBEDT Yearly'!15:15,1,HX$3),NA())</f>
        <v/>
      </c>
      <c r="HY15">
        <f>IFERROR('Input DBEDT Monthly Energy'!HY15/INDEX('DBEDT Yearly'!15:15,1,HY$3),NA())</f>
        <v/>
      </c>
      <c r="HZ15">
        <f>IFERROR('Input DBEDT Monthly Energy'!HZ15/INDEX('DBEDT Yearly'!15:15,1,HZ$3),NA())</f>
        <v/>
      </c>
      <c r="IA15">
        <f>IFERROR('Input DBEDT Monthly Energy'!IA15/INDEX('DBEDT Yearly'!15:15,1,IA$3),NA())</f>
        <v/>
      </c>
      <c r="IB15">
        <f>IFERROR('Input DBEDT Monthly Energy'!IB15/INDEX('DBEDT Yearly'!15:15,1,IB$3),NA())</f>
        <v/>
      </c>
      <c r="IC15">
        <f>IFERROR('Input DBEDT Monthly Energy'!IC15/INDEX('DBEDT Yearly'!15:15,1,IC$3),NA())</f>
        <v/>
      </c>
      <c r="ID15">
        <f>IFERROR('Input DBEDT Monthly Energy'!ID15/INDEX('DBEDT Yearly'!15:15,1,ID$3),NA())</f>
        <v/>
      </c>
      <c r="IE15">
        <f>IFERROR('Input DBEDT Monthly Energy'!IE15/INDEX('DBEDT Yearly'!15:15,1,IE$3),NA())</f>
        <v/>
      </c>
      <c r="IF15">
        <f>IFERROR('Input DBEDT Monthly Energy'!IF15/INDEX('DBEDT Yearly'!15:15,1,IF$3),NA())</f>
        <v/>
      </c>
      <c r="IG15">
        <f>IFERROR('Input DBEDT Monthly Energy'!IG15/INDEX('DBEDT Yearly'!15:15,1,IG$3),NA())</f>
        <v/>
      </c>
      <c r="IH15">
        <f>IFERROR('Input DBEDT Monthly Energy'!IH15/INDEX('DBEDT Yearly'!15:15,1,IH$3),NA())</f>
        <v/>
      </c>
      <c r="II15">
        <f>IFERROR('Input DBEDT Monthly Energy'!II15/INDEX('DBEDT Yearly'!15:15,1,II$3),NA())</f>
        <v/>
      </c>
      <c r="IJ15">
        <f>IFERROR('Input DBEDT Monthly Energy'!IJ15/INDEX('DBEDT Yearly'!15:15,1,IJ$3),NA())</f>
        <v/>
      </c>
      <c r="IK15">
        <f>IFERROR('Input DBEDT Monthly Energy'!IK15/INDEX('DBEDT Yearly'!15:15,1,IK$3),NA())</f>
        <v/>
      </c>
      <c r="IL15">
        <f>IFERROR('Input DBEDT Monthly Energy'!IL15/INDEX('DBEDT Yearly'!15:15,1,IL$3),NA())</f>
        <v/>
      </c>
      <c r="IM15">
        <f>IFERROR('Input DBEDT Monthly Energy'!IM15/INDEX('DBEDT Yearly'!15:15,1,IM$3),NA())</f>
        <v/>
      </c>
      <c r="IN15">
        <f>IFERROR('Input DBEDT Monthly Energy'!IN15/INDEX('DBEDT Yearly'!15:15,1,IN$3),NA())</f>
        <v/>
      </c>
      <c r="IO15">
        <f>IFERROR('Input DBEDT Monthly Energy'!IO15/INDEX('DBEDT Yearly'!15:15,1,IO$3),NA())</f>
        <v/>
      </c>
      <c r="IP15">
        <f>IFERROR('Input DBEDT Monthly Energy'!IP15/INDEX('DBEDT Yearly'!15:15,1,IP$3),NA())</f>
        <v/>
      </c>
      <c r="IQ15">
        <f>IFERROR('Input DBEDT Monthly Energy'!IQ15/INDEX('DBEDT Yearly'!15:15,1,IQ$3),NA())</f>
        <v/>
      </c>
      <c r="IR15">
        <f>IFERROR('Input DBEDT Monthly Energy'!IR15/INDEX('DBEDT Yearly'!15:15,1,IR$3),NA())</f>
        <v/>
      </c>
      <c r="IS15">
        <f>IFERROR('Input DBEDT Monthly Energy'!IS15/INDEX('DBEDT Yearly'!15:15,1,IS$3),NA())</f>
        <v/>
      </c>
      <c r="IT15">
        <f>IFERROR('Input DBEDT Monthly Energy'!IT15/INDEX('DBEDT Yearly'!15:15,1,IT$3),NA())</f>
        <v/>
      </c>
      <c r="IU15">
        <f>IFERROR('Input DBEDT Monthly Energy'!IU15/INDEX('DBEDT Yearly'!15:15,1,IU$3),NA())</f>
        <v/>
      </c>
      <c r="IV15">
        <f>IFERROR('Input DBEDT Monthly Energy'!IV15/INDEX('DBEDT Yearly'!15:15,1,IV$3),NA())</f>
        <v/>
      </c>
      <c r="IW15">
        <f>IFERROR('Input DBEDT Monthly Energy'!IW15/INDEX('DBEDT Yearly'!15:15,1,IW$3),NA())</f>
        <v/>
      </c>
      <c r="IX15">
        <f>IFERROR('Input DBEDT Monthly Energy'!IX15/INDEX('DBEDT Yearly'!15:15,1,IX$3),NA())</f>
        <v/>
      </c>
      <c r="IY15">
        <f>IFERROR('Input DBEDT Monthly Energy'!IY15/INDEX('DBEDT Yearly'!15:15,1,IY$3),NA())</f>
        <v/>
      </c>
      <c r="IZ15">
        <f>IFERROR('Input DBEDT Monthly Energy'!IZ15/INDEX('DBEDT Yearly'!15:15,1,IZ$3),NA())</f>
        <v/>
      </c>
      <c r="JA15">
        <f>IFERROR('Input DBEDT Monthly Energy'!JA15/INDEX('DBEDT Yearly'!15:15,1,JA$3),NA())</f>
        <v/>
      </c>
      <c r="JB15">
        <f>IFERROR('Input DBEDT Monthly Energy'!JB15/INDEX('DBEDT Yearly'!15:15,1,JB$3),NA())</f>
        <v/>
      </c>
      <c r="JC15">
        <f>IFERROR('Input DBEDT Monthly Energy'!JC15/INDEX('DBEDT Yearly'!15:15,1,JC$3),NA())</f>
        <v/>
      </c>
      <c r="JD15">
        <f>IFERROR('Input DBEDT Monthly Energy'!JD15/INDEX('DBEDT Yearly'!15:15,1,JD$3),NA())</f>
        <v/>
      </c>
      <c r="JE15">
        <f>IFERROR('Input DBEDT Monthly Energy'!JE15/INDEX('DBEDT Yearly'!15:15,1,JE$3),NA())</f>
        <v/>
      </c>
      <c r="JF15">
        <f>IFERROR('Input DBEDT Monthly Energy'!JF15/INDEX('DBEDT Yearly'!15:15,1,JF$3),NA())</f>
        <v/>
      </c>
      <c r="JG15">
        <f>IFERROR('Input DBEDT Monthly Energy'!JG15/INDEX('DBEDT Yearly'!15:15,1,JG$3),NA())</f>
        <v/>
      </c>
      <c r="JH15">
        <f>IFERROR('Input DBEDT Monthly Energy'!JH15/INDEX('DBEDT Yearly'!15:15,1,JH$3),NA())</f>
        <v/>
      </c>
      <c r="JI15">
        <f>IFERROR('Input DBEDT Monthly Energy'!JI15/INDEX('DBEDT Yearly'!15:15,1,JI$3),NA())</f>
        <v/>
      </c>
      <c r="JJ15">
        <f>IFERROR('Input DBEDT Monthly Energy'!JJ15/INDEX('DBEDT Yearly'!15:15,1,JJ$3),NA())</f>
        <v/>
      </c>
      <c r="JK15">
        <f>IFERROR('Input DBEDT Monthly Energy'!JK15/INDEX('DBEDT Yearly'!15:15,1,JK$3),NA())</f>
        <v/>
      </c>
      <c r="JL15">
        <f>IFERROR('Input DBEDT Monthly Energy'!JL15/INDEX('DBEDT Yearly'!15:15,1,JL$3),NA())</f>
        <v/>
      </c>
      <c r="JM15">
        <f>IFERROR('Input DBEDT Monthly Energy'!JM15/INDEX('DBEDT Yearly'!15:15,1,JM$3),NA())</f>
        <v/>
      </c>
      <c r="JN15">
        <f>IFERROR('Input DBEDT Monthly Energy'!JN15/INDEX('DBEDT Yearly'!15:15,1,JN$3),NA())</f>
        <v/>
      </c>
      <c r="JO15">
        <f>IFERROR('Input DBEDT Monthly Energy'!JO15/INDEX('DBEDT Yearly'!15:15,1,JO$3),NA())</f>
        <v/>
      </c>
      <c r="JP15">
        <f>IFERROR('Input DBEDT Monthly Energy'!JP15/INDEX('DBEDT Yearly'!15:15,1,JP$3),NA())</f>
        <v/>
      </c>
      <c r="JQ15">
        <f>IFERROR('Input DBEDT Monthly Energy'!JQ15/INDEX('DBEDT Yearly'!15:15,1,JQ$3),NA())</f>
        <v/>
      </c>
      <c r="JR15">
        <f>IFERROR('Input DBEDT Monthly Energy'!JR15/INDEX('DBEDT Yearly'!15:15,1,JR$3),NA())</f>
        <v/>
      </c>
      <c r="JS15">
        <f>IFERROR('Input DBEDT Monthly Energy'!JS15/INDEX('DBEDT Yearly'!15:15,1,JS$3),NA())</f>
        <v/>
      </c>
      <c r="JT15">
        <f>IFERROR('Input DBEDT Monthly Energy'!JT15/INDEX('DBEDT Yearly'!15:15,1,JT$3),NA())</f>
        <v/>
      </c>
      <c r="JU15">
        <f>IFERROR('Input DBEDT Monthly Energy'!JU15/INDEX('DBEDT Yearly'!15:15,1,JU$3),NA())</f>
        <v/>
      </c>
      <c r="JV15">
        <f>IFERROR('Input DBEDT Monthly Energy'!JV15/INDEX('DBEDT Yearly'!15:15,1,JV$3),NA())</f>
        <v/>
      </c>
      <c r="JW15">
        <f>IFERROR('Input DBEDT Monthly Energy'!JW15/INDEX('DBEDT Yearly'!15:15,1,JW$3),NA())</f>
        <v/>
      </c>
      <c r="JX15">
        <f>IFERROR('Input DBEDT Monthly Energy'!JX15/INDEX('DBEDT Yearly'!15:15,1,JX$3),NA())</f>
        <v/>
      </c>
      <c r="JY15">
        <f>IFERROR('Input DBEDT Monthly Energy'!JY15/INDEX('DBEDT Yearly'!15:15,1,JY$3),NA())</f>
        <v/>
      </c>
      <c r="JZ15">
        <f>IFERROR('Input DBEDT Monthly Energy'!JZ15/INDEX('DBEDT Yearly'!15:15,1,JZ$3),NA())</f>
        <v/>
      </c>
      <c r="KA15">
        <f>IFERROR('Input DBEDT Monthly Energy'!KA15/INDEX('DBEDT Yearly'!15:15,1,KA$3),NA())</f>
        <v/>
      </c>
      <c r="KB15">
        <f>IFERROR('Input DBEDT Monthly Energy'!KB15/INDEX('DBEDT Yearly'!15:15,1,KB$3),NA())</f>
        <v/>
      </c>
      <c r="KC15">
        <f>IFERROR('Input DBEDT Monthly Energy'!KC15/INDEX('DBEDT Yearly'!15:15,1,KC$3),NA())</f>
        <v/>
      </c>
      <c r="KD15">
        <f>IFERROR('Input DBEDT Monthly Energy'!KD15/INDEX('DBEDT Yearly'!15:15,1,KD$3),NA())</f>
        <v/>
      </c>
      <c r="KE15">
        <f>IFERROR('Input DBEDT Monthly Energy'!KE15/INDEX('DBEDT Yearly'!15:15,1,KE$3),NA())</f>
        <v/>
      </c>
      <c r="KF15">
        <f>IFERROR('Input DBEDT Monthly Energy'!KF15/INDEX('DBEDT Yearly'!15:15,1,KF$3),NA())</f>
        <v/>
      </c>
      <c r="KG15">
        <f>IFERROR('Input DBEDT Monthly Energy'!KG15/INDEX('DBEDT Yearly'!15:15,1,KG$3),NA())</f>
        <v/>
      </c>
      <c r="KH15">
        <f>IFERROR('Input DBEDT Monthly Energy'!KH15/INDEX('DBEDT Yearly'!15:15,1,KH$3),NA())</f>
        <v/>
      </c>
      <c r="KI15">
        <f>IFERROR('Input DBEDT Monthly Energy'!KI15/INDEX('DBEDT Yearly'!15:15,1,KI$3),NA())</f>
        <v/>
      </c>
      <c r="KJ15">
        <f>IFERROR('Input DBEDT Monthly Energy'!KJ15/INDEX('DBEDT Yearly'!15:15,1,KJ$3),NA())</f>
        <v/>
      </c>
      <c r="KK15">
        <f>IFERROR('Input DBEDT Monthly Energy'!KK15/INDEX('DBEDT Yearly'!15:15,1,KK$3),NA())</f>
        <v/>
      </c>
      <c r="KL15">
        <f>IFERROR('Input DBEDT Monthly Energy'!KL15/INDEX('DBEDT Yearly'!15:15,1,KL$3),NA())</f>
        <v/>
      </c>
      <c r="KM15">
        <f>IFERROR('Input DBEDT Monthly Energy'!KM15/INDEX('DBEDT Yearly'!15:15,1,KM$3),NA())</f>
        <v/>
      </c>
      <c r="KN15">
        <f>IFERROR('Input DBEDT Monthly Energy'!KN15/INDEX('DBEDT Yearly'!15:15,1,KN$3),NA())</f>
        <v/>
      </c>
      <c r="KO15">
        <f>IFERROR('Input DBEDT Monthly Energy'!KO15/INDEX('DBEDT Yearly'!15:15,1,KO$3),NA())</f>
        <v/>
      </c>
      <c r="KP15">
        <f>IFERROR('Input DBEDT Monthly Energy'!KP15/INDEX('DBEDT Yearly'!15:15,1,KP$3),NA())</f>
        <v/>
      </c>
    </row>
    <row r="16" spans="1:302">
      <c r="A16">
        <f>'Input DBEDT Monthly Energy'!A16&amp;""</f>
        <v/>
      </c>
      <c r="B16">
        <f>'Input DBEDT Monthly Energy'!B16&amp;""</f>
        <v/>
      </c>
      <c r="C16">
        <f>IFERROR('Input DBEDT Monthly Energy'!C16/INDEX('DBEDT Yearly'!16:16,1,C$3),NA())</f>
        <v/>
      </c>
      <c r="D16">
        <f>IFERROR('Input DBEDT Monthly Energy'!D16/INDEX('DBEDT Yearly'!16:16,1,D$3),NA())</f>
        <v/>
      </c>
      <c r="E16">
        <f>IFERROR('Input DBEDT Monthly Energy'!E16/INDEX('DBEDT Yearly'!16:16,1,E$3),NA())</f>
        <v/>
      </c>
      <c r="F16">
        <f>IFERROR('Input DBEDT Monthly Energy'!F16/INDEX('DBEDT Yearly'!16:16,1,F$3),NA())</f>
        <v/>
      </c>
      <c r="G16">
        <f>IFERROR('Input DBEDT Monthly Energy'!G16/INDEX('DBEDT Yearly'!16:16,1,G$3),NA())</f>
        <v/>
      </c>
      <c r="H16">
        <f>IFERROR('Input DBEDT Monthly Energy'!H16/INDEX('DBEDT Yearly'!16:16,1,H$3),NA())</f>
        <v/>
      </c>
      <c r="I16">
        <f>IFERROR('Input DBEDT Monthly Energy'!I16/INDEX('DBEDT Yearly'!16:16,1,I$3),NA())</f>
        <v/>
      </c>
      <c r="J16">
        <f>IFERROR('Input DBEDT Monthly Energy'!J16/INDEX('DBEDT Yearly'!16:16,1,J$3),NA())</f>
        <v/>
      </c>
      <c r="K16">
        <f>IFERROR('Input DBEDT Monthly Energy'!K16/INDEX('DBEDT Yearly'!16:16,1,K$3),NA())</f>
        <v/>
      </c>
      <c r="L16">
        <f>IFERROR('Input DBEDT Monthly Energy'!L16/INDEX('DBEDT Yearly'!16:16,1,L$3),NA())</f>
        <v/>
      </c>
      <c r="M16">
        <f>IFERROR('Input DBEDT Monthly Energy'!M16/INDEX('DBEDT Yearly'!16:16,1,M$3),NA())</f>
        <v/>
      </c>
      <c r="N16">
        <f>IFERROR('Input DBEDT Monthly Energy'!N16/INDEX('DBEDT Yearly'!16:16,1,N$3),NA())</f>
        <v/>
      </c>
      <c r="O16">
        <f>IFERROR('Input DBEDT Monthly Energy'!O16/INDEX('DBEDT Yearly'!16:16,1,O$3),NA())</f>
        <v/>
      </c>
      <c r="P16">
        <f>IFERROR('Input DBEDT Monthly Energy'!P16/INDEX('DBEDT Yearly'!16:16,1,P$3),NA())</f>
        <v/>
      </c>
      <c r="Q16">
        <f>IFERROR('Input DBEDT Monthly Energy'!Q16/INDEX('DBEDT Yearly'!16:16,1,Q$3),NA())</f>
        <v/>
      </c>
      <c r="R16">
        <f>IFERROR('Input DBEDT Monthly Energy'!R16/INDEX('DBEDT Yearly'!16:16,1,R$3),NA())</f>
        <v/>
      </c>
      <c r="S16">
        <f>IFERROR('Input DBEDT Monthly Energy'!S16/INDEX('DBEDT Yearly'!16:16,1,S$3),NA())</f>
        <v/>
      </c>
      <c r="T16">
        <f>IFERROR('Input DBEDT Monthly Energy'!T16/INDEX('DBEDT Yearly'!16:16,1,T$3),NA())</f>
        <v/>
      </c>
      <c r="U16">
        <f>IFERROR('Input DBEDT Monthly Energy'!U16/INDEX('DBEDT Yearly'!16:16,1,U$3),NA())</f>
        <v/>
      </c>
      <c r="V16">
        <f>IFERROR('Input DBEDT Monthly Energy'!V16/INDEX('DBEDT Yearly'!16:16,1,V$3),NA())</f>
        <v/>
      </c>
      <c r="W16">
        <f>IFERROR('Input DBEDT Monthly Energy'!W16/INDEX('DBEDT Yearly'!16:16,1,W$3),NA())</f>
        <v/>
      </c>
      <c r="X16">
        <f>IFERROR('Input DBEDT Monthly Energy'!X16/INDEX('DBEDT Yearly'!16:16,1,X$3),NA())</f>
        <v/>
      </c>
      <c r="Y16">
        <f>IFERROR('Input DBEDT Monthly Energy'!Y16/INDEX('DBEDT Yearly'!16:16,1,Y$3),NA())</f>
        <v/>
      </c>
      <c r="Z16">
        <f>IFERROR('Input DBEDT Monthly Energy'!Z16/INDEX('DBEDT Yearly'!16:16,1,Z$3),NA())</f>
        <v/>
      </c>
      <c r="AA16">
        <f>IFERROR('Input DBEDT Monthly Energy'!AA16/INDEX('DBEDT Yearly'!16:16,1,AA$3),NA())</f>
        <v/>
      </c>
      <c r="AB16">
        <f>IFERROR('Input DBEDT Monthly Energy'!AB16/INDEX('DBEDT Yearly'!16:16,1,AB$3),NA())</f>
        <v/>
      </c>
      <c r="AC16">
        <f>IFERROR('Input DBEDT Monthly Energy'!AC16/INDEX('DBEDT Yearly'!16:16,1,AC$3),NA())</f>
        <v/>
      </c>
      <c r="AD16">
        <f>IFERROR('Input DBEDT Monthly Energy'!AD16/INDEX('DBEDT Yearly'!16:16,1,AD$3),NA())</f>
        <v/>
      </c>
      <c r="AE16">
        <f>IFERROR('Input DBEDT Monthly Energy'!AE16/INDEX('DBEDT Yearly'!16:16,1,AE$3),NA())</f>
        <v/>
      </c>
      <c r="AF16">
        <f>IFERROR('Input DBEDT Monthly Energy'!AF16/INDEX('DBEDT Yearly'!16:16,1,AF$3),NA())</f>
        <v/>
      </c>
      <c r="AG16">
        <f>IFERROR('Input DBEDT Monthly Energy'!AG16/INDEX('DBEDT Yearly'!16:16,1,AG$3),NA())</f>
        <v/>
      </c>
      <c r="AH16">
        <f>IFERROR('Input DBEDT Monthly Energy'!AH16/INDEX('DBEDT Yearly'!16:16,1,AH$3),NA())</f>
        <v/>
      </c>
      <c r="AI16">
        <f>IFERROR('Input DBEDT Monthly Energy'!AI16/INDEX('DBEDT Yearly'!16:16,1,AI$3),NA())</f>
        <v/>
      </c>
      <c r="AJ16">
        <f>IFERROR('Input DBEDT Monthly Energy'!AJ16/INDEX('DBEDT Yearly'!16:16,1,AJ$3),NA())</f>
        <v/>
      </c>
      <c r="AK16">
        <f>IFERROR('Input DBEDT Monthly Energy'!AK16/INDEX('DBEDT Yearly'!16:16,1,AK$3),NA())</f>
        <v/>
      </c>
      <c r="AL16">
        <f>IFERROR('Input DBEDT Monthly Energy'!AL16/INDEX('DBEDT Yearly'!16:16,1,AL$3),NA())</f>
        <v/>
      </c>
      <c r="AM16">
        <f>IFERROR('Input DBEDT Monthly Energy'!AM16/INDEX('DBEDT Yearly'!16:16,1,AM$3),NA())</f>
        <v/>
      </c>
      <c r="AN16">
        <f>IFERROR('Input DBEDT Monthly Energy'!AN16/INDEX('DBEDT Yearly'!16:16,1,AN$3),NA())</f>
        <v/>
      </c>
      <c r="AO16">
        <f>IFERROR('Input DBEDT Monthly Energy'!AO16/INDEX('DBEDT Yearly'!16:16,1,AO$3),NA())</f>
        <v/>
      </c>
      <c r="AP16">
        <f>IFERROR('Input DBEDT Monthly Energy'!AP16/INDEX('DBEDT Yearly'!16:16,1,AP$3),NA())</f>
        <v/>
      </c>
      <c r="AQ16">
        <f>IFERROR('Input DBEDT Monthly Energy'!AQ16/INDEX('DBEDT Yearly'!16:16,1,AQ$3),NA())</f>
        <v/>
      </c>
      <c r="AR16">
        <f>IFERROR('Input DBEDT Monthly Energy'!AR16/INDEX('DBEDT Yearly'!16:16,1,AR$3),NA())</f>
        <v/>
      </c>
      <c r="AS16">
        <f>IFERROR('Input DBEDT Monthly Energy'!AS16/INDEX('DBEDT Yearly'!16:16,1,AS$3),NA())</f>
        <v/>
      </c>
      <c r="AT16">
        <f>IFERROR('Input DBEDT Monthly Energy'!AT16/INDEX('DBEDT Yearly'!16:16,1,AT$3),NA())</f>
        <v/>
      </c>
      <c r="AU16">
        <f>IFERROR('Input DBEDT Monthly Energy'!AU16/INDEX('DBEDT Yearly'!16:16,1,AU$3),NA())</f>
        <v/>
      </c>
      <c r="AV16">
        <f>IFERROR('Input DBEDT Monthly Energy'!AV16/INDEX('DBEDT Yearly'!16:16,1,AV$3),NA())</f>
        <v/>
      </c>
      <c r="AW16">
        <f>IFERROR('Input DBEDT Monthly Energy'!AW16/INDEX('DBEDT Yearly'!16:16,1,AW$3),NA())</f>
        <v/>
      </c>
      <c r="AX16">
        <f>IFERROR('Input DBEDT Monthly Energy'!AX16/INDEX('DBEDT Yearly'!16:16,1,AX$3),NA())</f>
        <v/>
      </c>
      <c r="AY16">
        <f>IFERROR('Input DBEDT Monthly Energy'!AY16/INDEX('DBEDT Yearly'!16:16,1,AY$3),NA())</f>
        <v/>
      </c>
      <c r="AZ16">
        <f>IFERROR('Input DBEDT Monthly Energy'!AZ16/INDEX('DBEDT Yearly'!16:16,1,AZ$3),NA())</f>
        <v/>
      </c>
      <c r="BA16">
        <f>IFERROR('Input DBEDT Monthly Energy'!BA16/INDEX('DBEDT Yearly'!16:16,1,BA$3),NA())</f>
        <v/>
      </c>
      <c r="BB16">
        <f>IFERROR('Input DBEDT Monthly Energy'!BB16/INDEX('DBEDT Yearly'!16:16,1,BB$3),NA())</f>
        <v/>
      </c>
      <c r="BC16">
        <f>IFERROR('Input DBEDT Monthly Energy'!BC16/INDEX('DBEDT Yearly'!16:16,1,BC$3),NA())</f>
        <v/>
      </c>
      <c r="BD16">
        <f>IFERROR('Input DBEDT Monthly Energy'!BD16/INDEX('DBEDT Yearly'!16:16,1,BD$3),NA())</f>
        <v/>
      </c>
      <c r="BE16">
        <f>IFERROR('Input DBEDT Monthly Energy'!BE16/INDEX('DBEDT Yearly'!16:16,1,BE$3),NA())</f>
        <v/>
      </c>
      <c r="BF16">
        <f>IFERROR('Input DBEDT Monthly Energy'!BF16/INDEX('DBEDT Yearly'!16:16,1,BF$3),NA())</f>
        <v/>
      </c>
      <c r="BG16">
        <f>IFERROR('Input DBEDT Monthly Energy'!BG16/INDEX('DBEDT Yearly'!16:16,1,BG$3),NA())</f>
        <v/>
      </c>
      <c r="BH16">
        <f>IFERROR('Input DBEDT Monthly Energy'!BH16/INDEX('DBEDT Yearly'!16:16,1,BH$3),NA())</f>
        <v/>
      </c>
      <c r="BI16">
        <f>IFERROR('Input DBEDT Monthly Energy'!BI16/INDEX('DBEDT Yearly'!16:16,1,BI$3),NA())</f>
        <v/>
      </c>
      <c r="BJ16">
        <f>IFERROR('Input DBEDT Monthly Energy'!BJ16/INDEX('DBEDT Yearly'!16:16,1,BJ$3),NA())</f>
        <v/>
      </c>
      <c r="BK16">
        <f>IFERROR('Input DBEDT Monthly Energy'!BK16/INDEX('DBEDT Yearly'!16:16,1,BK$3),NA())</f>
        <v/>
      </c>
      <c r="BL16">
        <f>IFERROR('Input DBEDT Monthly Energy'!BL16/INDEX('DBEDT Yearly'!16:16,1,BL$3),NA())</f>
        <v/>
      </c>
      <c r="BM16">
        <f>IFERROR('Input DBEDT Monthly Energy'!BM16/INDEX('DBEDT Yearly'!16:16,1,BM$3),NA())</f>
        <v/>
      </c>
      <c r="BN16">
        <f>IFERROR('Input DBEDT Monthly Energy'!BN16/INDEX('DBEDT Yearly'!16:16,1,BN$3),NA())</f>
        <v/>
      </c>
      <c r="BO16">
        <f>IFERROR('Input DBEDT Monthly Energy'!BO16/INDEX('DBEDT Yearly'!16:16,1,BO$3),NA())</f>
        <v/>
      </c>
      <c r="BP16">
        <f>IFERROR('Input DBEDT Monthly Energy'!BP16/INDEX('DBEDT Yearly'!16:16,1,BP$3),NA())</f>
        <v/>
      </c>
      <c r="BQ16">
        <f>IFERROR('Input DBEDT Monthly Energy'!BQ16/INDEX('DBEDT Yearly'!16:16,1,BQ$3),NA())</f>
        <v/>
      </c>
      <c r="BR16">
        <f>IFERROR('Input DBEDT Monthly Energy'!BR16/INDEX('DBEDT Yearly'!16:16,1,BR$3),NA())</f>
        <v/>
      </c>
      <c r="BS16">
        <f>IFERROR('Input DBEDT Monthly Energy'!BS16/INDEX('DBEDT Yearly'!16:16,1,BS$3),NA())</f>
        <v/>
      </c>
      <c r="BT16">
        <f>IFERROR('Input DBEDT Monthly Energy'!BT16/INDEX('DBEDT Yearly'!16:16,1,BT$3),NA())</f>
        <v/>
      </c>
      <c r="BU16">
        <f>IFERROR('Input DBEDT Monthly Energy'!BU16/INDEX('DBEDT Yearly'!16:16,1,BU$3),NA())</f>
        <v/>
      </c>
      <c r="BV16">
        <f>IFERROR('Input DBEDT Monthly Energy'!BV16/INDEX('DBEDT Yearly'!16:16,1,BV$3),NA())</f>
        <v/>
      </c>
      <c r="BW16">
        <f>IFERROR('Input DBEDT Monthly Energy'!BW16/INDEX('DBEDT Yearly'!16:16,1,BW$3),NA())</f>
        <v/>
      </c>
      <c r="BX16">
        <f>IFERROR('Input DBEDT Monthly Energy'!BX16/INDEX('DBEDT Yearly'!16:16,1,BX$3),NA())</f>
        <v/>
      </c>
      <c r="BY16">
        <f>IFERROR('Input DBEDT Monthly Energy'!BY16/INDEX('DBEDT Yearly'!16:16,1,BY$3),NA())</f>
        <v/>
      </c>
      <c r="BZ16">
        <f>IFERROR('Input DBEDT Monthly Energy'!BZ16/INDEX('DBEDT Yearly'!16:16,1,BZ$3),NA())</f>
        <v/>
      </c>
      <c r="CA16">
        <f>IFERROR('Input DBEDT Monthly Energy'!CA16/INDEX('DBEDT Yearly'!16:16,1,CA$3),NA())</f>
        <v/>
      </c>
      <c r="CB16">
        <f>IFERROR('Input DBEDT Monthly Energy'!CB16/INDEX('DBEDT Yearly'!16:16,1,CB$3),NA())</f>
        <v/>
      </c>
      <c r="CC16">
        <f>IFERROR('Input DBEDT Monthly Energy'!CC16/INDEX('DBEDT Yearly'!16:16,1,CC$3),NA())</f>
        <v/>
      </c>
      <c r="CD16">
        <f>IFERROR('Input DBEDT Monthly Energy'!CD16/INDEX('DBEDT Yearly'!16:16,1,CD$3),NA())</f>
        <v/>
      </c>
      <c r="CE16">
        <f>IFERROR('Input DBEDT Monthly Energy'!CE16/INDEX('DBEDT Yearly'!16:16,1,CE$3),NA())</f>
        <v/>
      </c>
      <c r="CF16">
        <f>IFERROR('Input DBEDT Monthly Energy'!CF16/INDEX('DBEDT Yearly'!16:16,1,CF$3),NA())</f>
        <v/>
      </c>
      <c r="CG16">
        <f>IFERROR('Input DBEDT Monthly Energy'!CG16/INDEX('DBEDT Yearly'!16:16,1,CG$3),NA())</f>
        <v/>
      </c>
      <c r="CH16">
        <f>IFERROR('Input DBEDT Monthly Energy'!CH16/INDEX('DBEDT Yearly'!16:16,1,CH$3),NA())</f>
        <v/>
      </c>
      <c r="CI16">
        <f>IFERROR('Input DBEDT Monthly Energy'!CI16/INDEX('DBEDT Yearly'!16:16,1,CI$3),NA())</f>
        <v/>
      </c>
      <c r="CJ16">
        <f>IFERROR('Input DBEDT Monthly Energy'!CJ16/INDEX('DBEDT Yearly'!16:16,1,CJ$3),NA())</f>
        <v/>
      </c>
      <c r="CK16">
        <f>IFERROR('Input DBEDT Monthly Energy'!CK16/INDEX('DBEDT Yearly'!16:16,1,CK$3),NA())</f>
        <v/>
      </c>
      <c r="CL16">
        <f>IFERROR('Input DBEDT Monthly Energy'!CL16/INDEX('DBEDT Yearly'!16:16,1,CL$3),NA())</f>
        <v/>
      </c>
      <c r="CM16">
        <f>IFERROR('Input DBEDT Monthly Energy'!CM16/INDEX('DBEDT Yearly'!16:16,1,CM$3),NA())</f>
        <v/>
      </c>
      <c r="CN16">
        <f>IFERROR('Input DBEDT Monthly Energy'!CN16/INDEX('DBEDT Yearly'!16:16,1,CN$3),NA())</f>
        <v/>
      </c>
      <c r="CO16">
        <f>IFERROR('Input DBEDT Monthly Energy'!CO16/INDEX('DBEDT Yearly'!16:16,1,CO$3),NA())</f>
        <v/>
      </c>
      <c r="CP16">
        <f>IFERROR('Input DBEDT Monthly Energy'!CP16/INDEX('DBEDT Yearly'!16:16,1,CP$3),NA())</f>
        <v/>
      </c>
      <c r="CQ16">
        <f>IFERROR('Input DBEDT Monthly Energy'!CQ16/INDEX('DBEDT Yearly'!16:16,1,CQ$3),NA())</f>
        <v/>
      </c>
      <c r="CR16">
        <f>IFERROR('Input DBEDT Monthly Energy'!CR16/INDEX('DBEDT Yearly'!16:16,1,CR$3),NA())</f>
        <v/>
      </c>
      <c r="CS16">
        <f>IFERROR('Input DBEDT Monthly Energy'!CS16/INDEX('DBEDT Yearly'!16:16,1,CS$3),NA())</f>
        <v/>
      </c>
      <c r="CT16">
        <f>IFERROR('Input DBEDT Monthly Energy'!CT16/INDEX('DBEDT Yearly'!16:16,1,CT$3),NA())</f>
        <v/>
      </c>
      <c r="CU16">
        <f>IFERROR('Input DBEDT Monthly Energy'!CU16/INDEX('DBEDT Yearly'!16:16,1,CU$3),NA())</f>
        <v/>
      </c>
      <c r="CV16">
        <f>IFERROR('Input DBEDT Monthly Energy'!CV16/INDEX('DBEDT Yearly'!16:16,1,CV$3),NA())</f>
        <v/>
      </c>
      <c r="CW16">
        <f>IFERROR('Input DBEDT Monthly Energy'!CW16/INDEX('DBEDT Yearly'!16:16,1,CW$3),NA())</f>
        <v/>
      </c>
      <c r="CX16">
        <f>IFERROR('Input DBEDT Monthly Energy'!CX16/INDEX('DBEDT Yearly'!16:16,1,CX$3),NA())</f>
        <v/>
      </c>
      <c r="CY16">
        <f>IFERROR('Input DBEDT Monthly Energy'!CY16/INDEX('DBEDT Yearly'!16:16,1,CY$3),NA())</f>
        <v/>
      </c>
      <c r="CZ16">
        <f>IFERROR('Input DBEDT Monthly Energy'!CZ16/INDEX('DBEDT Yearly'!16:16,1,CZ$3),NA())</f>
        <v/>
      </c>
      <c r="DA16">
        <f>IFERROR('Input DBEDT Monthly Energy'!DA16/INDEX('DBEDT Yearly'!16:16,1,DA$3),NA())</f>
        <v/>
      </c>
      <c r="DB16">
        <f>IFERROR('Input DBEDT Monthly Energy'!DB16/INDEX('DBEDT Yearly'!16:16,1,DB$3),NA())</f>
        <v/>
      </c>
      <c r="DC16">
        <f>IFERROR('Input DBEDT Monthly Energy'!DC16/INDEX('DBEDT Yearly'!16:16,1,DC$3),NA())</f>
        <v/>
      </c>
      <c r="DD16">
        <f>IFERROR('Input DBEDT Monthly Energy'!DD16/INDEX('DBEDT Yearly'!16:16,1,DD$3),NA())</f>
        <v/>
      </c>
      <c r="DE16">
        <f>IFERROR('Input DBEDT Monthly Energy'!DE16/INDEX('DBEDT Yearly'!16:16,1,DE$3),NA())</f>
        <v/>
      </c>
      <c r="DF16">
        <f>IFERROR('Input DBEDT Monthly Energy'!DF16/INDEX('DBEDT Yearly'!16:16,1,DF$3),NA())</f>
        <v/>
      </c>
      <c r="DG16">
        <f>IFERROR('Input DBEDT Monthly Energy'!DG16/INDEX('DBEDT Yearly'!16:16,1,DG$3),NA())</f>
        <v/>
      </c>
      <c r="DH16">
        <f>IFERROR('Input DBEDT Monthly Energy'!DH16/INDEX('DBEDT Yearly'!16:16,1,DH$3),NA())</f>
        <v/>
      </c>
      <c r="DI16">
        <f>IFERROR('Input DBEDT Monthly Energy'!DI16/INDEX('DBEDT Yearly'!16:16,1,DI$3),NA())</f>
        <v/>
      </c>
      <c r="DJ16">
        <f>IFERROR('Input DBEDT Monthly Energy'!DJ16/INDEX('DBEDT Yearly'!16:16,1,DJ$3),NA())</f>
        <v/>
      </c>
      <c r="DK16">
        <f>IFERROR('Input DBEDT Monthly Energy'!DK16/INDEX('DBEDT Yearly'!16:16,1,DK$3),NA())</f>
        <v/>
      </c>
      <c r="DL16">
        <f>IFERROR('Input DBEDT Monthly Energy'!DL16/INDEX('DBEDT Yearly'!16:16,1,DL$3),NA())</f>
        <v/>
      </c>
      <c r="DM16">
        <f>IFERROR('Input DBEDT Monthly Energy'!DM16/INDEX('DBEDT Yearly'!16:16,1,DM$3),NA())</f>
        <v/>
      </c>
      <c r="DN16">
        <f>IFERROR('Input DBEDT Monthly Energy'!DN16/INDEX('DBEDT Yearly'!16:16,1,DN$3),NA())</f>
        <v/>
      </c>
      <c r="DO16">
        <f>IFERROR('Input DBEDT Monthly Energy'!DO16/INDEX('DBEDT Yearly'!16:16,1,DO$3),NA())</f>
        <v/>
      </c>
      <c r="DP16">
        <f>IFERROR('Input DBEDT Monthly Energy'!DP16/INDEX('DBEDT Yearly'!16:16,1,DP$3),NA())</f>
        <v/>
      </c>
      <c r="DQ16">
        <f>IFERROR('Input DBEDT Monthly Energy'!DQ16/INDEX('DBEDT Yearly'!16:16,1,DQ$3),NA())</f>
        <v/>
      </c>
      <c r="DR16">
        <f>IFERROR('Input DBEDT Monthly Energy'!DR16/INDEX('DBEDT Yearly'!16:16,1,DR$3),NA())</f>
        <v/>
      </c>
      <c r="DS16">
        <f>IFERROR('Input DBEDT Monthly Energy'!DS16/INDEX('DBEDT Yearly'!16:16,1,DS$3),NA())</f>
        <v/>
      </c>
      <c r="DT16">
        <f>IFERROR('Input DBEDT Monthly Energy'!DT16/INDEX('DBEDT Yearly'!16:16,1,DT$3),NA())</f>
        <v/>
      </c>
      <c r="DU16">
        <f>IFERROR('Input DBEDT Monthly Energy'!DU16/INDEX('DBEDT Yearly'!16:16,1,DU$3),NA())</f>
        <v/>
      </c>
      <c r="DV16">
        <f>IFERROR('Input DBEDT Monthly Energy'!DV16/INDEX('DBEDT Yearly'!16:16,1,DV$3),NA())</f>
        <v/>
      </c>
      <c r="DW16">
        <f>IFERROR('Input DBEDT Monthly Energy'!DW16/INDEX('DBEDT Yearly'!16:16,1,DW$3),NA())</f>
        <v/>
      </c>
      <c r="DX16">
        <f>IFERROR('Input DBEDT Monthly Energy'!DX16/INDEX('DBEDT Yearly'!16:16,1,DX$3),NA())</f>
        <v/>
      </c>
      <c r="DY16">
        <f>IFERROR('Input DBEDT Monthly Energy'!DY16/INDEX('DBEDT Yearly'!16:16,1,DY$3),NA())</f>
        <v/>
      </c>
      <c r="DZ16">
        <f>IFERROR('Input DBEDT Monthly Energy'!DZ16/INDEX('DBEDT Yearly'!16:16,1,DZ$3),NA())</f>
        <v/>
      </c>
      <c r="EA16">
        <f>IFERROR('Input DBEDT Monthly Energy'!EA16/INDEX('DBEDT Yearly'!16:16,1,EA$3),NA())</f>
        <v/>
      </c>
      <c r="EB16">
        <f>IFERROR('Input DBEDT Monthly Energy'!EB16/INDEX('DBEDT Yearly'!16:16,1,EB$3),NA())</f>
        <v/>
      </c>
      <c r="EC16">
        <f>IFERROR('Input DBEDT Monthly Energy'!EC16/INDEX('DBEDT Yearly'!16:16,1,EC$3),NA())</f>
        <v/>
      </c>
      <c r="ED16">
        <f>IFERROR('Input DBEDT Monthly Energy'!ED16/INDEX('DBEDT Yearly'!16:16,1,ED$3),NA())</f>
        <v/>
      </c>
      <c r="EE16">
        <f>IFERROR('Input DBEDT Monthly Energy'!EE16/INDEX('DBEDT Yearly'!16:16,1,EE$3),NA())</f>
        <v/>
      </c>
      <c r="EF16">
        <f>IFERROR('Input DBEDT Monthly Energy'!EF16/INDEX('DBEDT Yearly'!16:16,1,EF$3),NA())</f>
        <v/>
      </c>
      <c r="EG16">
        <f>IFERROR('Input DBEDT Monthly Energy'!EG16/INDEX('DBEDT Yearly'!16:16,1,EG$3),NA())</f>
        <v/>
      </c>
      <c r="EH16">
        <f>IFERROR('Input DBEDT Monthly Energy'!EH16/INDEX('DBEDT Yearly'!16:16,1,EH$3),NA())</f>
        <v/>
      </c>
      <c r="EI16">
        <f>IFERROR('Input DBEDT Monthly Energy'!EI16/INDEX('DBEDT Yearly'!16:16,1,EI$3),NA())</f>
        <v/>
      </c>
      <c r="EJ16">
        <f>IFERROR('Input DBEDT Monthly Energy'!EJ16/INDEX('DBEDT Yearly'!16:16,1,EJ$3),NA())</f>
        <v/>
      </c>
      <c r="EK16">
        <f>IFERROR('Input DBEDT Monthly Energy'!EK16/INDEX('DBEDT Yearly'!16:16,1,EK$3),NA())</f>
        <v/>
      </c>
      <c r="EL16">
        <f>IFERROR('Input DBEDT Monthly Energy'!EL16/INDEX('DBEDT Yearly'!16:16,1,EL$3),NA())</f>
        <v/>
      </c>
      <c r="EM16">
        <f>IFERROR('Input DBEDT Monthly Energy'!EM16/INDEX('DBEDT Yearly'!16:16,1,EM$3),NA())</f>
        <v/>
      </c>
      <c r="EN16">
        <f>IFERROR('Input DBEDT Monthly Energy'!EN16/INDEX('DBEDT Yearly'!16:16,1,EN$3),NA())</f>
        <v/>
      </c>
      <c r="EO16">
        <f>IFERROR('Input DBEDT Monthly Energy'!EO16/INDEX('DBEDT Yearly'!16:16,1,EO$3),NA())</f>
        <v/>
      </c>
      <c r="EP16">
        <f>IFERROR('Input DBEDT Monthly Energy'!EP16/INDEX('DBEDT Yearly'!16:16,1,EP$3),NA())</f>
        <v/>
      </c>
      <c r="EQ16">
        <f>IFERROR('Input DBEDT Monthly Energy'!EQ16/INDEX('DBEDT Yearly'!16:16,1,EQ$3),NA())</f>
        <v/>
      </c>
      <c r="ER16">
        <f>IFERROR('Input DBEDT Monthly Energy'!ER16/INDEX('DBEDT Yearly'!16:16,1,ER$3),NA())</f>
        <v/>
      </c>
      <c r="ES16">
        <f>IFERROR('Input DBEDT Monthly Energy'!ES16/INDEX('DBEDT Yearly'!16:16,1,ES$3),NA())</f>
        <v/>
      </c>
      <c r="ET16">
        <f>IFERROR('Input DBEDT Monthly Energy'!ET16/INDEX('DBEDT Yearly'!16:16,1,ET$3),NA())</f>
        <v/>
      </c>
      <c r="EU16">
        <f>IFERROR('Input DBEDT Monthly Energy'!EU16/INDEX('DBEDT Yearly'!16:16,1,EU$3),NA())</f>
        <v/>
      </c>
      <c r="EV16">
        <f>IFERROR('Input DBEDT Monthly Energy'!EV16/INDEX('DBEDT Yearly'!16:16,1,EV$3),NA())</f>
        <v/>
      </c>
      <c r="EW16">
        <f>IFERROR('Input DBEDT Monthly Energy'!EW16/INDEX('DBEDT Yearly'!16:16,1,EW$3),NA())</f>
        <v/>
      </c>
      <c r="EX16">
        <f>IFERROR('Input DBEDT Monthly Energy'!EX16/INDEX('DBEDT Yearly'!16:16,1,EX$3),NA())</f>
        <v/>
      </c>
      <c r="EY16">
        <f>IFERROR('Input DBEDT Monthly Energy'!EY16/INDEX('DBEDT Yearly'!16:16,1,EY$3),NA())</f>
        <v/>
      </c>
      <c r="EZ16">
        <f>IFERROR('Input DBEDT Monthly Energy'!EZ16/INDEX('DBEDT Yearly'!16:16,1,EZ$3),NA())</f>
        <v/>
      </c>
      <c r="FA16">
        <f>IFERROR('Input DBEDT Monthly Energy'!FA16/INDEX('DBEDT Yearly'!16:16,1,FA$3),NA())</f>
        <v/>
      </c>
      <c r="FB16">
        <f>IFERROR('Input DBEDT Monthly Energy'!FB16/INDEX('DBEDT Yearly'!16:16,1,FB$3),NA())</f>
        <v/>
      </c>
      <c r="FC16">
        <f>IFERROR('Input DBEDT Monthly Energy'!FC16/INDEX('DBEDT Yearly'!16:16,1,FC$3),NA())</f>
        <v/>
      </c>
      <c r="FD16">
        <f>IFERROR('Input DBEDT Monthly Energy'!FD16/INDEX('DBEDT Yearly'!16:16,1,FD$3),NA())</f>
        <v/>
      </c>
      <c r="FE16">
        <f>IFERROR('Input DBEDT Monthly Energy'!FE16/INDEX('DBEDT Yearly'!16:16,1,FE$3),NA())</f>
        <v/>
      </c>
      <c r="FF16">
        <f>IFERROR('Input DBEDT Monthly Energy'!FF16/INDEX('DBEDT Yearly'!16:16,1,FF$3),NA())</f>
        <v/>
      </c>
      <c r="FG16">
        <f>IFERROR('Input DBEDT Monthly Energy'!FG16/INDEX('DBEDT Yearly'!16:16,1,FG$3),NA())</f>
        <v/>
      </c>
      <c r="FH16">
        <f>IFERROR('Input DBEDT Monthly Energy'!FH16/INDEX('DBEDT Yearly'!16:16,1,FH$3),NA())</f>
        <v/>
      </c>
      <c r="FI16">
        <f>IFERROR('Input DBEDT Monthly Energy'!FI16/INDEX('DBEDT Yearly'!16:16,1,FI$3),NA())</f>
        <v/>
      </c>
      <c r="FJ16">
        <f>IFERROR('Input DBEDT Monthly Energy'!FJ16/INDEX('DBEDT Yearly'!16:16,1,FJ$3),NA())</f>
        <v/>
      </c>
      <c r="FK16">
        <f>IFERROR('Input DBEDT Monthly Energy'!FK16/INDEX('DBEDT Yearly'!16:16,1,FK$3),NA())</f>
        <v/>
      </c>
      <c r="FL16">
        <f>IFERROR('Input DBEDT Monthly Energy'!FL16/INDEX('DBEDT Yearly'!16:16,1,FL$3),NA())</f>
        <v/>
      </c>
      <c r="FM16">
        <f>IFERROR('Input DBEDT Monthly Energy'!FM16/INDEX('DBEDT Yearly'!16:16,1,FM$3),NA())</f>
        <v/>
      </c>
      <c r="FN16">
        <f>IFERROR('Input DBEDT Monthly Energy'!FN16/INDEX('DBEDT Yearly'!16:16,1,FN$3),NA())</f>
        <v/>
      </c>
      <c r="FO16">
        <f>IFERROR('Input DBEDT Monthly Energy'!FO16/INDEX('DBEDT Yearly'!16:16,1,FO$3),NA())</f>
        <v/>
      </c>
      <c r="FP16">
        <f>IFERROR('Input DBEDT Monthly Energy'!FP16/INDEX('DBEDT Yearly'!16:16,1,FP$3),NA())</f>
        <v/>
      </c>
      <c r="FQ16">
        <f>IFERROR('Input DBEDT Monthly Energy'!FQ16/INDEX('DBEDT Yearly'!16:16,1,FQ$3),NA())</f>
        <v/>
      </c>
      <c r="FR16">
        <f>IFERROR('Input DBEDT Monthly Energy'!FR16/INDEX('DBEDT Yearly'!16:16,1,FR$3),NA())</f>
        <v/>
      </c>
      <c r="FS16">
        <f>IFERROR('Input DBEDT Monthly Energy'!FS16/INDEX('DBEDT Yearly'!16:16,1,FS$3),NA())</f>
        <v/>
      </c>
      <c r="FT16">
        <f>IFERROR('Input DBEDT Monthly Energy'!FT16/INDEX('DBEDT Yearly'!16:16,1,FT$3),NA())</f>
        <v/>
      </c>
      <c r="FU16">
        <f>IFERROR('Input DBEDT Monthly Energy'!FU16/INDEX('DBEDT Yearly'!16:16,1,FU$3),NA())</f>
        <v/>
      </c>
      <c r="FV16">
        <f>IFERROR('Input DBEDT Monthly Energy'!FV16/INDEX('DBEDT Yearly'!16:16,1,FV$3),NA())</f>
        <v/>
      </c>
      <c r="FW16">
        <f>IFERROR('Input DBEDT Monthly Energy'!FW16/INDEX('DBEDT Yearly'!16:16,1,FW$3),NA())</f>
        <v/>
      </c>
      <c r="FX16">
        <f>IFERROR('Input DBEDT Monthly Energy'!FX16/INDEX('DBEDT Yearly'!16:16,1,FX$3),NA())</f>
        <v/>
      </c>
      <c r="FY16">
        <f>IFERROR('Input DBEDT Monthly Energy'!FY16/INDEX('DBEDT Yearly'!16:16,1,FY$3),NA())</f>
        <v/>
      </c>
      <c r="FZ16">
        <f>IFERROR('Input DBEDT Monthly Energy'!FZ16/INDEX('DBEDT Yearly'!16:16,1,FZ$3),NA())</f>
        <v/>
      </c>
      <c r="GA16">
        <f>IFERROR('Input DBEDT Monthly Energy'!GA16/INDEX('DBEDT Yearly'!16:16,1,GA$3),NA())</f>
        <v/>
      </c>
      <c r="GB16">
        <f>IFERROR('Input DBEDT Monthly Energy'!GB16/INDEX('DBEDT Yearly'!16:16,1,GB$3),NA())</f>
        <v/>
      </c>
      <c r="GC16">
        <f>IFERROR('Input DBEDT Monthly Energy'!GC16/INDEX('DBEDT Yearly'!16:16,1,GC$3),NA())</f>
        <v/>
      </c>
      <c r="GD16">
        <f>IFERROR('Input DBEDT Monthly Energy'!GD16/INDEX('DBEDT Yearly'!16:16,1,GD$3),NA())</f>
        <v/>
      </c>
      <c r="GE16">
        <f>IFERROR('Input DBEDT Monthly Energy'!GE16/INDEX('DBEDT Yearly'!16:16,1,GE$3),NA())</f>
        <v/>
      </c>
      <c r="GF16">
        <f>IFERROR('Input DBEDT Monthly Energy'!GF16/INDEX('DBEDT Yearly'!16:16,1,GF$3),NA())</f>
        <v/>
      </c>
      <c r="GG16">
        <f>IFERROR('Input DBEDT Monthly Energy'!GG16/INDEX('DBEDT Yearly'!16:16,1,GG$3),NA())</f>
        <v/>
      </c>
      <c r="GH16">
        <f>IFERROR('Input DBEDT Monthly Energy'!GH16/INDEX('DBEDT Yearly'!16:16,1,GH$3),NA())</f>
        <v/>
      </c>
      <c r="GI16">
        <f>IFERROR('Input DBEDT Monthly Energy'!GI16/INDEX('DBEDT Yearly'!16:16,1,GI$3),NA())</f>
        <v/>
      </c>
      <c r="GJ16">
        <f>IFERROR('Input DBEDT Monthly Energy'!GJ16/INDEX('DBEDT Yearly'!16:16,1,GJ$3),NA())</f>
        <v/>
      </c>
      <c r="GK16">
        <f>IFERROR('Input DBEDT Monthly Energy'!GK16/INDEX('DBEDT Yearly'!16:16,1,GK$3),NA())</f>
        <v/>
      </c>
      <c r="GL16">
        <f>IFERROR('Input DBEDT Monthly Energy'!GL16/INDEX('DBEDT Yearly'!16:16,1,GL$3),NA())</f>
        <v/>
      </c>
      <c r="GM16">
        <f>IFERROR('Input DBEDT Monthly Energy'!GM16/INDEX('DBEDT Yearly'!16:16,1,GM$3),NA())</f>
        <v/>
      </c>
      <c r="GN16">
        <f>IFERROR('Input DBEDT Monthly Energy'!GN16/INDEX('DBEDT Yearly'!16:16,1,GN$3),NA())</f>
        <v/>
      </c>
      <c r="GO16">
        <f>IFERROR('Input DBEDT Monthly Energy'!GO16/INDEX('DBEDT Yearly'!16:16,1,GO$3),NA())</f>
        <v/>
      </c>
      <c r="GP16">
        <f>IFERROR('Input DBEDT Monthly Energy'!GP16/INDEX('DBEDT Yearly'!16:16,1,GP$3),NA())</f>
        <v/>
      </c>
      <c r="GQ16">
        <f>IFERROR('Input DBEDT Monthly Energy'!GQ16/INDEX('DBEDT Yearly'!16:16,1,GQ$3),NA())</f>
        <v/>
      </c>
      <c r="GR16">
        <f>IFERROR('Input DBEDT Monthly Energy'!GR16/INDEX('DBEDT Yearly'!16:16,1,GR$3),NA())</f>
        <v/>
      </c>
      <c r="GS16">
        <f>IFERROR('Input DBEDT Monthly Energy'!GS16/INDEX('DBEDT Yearly'!16:16,1,GS$3),NA())</f>
        <v/>
      </c>
      <c r="GT16">
        <f>IFERROR('Input DBEDT Monthly Energy'!GT16/INDEX('DBEDT Yearly'!16:16,1,GT$3),NA())</f>
        <v/>
      </c>
      <c r="GU16">
        <f>IFERROR('Input DBEDT Monthly Energy'!GU16/INDEX('DBEDT Yearly'!16:16,1,GU$3),NA())</f>
        <v/>
      </c>
      <c r="GV16">
        <f>IFERROR('Input DBEDT Monthly Energy'!GV16/INDEX('DBEDT Yearly'!16:16,1,GV$3),NA())</f>
        <v/>
      </c>
      <c r="GW16">
        <f>IFERROR('Input DBEDT Monthly Energy'!GW16/INDEX('DBEDT Yearly'!16:16,1,GW$3),NA())</f>
        <v/>
      </c>
      <c r="GX16">
        <f>IFERROR('Input DBEDT Monthly Energy'!GX16/INDEX('DBEDT Yearly'!16:16,1,GX$3),NA())</f>
        <v/>
      </c>
      <c r="GY16">
        <f>IFERROR('Input DBEDT Monthly Energy'!GY16/INDEX('DBEDT Yearly'!16:16,1,GY$3),NA())</f>
        <v/>
      </c>
      <c r="GZ16">
        <f>IFERROR('Input DBEDT Monthly Energy'!GZ16/INDEX('DBEDT Yearly'!16:16,1,GZ$3),NA())</f>
        <v/>
      </c>
      <c r="HA16">
        <f>IFERROR('Input DBEDT Monthly Energy'!HA16/INDEX('DBEDT Yearly'!16:16,1,HA$3),NA())</f>
        <v/>
      </c>
      <c r="HB16">
        <f>IFERROR('Input DBEDT Monthly Energy'!HB16/INDEX('DBEDT Yearly'!16:16,1,HB$3),NA())</f>
        <v/>
      </c>
      <c r="HC16">
        <f>IFERROR('Input DBEDT Monthly Energy'!HC16/INDEX('DBEDT Yearly'!16:16,1,HC$3),NA())</f>
        <v/>
      </c>
      <c r="HD16">
        <f>IFERROR('Input DBEDT Monthly Energy'!HD16/INDEX('DBEDT Yearly'!16:16,1,HD$3),NA())</f>
        <v/>
      </c>
      <c r="HE16">
        <f>IFERROR('Input DBEDT Monthly Energy'!HE16/INDEX('DBEDT Yearly'!16:16,1,HE$3),NA())</f>
        <v/>
      </c>
      <c r="HF16">
        <f>IFERROR('Input DBEDT Monthly Energy'!HF16/INDEX('DBEDT Yearly'!16:16,1,HF$3),NA())</f>
        <v/>
      </c>
      <c r="HG16">
        <f>IFERROR('Input DBEDT Monthly Energy'!HG16/INDEX('DBEDT Yearly'!16:16,1,HG$3),NA())</f>
        <v/>
      </c>
      <c r="HH16">
        <f>IFERROR('Input DBEDT Monthly Energy'!HH16/INDEX('DBEDT Yearly'!16:16,1,HH$3),NA())</f>
        <v/>
      </c>
      <c r="HI16">
        <f>IFERROR('Input DBEDT Monthly Energy'!HI16/INDEX('DBEDT Yearly'!16:16,1,HI$3),NA())</f>
        <v/>
      </c>
      <c r="HJ16">
        <f>IFERROR('Input DBEDT Monthly Energy'!HJ16/INDEX('DBEDT Yearly'!16:16,1,HJ$3),NA())</f>
        <v/>
      </c>
      <c r="HK16">
        <f>IFERROR('Input DBEDT Monthly Energy'!HK16/INDEX('DBEDT Yearly'!16:16,1,HK$3),NA())</f>
        <v/>
      </c>
      <c r="HL16">
        <f>IFERROR('Input DBEDT Monthly Energy'!HL16/INDEX('DBEDT Yearly'!16:16,1,HL$3),NA())</f>
        <v/>
      </c>
      <c r="HM16">
        <f>IFERROR('Input DBEDT Monthly Energy'!HM16/INDEX('DBEDT Yearly'!16:16,1,HM$3),NA())</f>
        <v/>
      </c>
      <c r="HN16">
        <f>IFERROR('Input DBEDT Monthly Energy'!HN16/INDEX('DBEDT Yearly'!16:16,1,HN$3),NA())</f>
        <v/>
      </c>
      <c r="HO16">
        <f>IFERROR('Input DBEDT Monthly Energy'!HO16/INDEX('DBEDT Yearly'!16:16,1,HO$3),NA())</f>
        <v/>
      </c>
      <c r="HP16">
        <f>IFERROR('Input DBEDT Monthly Energy'!HP16/INDEX('DBEDT Yearly'!16:16,1,HP$3),NA())</f>
        <v/>
      </c>
      <c r="HQ16">
        <f>IFERROR('Input DBEDT Monthly Energy'!HQ16/INDEX('DBEDT Yearly'!16:16,1,HQ$3),NA())</f>
        <v/>
      </c>
      <c r="HR16">
        <f>IFERROR('Input DBEDT Monthly Energy'!HR16/INDEX('DBEDT Yearly'!16:16,1,HR$3),NA())</f>
        <v/>
      </c>
      <c r="HS16">
        <f>IFERROR('Input DBEDT Monthly Energy'!HS16/INDEX('DBEDT Yearly'!16:16,1,HS$3),NA())</f>
        <v/>
      </c>
      <c r="HT16">
        <f>IFERROR('Input DBEDT Monthly Energy'!HT16/INDEX('DBEDT Yearly'!16:16,1,HT$3),NA())</f>
        <v/>
      </c>
      <c r="HU16">
        <f>IFERROR('Input DBEDT Monthly Energy'!HU16/INDEX('DBEDT Yearly'!16:16,1,HU$3),NA())</f>
        <v/>
      </c>
      <c r="HV16">
        <f>IFERROR('Input DBEDT Monthly Energy'!HV16/INDEX('DBEDT Yearly'!16:16,1,HV$3),NA())</f>
        <v/>
      </c>
      <c r="HW16">
        <f>IFERROR('Input DBEDT Monthly Energy'!HW16/INDEX('DBEDT Yearly'!16:16,1,HW$3),NA())</f>
        <v/>
      </c>
      <c r="HX16">
        <f>IFERROR('Input DBEDT Monthly Energy'!HX16/INDEX('DBEDT Yearly'!16:16,1,HX$3),NA())</f>
        <v/>
      </c>
      <c r="HY16">
        <f>IFERROR('Input DBEDT Monthly Energy'!HY16/INDEX('DBEDT Yearly'!16:16,1,HY$3),NA())</f>
        <v/>
      </c>
      <c r="HZ16">
        <f>IFERROR('Input DBEDT Monthly Energy'!HZ16/INDEX('DBEDT Yearly'!16:16,1,HZ$3),NA())</f>
        <v/>
      </c>
      <c r="IA16">
        <f>IFERROR('Input DBEDT Monthly Energy'!IA16/INDEX('DBEDT Yearly'!16:16,1,IA$3),NA())</f>
        <v/>
      </c>
      <c r="IB16">
        <f>IFERROR('Input DBEDT Monthly Energy'!IB16/INDEX('DBEDT Yearly'!16:16,1,IB$3),NA())</f>
        <v/>
      </c>
      <c r="IC16">
        <f>IFERROR('Input DBEDT Monthly Energy'!IC16/INDEX('DBEDT Yearly'!16:16,1,IC$3),NA())</f>
        <v/>
      </c>
      <c r="ID16">
        <f>IFERROR('Input DBEDT Monthly Energy'!ID16/INDEX('DBEDT Yearly'!16:16,1,ID$3),NA())</f>
        <v/>
      </c>
      <c r="IE16">
        <f>IFERROR('Input DBEDT Monthly Energy'!IE16/INDEX('DBEDT Yearly'!16:16,1,IE$3),NA())</f>
        <v/>
      </c>
      <c r="IF16">
        <f>IFERROR('Input DBEDT Monthly Energy'!IF16/INDEX('DBEDT Yearly'!16:16,1,IF$3),NA())</f>
        <v/>
      </c>
      <c r="IG16">
        <f>IFERROR('Input DBEDT Monthly Energy'!IG16/INDEX('DBEDT Yearly'!16:16,1,IG$3),NA())</f>
        <v/>
      </c>
      <c r="IH16">
        <f>IFERROR('Input DBEDT Monthly Energy'!IH16/INDEX('DBEDT Yearly'!16:16,1,IH$3),NA())</f>
        <v/>
      </c>
      <c r="II16">
        <f>IFERROR('Input DBEDT Monthly Energy'!II16/INDEX('DBEDT Yearly'!16:16,1,II$3),NA())</f>
        <v/>
      </c>
      <c r="IJ16">
        <f>IFERROR('Input DBEDT Monthly Energy'!IJ16/INDEX('DBEDT Yearly'!16:16,1,IJ$3),NA())</f>
        <v/>
      </c>
      <c r="IK16">
        <f>IFERROR('Input DBEDT Monthly Energy'!IK16/INDEX('DBEDT Yearly'!16:16,1,IK$3),NA())</f>
        <v/>
      </c>
      <c r="IL16">
        <f>IFERROR('Input DBEDT Monthly Energy'!IL16/INDEX('DBEDT Yearly'!16:16,1,IL$3),NA())</f>
        <v/>
      </c>
      <c r="IM16">
        <f>IFERROR('Input DBEDT Monthly Energy'!IM16/INDEX('DBEDT Yearly'!16:16,1,IM$3),NA())</f>
        <v/>
      </c>
      <c r="IN16">
        <f>IFERROR('Input DBEDT Monthly Energy'!IN16/INDEX('DBEDT Yearly'!16:16,1,IN$3),NA())</f>
        <v/>
      </c>
      <c r="IO16">
        <f>IFERROR('Input DBEDT Monthly Energy'!IO16/INDEX('DBEDT Yearly'!16:16,1,IO$3),NA())</f>
        <v/>
      </c>
      <c r="IP16">
        <f>IFERROR('Input DBEDT Monthly Energy'!IP16/INDEX('DBEDT Yearly'!16:16,1,IP$3),NA())</f>
        <v/>
      </c>
      <c r="IQ16">
        <f>IFERROR('Input DBEDT Monthly Energy'!IQ16/INDEX('DBEDT Yearly'!16:16,1,IQ$3),NA())</f>
        <v/>
      </c>
      <c r="IR16">
        <f>IFERROR('Input DBEDT Monthly Energy'!IR16/INDEX('DBEDT Yearly'!16:16,1,IR$3),NA())</f>
        <v/>
      </c>
      <c r="IS16">
        <f>IFERROR('Input DBEDT Monthly Energy'!IS16/INDEX('DBEDT Yearly'!16:16,1,IS$3),NA())</f>
        <v/>
      </c>
      <c r="IT16">
        <f>IFERROR('Input DBEDT Monthly Energy'!IT16/INDEX('DBEDT Yearly'!16:16,1,IT$3),NA())</f>
        <v/>
      </c>
      <c r="IU16">
        <f>IFERROR('Input DBEDT Monthly Energy'!IU16/INDEX('DBEDT Yearly'!16:16,1,IU$3),NA())</f>
        <v/>
      </c>
      <c r="IV16">
        <f>IFERROR('Input DBEDT Monthly Energy'!IV16/INDEX('DBEDT Yearly'!16:16,1,IV$3),NA())</f>
        <v/>
      </c>
      <c r="IW16">
        <f>IFERROR('Input DBEDT Monthly Energy'!IW16/INDEX('DBEDT Yearly'!16:16,1,IW$3),NA())</f>
        <v/>
      </c>
      <c r="IX16">
        <f>IFERROR('Input DBEDT Monthly Energy'!IX16/INDEX('DBEDT Yearly'!16:16,1,IX$3),NA())</f>
        <v/>
      </c>
      <c r="IY16">
        <f>IFERROR('Input DBEDT Monthly Energy'!IY16/INDEX('DBEDT Yearly'!16:16,1,IY$3),NA())</f>
        <v/>
      </c>
      <c r="IZ16">
        <f>IFERROR('Input DBEDT Monthly Energy'!IZ16/INDEX('DBEDT Yearly'!16:16,1,IZ$3),NA())</f>
        <v/>
      </c>
      <c r="JA16">
        <f>IFERROR('Input DBEDT Monthly Energy'!JA16/INDEX('DBEDT Yearly'!16:16,1,JA$3),NA())</f>
        <v/>
      </c>
      <c r="JB16">
        <f>IFERROR('Input DBEDT Monthly Energy'!JB16/INDEX('DBEDT Yearly'!16:16,1,JB$3),NA())</f>
        <v/>
      </c>
      <c r="JC16">
        <f>IFERROR('Input DBEDT Monthly Energy'!JC16/INDEX('DBEDT Yearly'!16:16,1,JC$3),NA())</f>
        <v/>
      </c>
      <c r="JD16">
        <f>IFERROR('Input DBEDT Monthly Energy'!JD16/INDEX('DBEDT Yearly'!16:16,1,JD$3),NA())</f>
        <v/>
      </c>
      <c r="JE16">
        <f>IFERROR('Input DBEDT Monthly Energy'!JE16/INDEX('DBEDT Yearly'!16:16,1,JE$3),NA())</f>
        <v/>
      </c>
      <c r="JF16">
        <f>IFERROR('Input DBEDT Monthly Energy'!JF16/INDEX('DBEDT Yearly'!16:16,1,JF$3),NA())</f>
        <v/>
      </c>
      <c r="JG16">
        <f>IFERROR('Input DBEDT Monthly Energy'!JG16/INDEX('DBEDT Yearly'!16:16,1,JG$3),NA())</f>
        <v/>
      </c>
      <c r="JH16">
        <f>IFERROR('Input DBEDT Monthly Energy'!JH16/INDEX('DBEDT Yearly'!16:16,1,JH$3),NA())</f>
        <v/>
      </c>
      <c r="JI16">
        <f>IFERROR('Input DBEDT Monthly Energy'!JI16/INDEX('DBEDT Yearly'!16:16,1,JI$3),NA())</f>
        <v/>
      </c>
      <c r="JJ16">
        <f>IFERROR('Input DBEDT Monthly Energy'!JJ16/INDEX('DBEDT Yearly'!16:16,1,JJ$3),NA())</f>
        <v/>
      </c>
      <c r="JK16">
        <f>IFERROR('Input DBEDT Monthly Energy'!JK16/INDEX('DBEDT Yearly'!16:16,1,JK$3),NA())</f>
        <v/>
      </c>
      <c r="JL16">
        <f>IFERROR('Input DBEDT Monthly Energy'!JL16/INDEX('DBEDT Yearly'!16:16,1,JL$3),NA())</f>
        <v/>
      </c>
      <c r="JM16">
        <f>IFERROR('Input DBEDT Monthly Energy'!JM16/INDEX('DBEDT Yearly'!16:16,1,JM$3),NA())</f>
        <v/>
      </c>
      <c r="JN16">
        <f>IFERROR('Input DBEDT Monthly Energy'!JN16/INDEX('DBEDT Yearly'!16:16,1,JN$3),NA())</f>
        <v/>
      </c>
      <c r="JO16">
        <f>IFERROR('Input DBEDT Monthly Energy'!JO16/INDEX('DBEDT Yearly'!16:16,1,JO$3),NA())</f>
        <v/>
      </c>
      <c r="JP16">
        <f>IFERROR('Input DBEDT Monthly Energy'!JP16/INDEX('DBEDT Yearly'!16:16,1,JP$3),NA())</f>
        <v/>
      </c>
      <c r="JQ16">
        <f>IFERROR('Input DBEDT Monthly Energy'!JQ16/INDEX('DBEDT Yearly'!16:16,1,JQ$3),NA())</f>
        <v/>
      </c>
      <c r="JR16">
        <f>IFERROR('Input DBEDT Monthly Energy'!JR16/INDEX('DBEDT Yearly'!16:16,1,JR$3),NA())</f>
        <v/>
      </c>
      <c r="JS16">
        <f>IFERROR('Input DBEDT Monthly Energy'!JS16/INDEX('DBEDT Yearly'!16:16,1,JS$3),NA())</f>
        <v/>
      </c>
      <c r="JT16">
        <f>IFERROR('Input DBEDT Monthly Energy'!JT16/INDEX('DBEDT Yearly'!16:16,1,JT$3),NA())</f>
        <v/>
      </c>
      <c r="JU16">
        <f>IFERROR('Input DBEDT Monthly Energy'!JU16/INDEX('DBEDT Yearly'!16:16,1,JU$3),NA())</f>
        <v/>
      </c>
      <c r="JV16">
        <f>IFERROR('Input DBEDT Monthly Energy'!JV16/INDEX('DBEDT Yearly'!16:16,1,JV$3),NA())</f>
        <v/>
      </c>
      <c r="JW16">
        <f>IFERROR('Input DBEDT Monthly Energy'!JW16/INDEX('DBEDT Yearly'!16:16,1,JW$3),NA())</f>
        <v/>
      </c>
      <c r="JX16">
        <f>IFERROR('Input DBEDT Monthly Energy'!JX16/INDEX('DBEDT Yearly'!16:16,1,JX$3),NA())</f>
        <v/>
      </c>
      <c r="JY16">
        <f>IFERROR('Input DBEDT Monthly Energy'!JY16/INDEX('DBEDT Yearly'!16:16,1,JY$3),NA())</f>
        <v/>
      </c>
      <c r="JZ16">
        <f>IFERROR('Input DBEDT Monthly Energy'!JZ16/INDEX('DBEDT Yearly'!16:16,1,JZ$3),NA())</f>
        <v/>
      </c>
      <c r="KA16">
        <f>IFERROR('Input DBEDT Monthly Energy'!KA16/INDEX('DBEDT Yearly'!16:16,1,KA$3),NA())</f>
        <v/>
      </c>
      <c r="KB16">
        <f>IFERROR('Input DBEDT Monthly Energy'!KB16/INDEX('DBEDT Yearly'!16:16,1,KB$3),NA())</f>
        <v/>
      </c>
      <c r="KC16">
        <f>IFERROR('Input DBEDT Monthly Energy'!KC16/INDEX('DBEDT Yearly'!16:16,1,KC$3),NA())</f>
        <v/>
      </c>
      <c r="KD16">
        <f>IFERROR('Input DBEDT Monthly Energy'!KD16/INDEX('DBEDT Yearly'!16:16,1,KD$3),NA())</f>
        <v/>
      </c>
      <c r="KE16">
        <f>IFERROR('Input DBEDT Monthly Energy'!KE16/INDEX('DBEDT Yearly'!16:16,1,KE$3),NA())</f>
        <v/>
      </c>
      <c r="KF16">
        <f>IFERROR('Input DBEDT Monthly Energy'!KF16/INDEX('DBEDT Yearly'!16:16,1,KF$3),NA())</f>
        <v/>
      </c>
      <c r="KG16">
        <f>IFERROR('Input DBEDT Monthly Energy'!KG16/INDEX('DBEDT Yearly'!16:16,1,KG$3),NA())</f>
        <v/>
      </c>
      <c r="KH16">
        <f>IFERROR('Input DBEDT Monthly Energy'!KH16/INDEX('DBEDT Yearly'!16:16,1,KH$3),NA())</f>
        <v/>
      </c>
      <c r="KI16">
        <f>IFERROR('Input DBEDT Monthly Energy'!KI16/INDEX('DBEDT Yearly'!16:16,1,KI$3),NA())</f>
        <v/>
      </c>
      <c r="KJ16">
        <f>IFERROR('Input DBEDT Monthly Energy'!KJ16/INDEX('DBEDT Yearly'!16:16,1,KJ$3),NA())</f>
        <v/>
      </c>
      <c r="KK16">
        <f>IFERROR('Input DBEDT Monthly Energy'!KK16/INDEX('DBEDT Yearly'!16:16,1,KK$3),NA())</f>
        <v/>
      </c>
      <c r="KL16">
        <f>IFERROR('Input DBEDT Monthly Energy'!KL16/INDEX('DBEDT Yearly'!16:16,1,KL$3),NA())</f>
        <v/>
      </c>
      <c r="KM16">
        <f>IFERROR('Input DBEDT Monthly Energy'!KM16/INDEX('DBEDT Yearly'!16:16,1,KM$3),NA())</f>
        <v/>
      </c>
      <c r="KN16">
        <f>IFERROR('Input DBEDT Monthly Energy'!KN16/INDEX('DBEDT Yearly'!16:16,1,KN$3),NA())</f>
        <v/>
      </c>
      <c r="KO16">
        <f>IFERROR('Input DBEDT Monthly Energy'!KO16/INDEX('DBEDT Yearly'!16:16,1,KO$3),NA())</f>
        <v/>
      </c>
      <c r="KP16">
        <f>IFERROR('Input DBEDT Monthly Energy'!KP16/INDEX('DBEDT Yearly'!16:16,1,KP$3),NA())</f>
        <v/>
      </c>
    </row>
    <row r="17" spans="1:302">
      <c r="A17">
        <f>'Input DBEDT Monthly Energy'!A17&amp;""</f>
        <v/>
      </c>
      <c r="B17">
        <f>'Input DBEDT Monthly Energy'!B17&amp;""</f>
        <v/>
      </c>
      <c r="C17">
        <f>IFERROR('Input DBEDT Monthly Energy'!C17/INDEX('DBEDT Yearly'!17:17,1,C$3),NA())</f>
        <v/>
      </c>
      <c r="D17">
        <f>IFERROR('Input DBEDT Monthly Energy'!D17/INDEX('DBEDT Yearly'!17:17,1,D$3),NA())</f>
        <v/>
      </c>
      <c r="E17">
        <f>IFERROR('Input DBEDT Monthly Energy'!E17/INDEX('DBEDT Yearly'!17:17,1,E$3),NA())</f>
        <v/>
      </c>
      <c r="F17">
        <f>IFERROR('Input DBEDT Monthly Energy'!F17/INDEX('DBEDT Yearly'!17:17,1,F$3),NA())</f>
        <v/>
      </c>
      <c r="G17">
        <f>IFERROR('Input DBEDT Monthly Energy'!G17/INDEX('DBEDT Yearly'!17:17,1,G$3),NA())</f>
        <v/>
      </c>
      <c r="H17">
        <f>IFERROR('Input DBEDT Monthly Energy'!H17/INDEX('DBEDT Yearly'!17:17,1,H$3),NA())</f>
        <v/>
      </c>
      <c r="I17">
        <f>IFERROR('Input DBEDT Monthly Energy'!I17/INDEX('DBEDT Yearly'!17:17,1,I$3),NA())</f>
        <v/>
      </c>
      <c r="J17">
        <f>IFERROR('Input DBEDT Monthly Energy'!J17/INDEX('DBEDT Yearly'!17:17,1,J$3),NA())</f>
        <v/>
      </c>
      <c r="K17">
        <f>IFERROR('Input DBEDT Monthly Energy'!K17/INDEX('DBEDT Yearly'!17:17,1,K$3),NA())</f>
        <v/>
      </c>
      <c r="L17">
        <f>IFERROR('Input DBEDT Monthly Energy'!L17/INDEX('DBEDT Yearly'!17:17,1,L$3),NA())</f>
        <v/>
      </c>
      <c r="M17">
        <f>IFERROR('Input DBEDT Monthly Energy'!M17/INDEX('DBEDT Yearly'!17:17,1,M$3),NA())</f>
        <v/>
      </c>
      <c r="N17">
        <f>IFERROR('Input DBEDT Monthly Energy'!N17/INDEX('DBEDT Yearly'!17:17,1,N$3),NA())</f>
        <v/>
      </c>
      <c r="O17">
        <f>IFERROR('Input DBEDT Monthly Energy'!O17/INDEX('DBEDT Yearly'!17:17,1,O$3),NA())</f>
        <v/>
      </c>
      <c r="P17">
        <f>IFERROR('Input DBEDT Monthly Energy'!P17/INDEX('DBEDT Yearly'!17:17,1,P$3),NA())</f>
        <v/>
      </c>
      <c r="Q17">
        <f>IFERROR('Input DBEDT Monthly Energy'!Q17/INDEX('DBEDT Yearly'!17:17,1,Q$3),NA())</f>
        <v/>
      </c>
      <c r="R17">
        <f>IFERROR('Input DBEDT Monthly Energy'!R17/INDEX('DBEDT Yearly'!17:17,1,R$3),NA())</f>
        <v/>
      </c>
      <c r="S17">
        <f>IFERROR('Input DBEDT Monthly Energy'!S17/INDEX('DBEDT Yearly'!17:17,1,S$3),NA())</f>
        <v/>
      </c>
      <c r="T17">
        <f>IFERROR('Input DBEDT Monthly Energy'!T17/INDEX('DBEDT Yearly'!17:17,1,T$3),NA())</f>
        <v/>
      </c>
      <c r="U17">
        <f>IFERROR('Input DBEDT Monthly Energy'!U17/INDEX('DBEDT Yearly'!17:17,1,U$3),NA())</f>
        <v/>
      </c>
      <c r="V17">
        <f>IFERROR('Input DBEDT Monthly Energy'!V17/INDEX('DBEDT Yearly'!17:17,1,V$3),NA())</f>
        <v/>
      </c>
      <c r="W17">
        <f>IFERROR('Input DBEDT Monthly Energy'!W17/INDEX('DBEDT Yearly'!17:17,1,W$3),NA())</f>
        <v/>
      </c>
      <c r="X17">
        <f>IFERROR('Input DBEDT Monthly Energy'!X17/INDEX('DBEDT Yearly'!17:17,1,X$3),NA())</f>
        <v/>
      </c>
      <c r="Y17">
        <f>IFERROR('Input DBEDT Monthly Energy'!Y17/INDEX('DBEDT Yearly'!17:17,1,Y$3),NA())</f>
        <v/>
      </c>
      <c r="Z17">
        <f>IFERROR('Input DBEDT Monthly Energy'!Z17/INDEX('DBEDT Yearly'!17:17,1,Z$3),NA())</f>
        <v/>
      </c>
      <c r="AA17">
        <f>IFERROR('Input DBEDT Monthly Energy'!AA17/INDEX('DBEDT Yearly'!17:17,1,AA$3),NA())</f>
        <v/>
      </c>
      <c r="AB17">
        <f>IFERROR('Input DBEDT Monthly Energy'!AB17/INDEX('DBEDT Yearly'!17:17,1,AB$3),NA())</f>
        <v/>
      </c>
      <c r="AC17">
        <f>IFERROR('Input DBEDT Monthly Energy'!AC17/INDEX('DBEDT Yearly'!17:17,1,AC$3),NA())</f>
        <v/>
      </c>
      <c r="AD17">
        <f>IFERROR('Input DBEDT Monthly Energy'!AD17/INDEX('DBEDT Yearly'!17:17,1,AD$3),NA())</f>
        <v/>
      </c>
      <c r="AE17">
        <f>IFERROR('Input DBEDT Monthly Energy'!AE17/INDEX('DBEDT Yearly'!17:17,1,AE$3),NA())</f>
        <v/>
      </c>
      <c r="AF17">
        <f>IFERROR('Input DBEDT Monthly Energy'!AF17/INDEX('DBEDT Yearly'!17:17,1,AF$3),NA())</f>
        <v/>
      </c>
      <c r="AG17">
        <f>IFERROR('Input DBEDT Monthly Energy'!AG17/INDEX('DBEDT Yearly'!17:17,1,AG$3),NA())</f>
        <v/>
      </c>
      <c r="AH17">
        <f>IFERROR('Input DBEDT Monthly Energy'!AH17/INDEX('DBEDT Yearly'!17:17,1,AH$3),NA())</f>
        <v/>
      </c>
      <c r="AI17">
        <f>IFERROR('Input DBEDT Monthly Energy'!AI17/INDEX('DBEDT Yearly'!17:17,1,AI$3),NA())</f>
        <v/>
      </c>
      <c r="AJ17">
        <f>IFERROR('Input DBEDT Monthly Energy'!AJ17/INDEX('DBEDT Yearly'!17:17,1,AJ$3),NA())</f>
        <v/>
      </c>
      <c r="AK17">
        <f>IFERROR('Input DBEDT Monthly Energy'!AK17/INDEX('DBEDT Yearly'!17:17,1,AK$3),NA())</f>
        <v/>
      </c>
      <c r="AL17">
        <f>IFERROR('Input DBEDT Monthly Energy'!AL17/INDEX('DBEDT Yearly'!17:17,1,AL$3),NA())</f>
        <v/>
      </c>
      <c r="AM17">
        <f>IFERROR('Input DBEDT Monthly Energy'!AM17/INDEX('DBEDT Yearly'!17:17,1,AM$3),NA())</f>
        <v/>
      </c>
      <c r="AN17">
        <f>IFERROR('Input DBEDT Monthly Energy'!AN17/INDEX('DBEDT Yearly'!17:17,1,AN$3),NA())</f>
        <v/>
      </c>
      <c r="AO17">
        <f>IFERROR('Input DBEDT Monthly Energy'!AO17/INDEX('DBEDT Yearly'!17:17,1,AO$3),NA())</f>
        <v/>
      </c>
      <c r="AP17">
        <f>IFERROR('Input DBEDT Monthly Energy'!AP17/INDEX('DBEDT Yearly'!17:17,1,AP$3),NA())</f>
        <v/>
      </c>
      <c r="AQ17">
        <f>IFERROR('Input DBEDT Monthly Energy'!AQ17/INDEX('DBEDT Yearly'!17:17,1,AQ$3),NA())</f>
        <v/>
      </c>
      <c r="AR17">
        <f>IFERROR('Input DBEDT Monthly Energy'!AR17/INDEX('DBEDT Yearly'!17:17,1,AR$3),NA())</f>
        <v/>
      </c>
      <c r="AS17">
        <f>IFERROR('Input DBEDT Monthly Energy'!AS17/INDEX('DBEDT Yearly'!17:17,1,AS$3),NA())</f>
        <v/>
      </c>
      <c r="AT17">
        <f>IFERROR('Input DBEDT Monthly Energy'!AT17/INDEX('DBEDT Yearly'!17:17,1,AT$3),NA())</f>
        <v/>
      </c>
      <c r="AU17">
        <f>IFERROR('Input DBEDT Monthly Energy'!AU17/INDEX('DBEDT Yearly'!17:17,1,AU$3),NA())</f>
        <v/>
      </c>
      <c r="AV17">
        <f>IFERROR('Input DBEDT Monthly Energy'!AV17/INDEX('DBEDT Yearly'!17:17,1,AV$3),NA())</f>
        <v/>
      </c>
      <c r="AW17">
        <f>IFERROR('Input DBEDT Monthly Energy'!AW17/INDEX('DBEDT Yearly'!17:17,1,AW$3),NA())</f>
        <v/>
      </c>
      <c r="AX17">
        <f>IFERROR('Input DBEDT Monthly Energy'!AX17/INDEX('DBEDT Yearly'!17:17,1,AX$3),NA())</f>
        <v/>
      </c>
      <c r="AY17">
        <f>IFERROR('Input DBEDT Monthly Energy'!AY17/INDEX('DBEDT Yearly'!17:17,1,AY$3),NA())</f>
        <v/>
      </c>
      <c r="AZ17">
        <f>IFERROR('Input DBEDT Monthly Energy'!AZ17/INDEX('DBEDT Yearly'!17:17,1,AZ$3),NA())</f>
        <v/>
      </c>
      <c r="BA17">
        <f>IFERROR('Input DBEDT Monthly Energy'!BA17/INDEX('DBEDT Yearly'!17:17,1,BA$3),NA())</f>
        <v/>
      </c>
      <c r="BB17">
        <f>IFERROR('Input DBEDT Monthly Energy'!BB17/INDEX('DBEDT Yearly'!17:17,1,BB$3),NA())</f>
        <v/>
      </c>
      <c r="BC17">
        <f>IFERROR('Input DBEDT Monthly Energy'!BC17/INDEX('DBEDT Yearly'!17:17,1,BC$3),NA())</f>
        <v/>
      </c>
      <c r="BD17">
        <f>IFERROR('Input DBEDT Monthly Energy'!BD17/INDEX('DBEDT Yearly'!17:17,1,BD$3),NA())</f>
        <v/>
      </c>
      <c r="BE17">
        <f>IFERROR('Input DBEDT Monthly Energy'!BE17/INDEX('DBEDT Yearly'!17:17,1,BE$3),NA())</f>
        <v/>
      </c>
      <c r="BF17">
        <f>IFERROR('Input DBEDT Monthly Energy'!BF17/INDEX('DBEDT Yearly'!17:17,1,BF$3),NA())</f>
        <v/>
      </c>
      <c r="BG17">
        <f>IFERROR('Input DBEDT Monthly Energy'!BG17/INDEX('DBEDT Yearly'!17:17,1,BG$3),NA())</f>
        <v/>
      </c>
      <c r="BH17">
        <f>IFERROR('Input DBEDT Monthly Energy'!BH17/INDEX('DBEDT Yearly'!17:17,1,BH$3),NA())</f>
        <v/>
      </c>
      <c r="BI17">
        <f>IFERROR('Input DBEDT Monthly Energy'!BI17/INDEX('DBEDT Yearly'!17:17,1,BI$3),NA())</f>
        <v/>
      </c>
      <c r="BJ17">
        <f>IFERROR('Input DBEDT Monthly Energy'!BJ17/INDEX('DBEDT Yearly'!17:17,1,BJ$3),NA())</f>
        <v/>
      </c>
      <c r="BK17">
        <f>IFERROR('Input DBEDT Monthly Energy'!BK17/INDEX('DBEDT Yearly'!17:17,1,BK$3),NA())</f>
        <v/>
      </c>
      <c r="BL17">
        <f>IFERROR('Input DBEDT Monthly Energy'!BL17/INDEX('DBEDT Yearly'!17:17,1,BL$3),NA())</f>
        <v/>
      </c>
      <c r="BM17">
        <f>IFERROR('Input DBEDT Monthly Energy'!BM17/INDEX('DBEDT Yearly'!17:17,1,BM$3),NA())</f>
        <v/>
      </c>
      <c r="BN17">
        <f>IFERROR('Input DBEDT Monthly Energy'!BN17/INDEX('DBEDT Yearly'!17:17,1,BN$3),NA())</f>
        <v/>
      </c>
      <c r="BO17">
        <f>IFERROR('Input DBEDT Monthly Energy'!BO17/INDEX('DBEDT Yearly'!17:17,1,BO$3),NA())</f>
        <v/>
      </c>
      <c r="BP17">
        <f>IFERROR('Input DBEDT Monthly Energy'!BP17/INDEX('DBEDT Yearly'!17:17,1,BP$3),NA())</f>
        <v/>
      </c>
      <c r="BQ17">
        <f>IFERROR('Input DBEDT Monthly Energy'!BQ17/INDEX('DBEDT Yearly'!17:17,1,BQ$3),NA())</f>
        <v/>
      </c>
      <c r="BR17">
        <f>IFERROR('Input DBEDT Monthly Energy'!BR17/INDEX('DBEDT Yearly'!17:17,1,BR$3),NA())</f>
        <v/>
      </c>
      <c r="BS17">
        <f>IFERROR('Input DBEDT Monthly Energy'!BS17/INDEX('DBEDT Yearly'!17:17,1,BS$3),NA())</f>
        <v/>
      </c>
      <c r="BT17">
        <f>IFERROR('Input DBEDT Monthly Energy'!BT17/INDEX('DBEDT Yearly'!17:17,1,BT$3),NA())</f>
        <v/>
      </c>
      <c r="BU17">
        <f>IFERROR('Input DBEDT Monthly Energy'!BU17/INDEX('DBEDT Yearly'!17:17,1,BU$3),NA())</f>
        <v/>
      </c>
      <c r="BV17">
        <f>IFERROR('Input DBEDT Monthly Energy'!BV17/INDEX('DBEDT Yearly'!17:17,1,BV$3),NA())</f>
        <v/>
      </c>
      <c r="BW17">
        <f>IFERROR('Input DBEDT Monthly Energy'!BW17/INDEX('DBEDT Yearly'!17:17,1,BW$3),NA())</f>
        <v/>
      </c>
      <c r="BX17">
        <f>IFERROR('Input DBEDT Monthly Energy'!BX17/INDEX('DBEDT Yearly'!17:17,1,BX$3),NA())</f>
        <v/>
      </c>
      <c r="BY17">
        <f>IFERROR('Input DBEDT Monthly Energy'!BY17/INDEX('DBEDT Yearly'!17:17,1,BY$3),NA())</f>
        <v/>
      </c>
      <c r="BZ17">
        <f>IFERROR('Input DBEDT Monthly Energy'!BZ17/INDEX('DBEDT Yearly'!17:17,1,BZ$3),NA())</f>
        <v/>
      </c>
      <c r="CA17">
        <f>IFERROR('Input DBEDT Monthly Energy'!CA17/INDEX('DBEDT Yearly'!17:17,1,CA$3),NA())</f>
        <v/>
      </c>
      <c r="CB17">
        <f>IFERROR('Input DBEDT Monthly Energy'!CB17/INDEX('DBEDT Yearly'!17:17,1,CB$3),NA())</f>
        <v/>
      </c>
      <c r="CC17">
        <f>IFERROR('Input DBEDT Monthly Energy'!CC17/INDEX('DBEDT Yearly'!17:17,1,CC$3),NA())</f>
        <v/>
      </c>
      <c r="CD17">
        <f>IFERROR('Input DBEDT Monthly Energy'!CD17/INDEX('DBEDT Yearly'!17:17,1,CD$3),NA())</f>
        <v/>
      </c>
      <c r="CE17">
        <f>IFERROR('Input DBEDT Monthly Energy'!CE17/INDEX('DBEDT Yearly'!17:17,1,CE$3),NA())</f>
        <v/>
      </c>
      <c r="CF17">
        <f>IFERROR('Input DBEDT Monthly Energy'!CF17/INDEX('DBEDT Yearly'!17:17,1,CF$3),NA())</f>
        <v/>
      </c>
      <c r="CG17">
        <f>IFERROR('Input DBEDT Monthly Energy'!CG17/INDEX('DBEDT Yearly'!17:17,1,CG$3),NA())</f>
        <v/>
      </c>
      <c r="CH17">
        <f>IFERROR('Input DBEDT Monthly Energy'!CH17/INDEX('DBEDT Yearly'!17:17,1,CH$3),NA())</f>
        <v/>
      </c>
      <c r="CI17">
        <f>IFERROR('Input DBEDT Monthly Energy'!CI17/INDEX('DBEDT Yearly'!17:17,1,CI$3),NA())</f>
        <v/>
      </c>
      <c r="CJ17">
        <f>IFERROR('Input DBEDT Monthly Energy'!CJ17/INDEX('DBEDT Yearly'!17:17,1,CJ$3),NA())</f>
        <v/>
      </c>
      <c r="CK17">
        <f>IFERROR('Input DBEDT Monthly Energy'!CK17/INDEX('DBEDT Yearly'!17:17,1,CK$3),NA())</f>
        <v/>
      </c>
      <c r="CL17">
        <f>IFERROR('Input DBEDT Monthly Energy'!CL17/INDEX('DBEDT Yearly'!17:17,1,CL$3),NA())</f>
        <v/>
      </c>
      <c r="CM17">
        <f>IFERROR('Input DBEDT Monthly Energy'!CM17/INDEX('DBEDT Yearly'!17:17,1,CM$3),NA())</f>
        <v/>
      </c>
      <c r="CN17">
        <f>IFERROR('Input DBEDT Monthly Energy'!CN17/INDEX('DBEDT Yearly'!17:17,1,CN$3),NA())</f>
        <v/>
      </c>
      <c r="CO17">
        <f>IFERROR('Input DBEDT Monthly Energy'!CO17/INDEX('DBEDT Yearly'!17:17,1,CO$3),NA())</f>
        <v/>
      </c>
      <c r="CP17">
        <f>IFERROR('Input DBEDT Monthly Energy'!CP17/INDEX('DBEDT Yearly'!17:17,1,CP$3),NA())</f>
        <v/>
      </c>
      <c r="CQ17">
        <f>IFERROR('Input DBEDT Monthly Energy'!CQ17/INDEX('DBEDT Yearly'!17:17,1,CQ$3),NA())</f>
        <v/>
      </c>
      <c r="CR17">
        <f>IFERROR('Input DBEDT Monthly Energy'!CR17/INDEX('DBEDT Yearly'!17:17,1,CR$3),NA())</f>
        <v/>
      </c>
      <c r="CS17">
        <f>IFERROR('Input DBEDT Monthly Energy'!CS17/INDEX('DBEDT Yearly'!17:17,1,CS$3),NA())</f>
        <v/>
      </c>
      <c r="CT17">
        <f>IFERROR('Input DBEDT Monthly Energy'!CT17/INDEX('DBEDT Yearly'!17:17,1,CT$3),NA())</f>
        <v/>
      </c>
      <c r="CU17">
        <f>IFERROR('Input DBEDT Monthly Energy'!CU17/INDEX('DBEDT Yearly'!17:17,1,CU$3),NA())</f>
        <v/>
      </c>
      <c r="CV17">
        <f>IFERROR('Input DBEDT Monthly Energy'!CV17/INDEX('DBEDT Yearly'!17:17,1,CV$3),NA())</f>
        <v/>
      </c>
      <c r="CW17">
        <f>IFERROR('Input DBEDT Monthly Energy'!CW17/INDEX('DBEDT Yearly'!17:17,1,CW$3),NA())</f>
        <v/>
      </c>
      <c r="CX17">
        <f>IFERROR('Input DBEDT Monthly Energy'!CX17/INDEX('DBEDT Yearly'!17:17,1,CX$3),NA())</f>
        <v/>
      </c>
      <c r="CY17">
        <f>IFERROR('Input DBEDT Monthly Energy'!CY17/INDEX('DBEDT Yearly'!17:17,1,CY$3),NA())</f>
        <v/>
      </c>
      <c r="CZ17">
        <f>IFERROR('Input DBEDT Monthly Energy'!CZ17/INDEX('DBEDT Yearly'!17:17,1,CZ$3),NA())</f>
        <v/>
      </c>
      <c r="DA17">
        <f>IFERROR('Input DBEDT Monthly Energy'!DA17/INDEX('DBEDT Yearly'!17:17,1,DA$3),NA())</f>
        <v/>
      </c>
      <c r="DB17">
        <f>IFERROR('Input DBEDT Monthly Energy'!DB17/INDEX('DBEDT Yearly'!17:17,1,DB$3),NA())</f>
        <v/>
      </c>
      <c r="DC17">
        <f>IFERROR('Input DBEDT Monthly Energy'!DC17/INDEX('DBEDT Yearly'!17:17,1,DC$3),NA())</f>
        <v/>
      </c>
      <c r="DD17">
        <f>IFERROR('Input DBEDT Monthly Energy'!DD17/INDEX('DBEDT Yearly'!17:17,1,DD$3),NA())</f>
        <v/>
      </c>
      <c r="DE17">
        <f>IFERROR('Input DBEDT Monthly Energy'!DE17/INDEX('DBEDT Yearly'!17:17,1,DE$3),NA())</f>
        <v/>
      </c>
      <c r="DF17">
        <f>IFERROR('Input DBEDT Monthly Energy'!DF17/INDEX('DBEDT Yearly'!17:17,1,DF$3),NA())</f>
        <v/>
      </c>
      <c r="DG17">
        <f>IFERROR('Input DBEDT Monthly Energy'!DG17/INDEX('DBEDT Yearly'!17:17,1,DG$3),NA())</f>
        <v/>
      </c>
      <c r="DH17">
        <f>IFERROR('Input DBEDT Monthly Energy'!DH17/INDEX('DBEDT Yearly'!17:17,1,DH$3),NA())</f>
        <v/>
      </c>
      <c r="DI17">
        <f>IFERROR('Input DBEDT Monthly Energy'!DI17/INDEX('DBEDT Yearly'!17:17,1,DI$3),NA())</f>
        <v/>
      </c>
      <c r="DJ17">
        <f>IFERROR('Input DBEDT Monthly Energy'!DJ17/INDEX('DBEDT Yearly'!17:17,1,DJ$3),NA())</f>
        <v/>
      </c>
      <c r="DK17">
        <f>IFERROR('Input DBEDT Monthly Energy'!DK17/INDEX('DBEDT Yearly'!17:17,1,DK$3),NA())</f>
        <v/>
      </c>
      <c r="DL17">
        <f>IFERROR('Input DBEDT Monthly Energy'!DL17/INDEX('DBEDT Yearly'!17:17,1,DL$3),NA())</f>
        <v/>
      </c>
      <c r="DM17">
        <f>IFERROR('Input DBEDT Monthly Energy'!DM17/INDEX('DBEDT Yearly'!17:17,1,DM$3),NA())</f>
        <v/>
      </c>
      <c r="DN17">
        <f>IFERROR('Input DBEDT Monthly Energy'!DN17/INDEX('DBEDT Yearly'!17:17,1,DN$3),NA())</f>
        <v/>
      </c>
      <c r="DO17">
        <f>IFERROR('Input DBEDT Monthly Energy'!DO17/INDEX('DBEDT Yearly'!17:17,1,DO$3),NA())</f>
        <v/>
      </c>
      <c r="DP17">
        <f>IFERROR('Input DBEDT Monthly Energy'!DP17/INDEX('DBEDT Yearly'!17:17,1,DP$3),NA())</f>
        <v/>
      </c>
      <c r="DQ17">
        <f>IFERROR('Input DBEDT Monthly Energy'!DQ17/INDEX('DBEDT Yearly'!17:17,1,DQ$3),NA())</f>
        <v/>
      </c>
      <c r="DR17">
        <f>IFERROR('Input DBEDT Monthly Energy'!DR17/INDEX('DBEDT Yearly'!17:17,1,DR$3),NA())</f>
        <v/>
      </c>
      <c r="DS17">
        <f>IFERROR('Input DBEDT Monthly Energy'!DS17/INDEX('DBEDT Yearly'!17:17,1,DS$3),NA())</f>
        <v/>
      </c>
      <c r="DT17">
        <f>IFERROR('Input DBEDT Monthly Energy'!DT17/INDEX('DBEDT Yearly'!17:17,1,DT$3),NA())</f>
        <v/>
      </c>
      <c r="DU17">
        <f>IFERROR('Input DBEDT Monthly Energy'!DU17/INDEX('DBEDT Yearly'!17:17,1,DU$3),NA())</f>
        <v/>
      </c>
      <c r="DV17">
        <f>IFERROR('Input DBEDT Monthly Energy'!DV17/INDEX('DBEDT Yearly'!17:17,1,DV$3),NA())</f>
        <v/>
      </c>
      <c r="DW17">
        <f>IFERROR('Input DBEDT Monthly Energy'!DW17/INDEX('DBEDT Yearly'!17:17,1,DW$3),NA())</f>
        <v/>
      </c>
      <c r="DX17">
        <f>IFERROR('Input DBEDT Monthly Energy'!DX17/INDEX('DBEDT Yearly'!17:17,1,DX$3),NA())</f>
        <v/>
      </c>
      <c r="DY17">
        <f>IFERROR('Input DBEDT Monthly Energy'!DY17/INDEX('DBEDT Yearly'!17:17,1,DY$3),NA())</f>
        <v/>
      </c>
      <c r="DZ17">
        <f>IFERROR('Input DBEDT Monthly Energy'!DZ17/INDEX('DBEDT Yearly'!17:17,1,DZ$3),NA())</f>
        <v/>
      </c>
      <c r="EA17">
        <f>IFERROR('Input DBEDT Monthly Energy'!EA17/INDEX('DBEDT Yearly'!17:17,1,EA$3),NA())</f>
        <v/>
      </c>
      <c r="EB17">
        <f>IFERROR('Input DBEDT Monthly Energy'!EB17/INDEX('DBEDT Yearly'!17:17,1,EB$3),NA())</f>
        <v/>
      </c>
      <c r="EC17">
        <f>IFERROR('Input DBEDT Monthly Energy'!EC17/INDEX('DBEDT Yearly'!17:17,1,EC$3),NA())</f>
        <v/>
      </c>
      <c r="ED17">
        <f>IFERROR('Input DBEDT Monthly Energy'!ED17/INDEX('DBEDT Yearly'!17:17,1,ED$3),NA())</f>
        <v/>
      </c>
      <c r="EE17">
        <f>IFERROR('Input DBEDT Monthly Energy'!EE17/INDEX('DBEDT Yearly'!17:17,1,EE$3),NA())</f>
        <v/>
      </c>
      <c r="EF17">
        <f>IFERROR('Input DBEDT Monthly Energy'!EF17/INDEX('DBEDT Yearly'!17:17,1,EF$3),NA())</f>
        <v/>
      </c>
      <c r="EG17">
        <f>IFERROR('Input DBEDT Monthly Energy'!EG17/INDEX('DBEDT Yearly'!17:17,1,EG$3),NA())</f>
        <v/>
      </c>
      <c r="EH17">
        <f>IFERROR('Input DBEDT Monthly Energy'!EH17/INDEX('DBEDT Yearly'!17:17,1,EH$3),NA())</f>
        <v/>
      </c>
      <c r="EI17">
        <f>IFERROR('Input DBEDT Monthly Energy'!EI17/INDEX('DBEDT Yearly'!17:17,1,EI$3),NA())</f>
        <v/>
      </c>
      <c r="EJ17">
        <f>IFERROR('Input DBEDT Monthly Energy'!EJ17/INDEX('DBEDT Yearly'!17:17,1,EJ$3),NA())</f>
        <v/>
      </c>
      <c r="EK17">
        <f>IFERROR('Input DBEDT Monthly Energy'!EK17/INDEX('DBEDT Yearly'!17:17,1,EK$3),NA())</f>
        <v/>
      </c>
      <c r="EL17">
        <f>IFERROR('Input DBEDT Monthly Energy'!EL17/INDEX('DBEDT Yearly'!17:17,1,EL$3),NA())</f>
        <v/>
      </c>
      <c r="EM17">
        <f>IFERROR('Input DBEDT Monthly Energy'!EM17/INDEX('DBEDT Yearly'!17:17,1,EM$3),NA())</f>
        <v/>
      </c>
      <c r="EN17">
        <f>IFERROR('Input DBEDT Monthly Energy'!EN17/INDEX('DBEDT Yearly'!17:17,1,EN$3),NA())</f>
        <v/>
      </c>
      <c r="EO17">
        <f>IFERROR('Input DBEDT Monthly Energy'!EO17/INDEX('DBEDT Yearly'!17:17,1,EO$3),NA())</f>
        <v/>
      </c>
      <c r="EP17">
        <f>IFERROR('Input DBEDT Monthly Energy'!EP17/INDEX('DBEDT Yearly'!17:17,1,EP$3),NA())</f>
        <v/>
      </c>
      <c r="EQ17">
        <f>IFERROR('Input DBEDT Monthly Energy'!EQ17/INDEX('DBEDT Yearly'!17:17,1,EQ$3),NA())</f>
        <v/>
      </c>
      <c r="ER17">
        <f>IFERROR('Input DBEDT Monthly Energy'!ER17/INDEX('DBEDT Yearly'!17:17,1,ER$3),NA())</f>
        <v/>
      </c>
      <c r="ES17">
        <f>IFERROR('Input DBEDT Monthly Energy'!ES17/INDEX('DBEDT Yearly'!17:17,1,ES$3),NA())</f>
        <v/>
      </c>
      <c r="ET17">
        <f>IFERROR('Input DBEDT Monthly Energy'!ET17/INDEX('DBEDT Yearly'!17:17,1,ET$3),NA())</f>
        <v/>
      </c>
      <c r="EU17">
        <f>IFERROR('Input DBEDT Monthly Energy'!EU17/INDEX('DBEDT Yearly'!17:17,1,EU$3),NA())</f>
        <v/>
      </c>
      <c r="EV17">
        <f>IFERROR('Input DBEDT Monthly Energy'!EV17/INDEX('DBEDT Yearly'!17:17,1,EV$3),NA())</f>
        <v/>
      </c>
      <c r="EW17">
        <f>IFERROR('Input DBEDT Monthly Energy'!EW17/INDEX('DBEDT Yearly'!17:17,1,EW$3),NA())</f>
        <v/>
      </c>
      <c r="EX17">
        <f>IFERROR('Input DBEDT Monthly Energy'!EX17/INDEX('DBEDT Yearly'!17:17,1,EX$3),NA())</f>
        <v/>
      </c>
      <c r="EY17">
        <f>IFERROR('Input DBEDT Monthly Energy'!EY17/INDEX('DBEDT Yearly'!17:17,1,EY$3),NA())</f>
        <v/>
      </c>
      <c r="EZ17">
        <f>IFERROR('Input DBEDT Monthly Energy'!EZ17/INDEX('DBEDT Yearly'!17:17,1,EZ$3),NA())</f>
        <v/>
      </c>
      <c r="FA17">
        <f>IFERROR('Input DBEDT Monthly Energy'!FA17/INDEX('DBEDT Yearly'!17:17,1,FA$3),NA())</f>
        <v/>
      </c>
      <c r="FB17">
        <f>IFERROR('Input DBEDT Monthly Energy'!FB17/INDEX('DBEDT Yearly'!17:17,1,FB$3),NA())</f>
        <v/>
      </c>
      <c r="FC17">
        <f>IFERROR('Input DBEDT Monthly Energy'!FC17/INDEX('DBEDT Yearly'!17:17,1,FC$3),NA())</f>
        <v/>
      </c>
      <c r="FD17">
        <f>IFERROR('Input DBEDT Monthly Energy'!FD17/INDEX('DBEDT Yearly'!17:17,1,FD$3),NA())</f>
        <v/>
      </c>
      <c r="FE17">
        <f>IFERROR('Input DBEDT Monthly Energy'!FE17/INDEX('DBEDT Yearly'!17:17,1,FE$3),NA())</f>
        <v/>
      </c>
      <c r="FF17">
        <f>IFERROR('Input DBEDT Monthly Energy'!FF17/INDEX('DBEDT Yearly'!17:17,1,FF$3),NA())</f>
        <v/>
      </c>
      <c r="FG17">
        <f>IFERROR('Input DBEDT Monthly Energy'!FG17/INDEX('DBEDT Yearly'!17:17,1,FG$3),NA())</f>
        <v/>
      </c>
      <c r="FH17">
        <f>IFERROR('Input DBEDT Monthly Energy'!FH17/INDEX('DBEDT Yearly'!17:17,1,FH$3),NA())</f>
        <v/>
      </c>
      <c r="FI17">
        <f>IFERROR('Input DBEDT Monthly Energy'!FI17/INDEX('DBEDT Yearly'!17:17,1,FI$3),NA())</f>
        <v/>
      </c>
      <c r="FJ17">
        <f>IFERROR('Input DBEDT Monthly Energy'!FJ17/INDEX('DBEDT Yearly'!17:17,1,FJ$3),NA())</f>
        <v/>
      </c>
      <c r="FK17">
        <f>IFERROR('Input DBEDT Monthly Energy'!FK17/INDEX('DBEDT Yearly'!17:17,1,FK$3),NA())</f>
        <v/>
      </c>
      <c r="FL17">
        <f>IFERROR('Input DBEDT Monthly Energy'!FL17/INDEX('DBEDT Yearly'!17:17,1,FL$3),NA())</f>
        <v/>
      </c>
      <c r="FM17">
        <f>IFERROR('Input DBEDT Monthly Energy'!FM17/INDEX('DBEDT Yearly'!17:17,1,FM$3),NA())</f>
        <v/>
      </c>
      <c r="FN17">
        <f>IFERROR('Input DBEDT Monthly Energy'!FN17/INDEX('DBEDT Yearly'!17:17,1,FN$3),NA())</f>
        <v/>
      </c>
      <c r="FO17">
        <f>IFERROR('Input DBEDT Monthly Energy'!FO17/INDEX('DBEDT Yearly'!17:17,1,FO$3),NA())</f>
        <v/>
      </c>
      <c r="FP17">
        <f>IFERROR('Input DBEDT Monthly Energy'!FP17/INDEX('DBEDT Yearly'!17:17,1,FP$3),NA())</f>
        <v/>
      </c>
      <c r="FQ17">
        <f>IFERROR('Input DBEDT Monthly Energy'!FQ17/INDEX('DBEDT Yearly'!17:17,1,FQ$3),NA())</f>
        <v/>
      </c>
      <c r="FR17">
        <f>IFERROR('Input DBEDT Monthly Energy'!FR17/INDEX('DBEDT Yearly'!17:17,1,FR$3),NA())</f>
        <v/>
      </c>
      <c r="FS17">
        <f>IFERROR('Input DBEDT Monthly Energy'!FS17/INDEX('DBEDT Yearly'!17:17,1,FS$3),NA())</f>
        <v/>
      </c>
      <c r="FT17">
        <f>IFERROR('Input DBEDT Monthly Energy'!FT17/INDEX('DBEDT Yearly'!17:17,1,FT$3),NA())</f>
        <v/>
      </c>
      <c r="FU17">
        <f>IFERROR('Input DBEDT Monthly Energy'!FU17/INDEX('DBEDT Yearly'!17:17,1,FU$3),NA())</f>
        <v/>
      </c>
      <c r="FV17">
        <f>IFERROR('Input DBEDT Monthly Energy'!FV17/INDEX('DBEDT Yearly'!17:17,1,FV$3),NA())</f>
        <v/>
      </c>
      <c r="FW17">
        <f>IFERROR('Input DBEDT Monthly Energy'!FW17/INDEX('DBEDT Yearly'!17:17,1,FW$3),NA())</f>
        <v/>
      </c>
      <c r="FX17">
        <f>IFERROR('Input DBEDT Monthly Energy'!FX17/INDEX('DBEDT Yearly'!17:17,1,FX$3),NA())</f>
        <v/>
      </c>
      <c r="FY17">
        <f>IFERROR('Input DBEDT Monthly Energy'!FY17/INDEX('DBEDT Yearly'!17:17,1,FY$3),NA())</f>
        <v/>
      </c>
      <c r="FZ17">
        <f>IFERROR('Input DBEDT Monthly Energy'!FZ17/INDEX('DBEDT Yearly'!17:17,1,FZ$3),NA())</f>
        <v/>
      </c>
      <c r="GA17">
        <f>IFERROR('Input DBEDT Monthly Energy'!GA17/INDEX('DBEDT Yearly'!17:17,1,GA$3),NA())</f>
        <v/>
      </c>
      <c r="GB17">
        <f>IFERROR('Input DBEDT Monthly Energy'!GB17/INDEX('DBEDT Yearly'!17:17,1,GB$3),NA())</f>
        <v/>
      </c>
      <c r="GC17">
        <f>IFERROR('Input DBEDT Monthly Energy'!GC17/INDEX('DBEDT Yearly'!17:17,1,GC$3),NA())</f>
        <v/>
      </c>
      <c r="GD17">
        <f>IFERROR('Input DBEDT Monthly Energy'!GD17/INDEX('DBEDT Yearly'!17:17,1,GD$3),NA())</f>
        <v/>
      </c>
      <c r="GE17">
        <f>IFERROR('Input DBEDT Monthly Energy'!GE17/INDEX('DBEDT Yearly'!17:17,1,GE$3),NA())</f>
        <v/>
      </c>
      <c r="GF17">
        <f>IFERROR('Input DBEDT Monthly Energy'!GF17/INDEX('DBEDT Yearly'!17:17,1,GF$3),NA())</f>
        <v/>
      </c>
      <c r="GG17">
        <f>IFERROR('Input DBEDT Monthly Energy'!GG17/INDEX('DBEDT Yearly'!17:17,1,GG$3),NA())</f>
        <v/>
      </c>
      <c r="GH17">
        <f>IFERROR('Input DBEDT Monthly Energy'!GH17/INDEX('DBEDT Yearly'!17:17,1,GH$3),NA())</f>
        <v/>
      </c>
      <c r="GI17">
        <f>IFERROR('Input DBEDT Monthly Energy'!GI17/INDEX('DBEDT Yearly'!17:17,1,GI$3),NA())</f>
        <v/>
      </c>
      <c r="GJ17">
        <f>IFERROR('Input DBEDT Monthly Energy'!GJ17/INDEX('DBEDT Yearly'!17:17,1,GJ$3),NA())</f>
        <v/>
      </c>
      <c r="GK17">
        <f>IFERROR('Input DBEDT Monthly Energy'!GK17/INDEX('DBEDT Yearly'!17:17,1,GK$3),NA())</f>
        <v/>
      </c>
      <c r="GL17">
        <f>IFERROR('Input DBEDT Monthly Energy'!GL17/INDEX('DBEDT Yearly'!17:17,1,GL$3),NA())</f>
        <v/>
      </c>
      <c r="GM17">
        <f>IFERROR('Input DBEDT Monthly Energy'!GM17/INDEX('DBEDT Yearly'!17:17,1,GM$3),NA())</f>
        <v/>
      </c>
      <c r="GN17">
        <f>IFERROR('Input DBEDT Monthly Energy'!GN17/INDEX('DBEDT Yearly'!17:17,1,GN$3),NA())</f>
        <v/>
      </c>
      <c r="GO17">
        <f>IFERROR('Input DBEDT Monthly Energy'!GO17/INDEX('DBEDT Yearly'!17:17,1,GO$3),NA())</f>
        <v/>
      </c>
      <c r="GP17">
        <f>IFERROR('Input DBEDT Monthly Energy'!GP17/INDEX('DBEDT Yearly'!17:17,1,GP$3),NA())</f>
        <v/>
      </c>
      <c r="GQ17">
        <f>IFERROR('Input DBEDT Monthly Energy'!GQ17/INDEX('DBEDT Yearly'!17:17,1,GQ$3),NA())</f>
        <v/>
      </c>
      <c r="GR17">
        <f>IFERROR('Input DBEDT Monthly Energy'!GR17/INDEX('DBEDT Yearly'!17:17,1,GR$3),NA())</f>
        <v/>
      </c>
      <c r="GS17">
        <f>IFERROR('Input DBEDT Monthly Energy'!GS17/INDEX('DBEDT Yearly'!17:17,1,GS$3),NA())</f>
        <v/>
      </c>
      <c r="GT17">
        <f>IFERROR('Input DBEDT Monthly Energy'!GT17/INDEX('DBEDT Yearly'!17:17,1,GT$3),NA())</f>
        <v/>
      </c>
      <c r="GU17">
        <f>IFERROR('Input DBEDT Monthly Energy'!GU17/INDEX('DBEDT Yearly'!17:17,1,GU$3),NA())</f>
        <v/>
      </c>
      <c r="GV17">
        <f>IFERROR('Input DBEDT Monthly Energy'!GV17/INDEX('DBEDT Yearly'!17:17,1,GV$3),NA())</f>
        <v/>
      </c>
      <c r="GW17">
        <f>IFERROR('Input DBEDT Monthly Energy'!GW17/INDEX('DBEDT Yearly'!17:17,1,GW$3),NA())</f>
        <v/>
      </c>
      <c r="GX17">
        <f>IFERROR('Input DBEDT Monthly Energy'!GX17/INDEX('DBEDT Yearly'!17:17,1,GX$3),NA())</f>
        <v/>
      </c>
      <c r="GY17">
        <f>IFERROR('Input DBEDT Monthly Energy'!GY17/INDEX('DBEDT Yearly'!17:17,1,GY$3),NA())</f>
        <v/>
      </c>
      <c r="GZ17">
        <f>IFERROR('Input DBEDT Monthly Energy'!GZ17/INDEX('DBEDT Yearly'!17:17,1,GZ$3),NA())</f>
        <v/>
      </c>
      <c r="HA17">
        <f>IFERROR('Input DBEDT Monthly Energy'!HA17/INDEX('DBEDT Yearly'!17:17,1,HA$3),NA())</f>
        <v/>
      </c>
      <c r="HB17">
        <f>IFERROR('Input DBEDT Monthly Energy'!HB17/INDEX('DBEDT Yearly'!17:17,1,HB$3),NA())</f>
        <v/>
      </c>
      <c r="HC17">
        <f>IFERROR('Input DBEDT Monthly Energy'!HC17/INDEX('DBEDT Yearly'!17:17,1,HC$3),NA())</f>
        <v/>
      </c>
      <c r="HD17">
        <f>IFERROR('Input DBEDT Monthly Energy'!HD17/INDEX('DBEDT Yearly'!17:17,1,HD$3),NA())</f>
        <v/>
      </c>
      <c r="HE17">
        <f>IFERROR('Input DBEDT Monthly Energy'!HE17/INDEX('DBEDT Yearly'!17:17,1,HE$3),NA())</f>
        <v/>
      </c>
      <c r="HF17">
        <f>IFERROR('Input DBEDT Monthly Energy'!HF17/INDEX('DBEDT Yearly'!17:17,1,HF$3),NA())</f>
        <v/>
      </c>
      <c r="HG17">
        <f>IFERROR('Input DBEDT Monthly Energy'!HG17/INDEX('DBEDT Yearly'!17:17,1,HG$3),NA())</f>
        <v/>
      </c>
      <c r="HH17">
        <f>IFERROR('Input DBEDT Monthly Energy'!HH17/INDEX('DBEDT Yearly'!17:17,1,HH$3),NA())</f>
        <v/>
      </c>
      <c r="HI17">
        <f>IFERROR('Input DBEDT Monthly Energy'!HI17/INDEX('DBEDT Yearly'!17:17,1,HI$3),NA())</f>
        <v/>
      </c>
      <c r="HJ17">
        <f>IFERROR('Input DBEDT Monthly Energy'!HJ17/INDEX('DBEDT Yearly'!17:17,1,HJ$3),NA())</f>
        <v/>
      </c>
      <c r="HK17">
        <f>IFERROR('Input DBEDT Monthly Energy'!HK17/INDEX('DBEDT Yearly'!17:17,1,HK$3),NA())</f>
        <v/>
      </c>
      <c r="HL17">
        <f>IFERROR('Input DBEDT Monthly Energy'!HL17/INDEX('DBEDT Yearly'!17:17,1,HL$3),NA())</f>
        <v/>
      </c>
      <c r="HM17">
        <f>IFERROR('Input DBEDT Monthly Energy'!HM17/INDEX('DBEDT Yearly'!17:17,1,HM$3),NA())</f>
        <v/>
      </c>
      <c r="HN17">
        <f>IFERROR('Input DBEDT Monthly Energy'!HN17/INDEX('DBEDT Yearly'!17:17,1,HN$3),NA())</f>
        <v/>
      </c>
      <c r="HO17">
        <f>IFERROR('Input DBEDT Monthly Energy'!HO17/INDEX('DBEDT Yearly'!17:17,1,HO$3),NA())</f>
        <v/>
      </c>
      <c r="HP17">
        <f>IFERROR('Input DBEDT Monthly Energy'!HP17/INDEX('DBEDT Yearly'!17:17,1,HP$3),NA())</f>
        <v/>
      </c>
      <c r="HQ17">
        <f>IFERROR('Input DBEDT Monthly Energy'!HQ17/INDEX('DBEDT Yearly'!17:17,1,HQ$3),NA())</f>
        <v/>
      </c>
      <c r="HR17">
        <f>IFERROR('Input DBEDT Monthly Energy'!HR17/INDEX('DBEDT Yearly'!17:17,1,HR$3),NA())</f>
        <v/>
      </c>
      <c r="HS17">
        <f>IFERROR('Input DBEDT Monthly Energy'!HS17/INDEX('DBEDT Yearly'!17:17,1,HS$3),NA())</f>
        <v/>
      </c>
      <c r="HT17">
        <f>IFERROR('Input DBEDT Monthly Energy'!HT17/INDEX('DBEDT Yearly'!17:17,1,HT$3),NA())</f>
        <v/>
      </c>
      <c r="HU17">
        <f>IFERROR('Input DBEDT Monthly Energy'!HU17/INDEX('DBEDT Yearly'!17:17,1,HU$3),NA())</f>
        <v/>
      </c>
      <c r="HV17">
        <f>IFERROR('Input DBEDT Monthly Energy'!HV17/INDEX('DBEDT Yearly'!17:17,1,HV$3),NA())</f>
        <v/>
      </c>
      <c r="HW17">
        <f>IFERROR('Input DBEDT Monthly Energy'!HW17/INDEX('DBEDT Yearly'!17:17,1,HW$3),NA())</f>
        <v/>
      </c>
      <c r="HX17">
        <f>IFERROR('Input DBEDT Monthly Energy'!HX17/INDEX('DBEDT Yearly'!17:17,1,HX$3),NA())</f>
        <v/>
      </c>
      <c r="HY17">
        <f>IFERROR('Input DBEDT Monthly Energy'!HY17/INDEX('DBEDT Yearly'!17:17,1,HY$3),NA())</f>
        <v/>
      </c>
      <c r="HZ17">
        <f>IFERROR('Input DBEDT Monthly Energy'!HZ17/INDEX('DBEDT Yearly'!17:17,1,HZ$3),NA())</f>
        <v/>
      </c>
      <c r="IA17">
        <f>IFERROR('Input DBEDT Monthly Energy'!IA17/INDEX('DBEDT Yearly'!17:17,1,IA$3),NA())</f>
        <v/>
      </c>
      <c r="IB17">
        <f>IFERROR('Input DBEDT Monthly Energy'!IB17/INDEX('DBEDT Yearly'!17:17,1,IB$3),NA())</f>
        <v/>
      </c>
      <c r="IC17">
        <f>IFERROR('Input DBEDT Monthly Energy'!IC17/INDEX('DBEDT Yearly'!17:17,1,IC$3),NA())</f>
        <v/>
      </c>
      <c r="ID17">
        <f>IFERROR('Input DBEDT Monthly Energy'!ID17/INDEX('DBEDT Yearly'!17:17,1,ID$3),NA())</f>
        <v/>
      </c>
      <c r="IE17">
        <f>IFERROR('Input DBEDT Monthly Energy'!IE17/INDEX('DBEDT Yearly'!17:17,1,IE$3),NA())</f>
        <v/>
      </c>
      <c r="IF17">
        <f>IFERROR('Input DBEDT Monthly Energy'!IF17/INDEX('DBEDT Yearly'!17:17,1,IF$3),NA())</f>
        <v/>
      </c>
      <c r="IG17">
        <f>IFERROR('Input DBEDT Monthly Energy'!IG17/INDEX('DBEDT Yearly'!17:17,1,IG$3),NA())</f>
        <v/>
      </c>
      <c r="IH17">
        <f>IFERROR('Input DBEDT Monthly Energy'!IH17/INDEX('DBEDT Yearly'!17:17,1,IH$3),NA())</f>
        <v/>
      </c>
      <c r="II17">
        <f>IFERROR('Input DBEDT Monthly Energy'!II17/INDEX('DBEDT Yearly'!17:17,1,II$3),NA())</f>
        <v/>
      </c>
      <c r="IJ17">
        <f>IFERROR('Input DBEDT Monthly Energy'!IJ17/INDEX('DBEDT Yearly'!17:17,1,IJ$3),NA())</f>
        <v/>
      </c>
      <c r="IK17">
        <f>IFERROR('Input DBEDT Monthly Energy'!IK17/INDEX('DBEDT Yearly'!17:17,1,IK$3),NA())</f>
        <v/>
      </c>
      <c r="IL17">
        <f>IFERROR('Input DBEDT Monthly Energy'!IL17/INDEX('DBEDT Yearly'!17:17,1,IL$3),NA())</f>
        <v/>
      </c>
      <c r="IM17">
        <f>IFERROR('Input DBEDT Monthly Energy'!IM17/INDEX('DBEDT Yearly'!17:17,1,IM$3),NA())</f>
        <v/>
      </c>
      <c r="IN17">
        <f>IFERROR('Input DBEDT Monthly Energy'!IN17/INDEX('DBEDT Yearly'!17:17,1,IN$3),NA())</f>
        <v/>
      </c>
      <c r="IO17">
        <f>IFERROR('Input DBEDT Monthly Energy'!IO17/INDEX('DBEDT Yearly'!17:17,1,IO$3),NA())</f>
        <v/>
      </c>
      <c r="IP17">
        <f>IFERROR('Input DBEDT Monthly Energy'!IP17/INDEX('DBEDT Yearly'!17:17,1,IP$3),NA())</f>
        <v/>
      </c>
      <c r="IQ17">
        <f>IFERROR('Input DBEDT Monthly Energy'!IQ17/INDEX('DBEDT Yearly'!17:17,1,IQ$3),NA())</f>
        <v/>
      </c>
      <c r="IR17">
        <f>IFERROR('Input DBEDT Monthly Energy'!IR17/INDEX('DBEDT Yearly'!17:17,1,IR$3),NA())</f>
        <v/>
      </c>
      <c r="IS17">
        <f>IFERROR('Input DBEDT Monthly Energy'!IS17/INDEX('DBEDT Yearly'!17:17,1,IS$3),NA())</f>
        <v/>
      </c>
      <c r="IT17">
        <f>IFERROR('Input DBEDT Monthly Energy'!IT17/INDEX('DBEDT Yearly'!17:17,1,IT$3),NA())</f>
        <v/>
      </c>
      <c r="IU17">
        <f>IFERROR('Input DBEDT Monthly Energy'!IU17/INDEX('DBEDT Yearly'!17:17,1,IU$3),NA())</f>
        <v/>
      </c>
      <c r="IV17">
        <f>IFERROR('Input DBEDT Monthly Energy'!IV17/INDEX('DBEDT Yearly'!17:17,1,IV$3),NA())</f>
        <v/>
      </c>
      <c r="IW17">
        <f>IFERROR('Input DBEDT Monthly Energy'!IW17/INDEX('DBEDT Yearly'!17:17,1,IW$3),NA())</f>
        <v/>
      </c>
      <c r="IX17">
        <f>IFERROR('Input DBEDT Monthly Energy'!IX17/INDEX('DBEDT Yearly'!17:17,1,IX$3),NA())</f>
        <v/>
      </c>
      <c r="IY17">
        <f>IFERROR('Input DBEDT Monthly Energy'!IY17/INDEX('DBEDT Yearly'!17:17,1,IY$3),NA())</f>
        <v/>
      </c>
      <c r="IZ17">
        <f>IFERROR('Input DBEDT Monthly Energy'!IZ17/INDEX('DBEDT Yearly'!17:17,1,IZ$3),NA())</f>
        <v/>
      </c>
      <c r="JA17">
        <f>IFERROR('Input DBEDT Monthly Energy'!JA17/INDEX('DBEDT Yearly'!17:17,1,JA$3),NA())</f>
        <v/>
      </c>
      <c r="JB17">
        <f>IFERROR('Input DBEDT Monthly Energy'!JB17/INDEX('DBEDT Yearly'!17:17,1,JB$3),NA())</f>
        <v/>
      </c>
      <c r="JC17">
        <f>IFERROR('Input DBEDT Monthly Energy'!JC17/INDEX('DBEDT Yearly'!17:17,1,JC$3),NA())</f>
        <v/>
      </c>
      <c r="JD17">
        <f>IFERROR('Input DBEDT Monthly Energy'!JD17/INDEX('DBEDT Yearly'!17:17,1,JD$3),NA())</f>
        <v/>
      </c>
      <c r="JE17">
        <f>IFERROR('Input DBEDT Monthly Energy'!JE17/INDEX('DBEDT Yearly'!17:17,1,JE$3),NA())</f>
        <v/>
      </c>
      <c r="JF17">
        <f>IFERROR('Input DBEDT Monthly Energy'!JF17/INDEX('DBEDT Yearly'!17:17,1,JF$3),NA())</f>
        <v/>
      </c>
      <c r="JG17">
        <f>IFERROR('Input DBEDT Monthly Energy'!JG17/INDEX('DBEDT Yearly'!17:17,1,JG$3),NA())</f>
        <v/>
      </c>
      <c r="JH17">
        <f>IFERROR('Input DBEDT Monthly Energy'!JH17/INDEX('DBEDT Yearly'!17:17,1,JH$3),NA())</f>
        <v/>
      </c>
      <c r="JI17">
        <f>IFERROR('Input DBEDT Monthly Energy'!JI17/INDEX('DBEDT Yearly'!17:17,1,JI$3),NA())</f>
        <v/>
      </c>
      <c r="JJ17">
        <f>IFERROR('Input DBEDT Monthly Energy'!JJ17/INDEX('DBEDT Yearly'!17:17,1,JJ$3),NA())</f>
        <v/>
      </c>
      <c r="JK17">
        <f>IFERROR('Input DBEDT Monthly Energy'!JK17/INDEX('DBEDT Yearly'!17:17,1,JK$3),NA())</f>
        <v/>
      </c>
      <c r="JL17">
        <f>IFERROR('Input DBEDT Monthly Energy'!JL17/INDEX('DBEDT Yearly'!17:17,1,JL$3),NA())</f>
        <v/>
      </c>
      <c r="JM17">
        <f>IFERROR('Input DBEDT Monthly Energy'!JM17/INDEX('DBEDT Yearly'!17:17,1,JM$3),NA())</f>
        <v/>
      </c>
      <c r="JN17">
        <f>IFERROR('Input DBEDT Monthly Energy'!JN17/INDEX('DBEDT Yearly'!17:17,1,JN$3),NA())</f>
        <v/>
      </c>
      <c r="JO17">
        <f>IFERROR('Input DBEDT Monthly Energy'!JO17/INDEX('DBEDT Yearly'!17:17,1,JO$3),NA())</f>
        <v/>
      </c>
      <c r="JP17">
        <f>IFERROR('Input DBEDT Monthly Energy'!JP17/INDEX('DBEDT Yearly'!17:17,1,JP$3),NA())</f>
        <v/>
      </c>
      <c r="JQ17">
        <f>IFERROR('Input DBEDT Monthly Energy'!JQ17/INDEX('DBEDT Yearly'!17:17,1,JQ$3),NA())</f>
        <v/>
      </c>
      <c r="JR17">
        <f>IFERROR('Input DBEDT Monthly Energy'!JR17/INDEX('DBEDT Yearly'!17:17,1,JR$3),NA())</f>
        <v/>
      </c>
      <c r="JS17">
        <f>IFERROR('Input DBEDT Monthly Energy'!JS17/INDEX('DBEDT Yearly'!17:17,1,JS$3),NA())</f>
        <v/>
      </c>
      <c r="JT17">
        <f>IFERROR('Input DBEDT Monthly Energy'!JT17/INDEX('DBEDT Yearly'!17:17,1,JT$3),NA())</f>
        <v/>
      </c>
      <c r="JU17">
        <f>IFERROR('Input DBEDT Monthly Energy'!JU17/INDEX('DBEDT Yearly'!17:17,1,JU$3),NA())</f>
        <v/>
      </c>
      <c r="JV17">
        <f>IFERROR('Input DBEDT Monthly Energy'!JV17/INDEX('DBEDT Yearly'!17:17,1,JV$3),NA())</f>
        <v/>
      </c>
      <c r="JW17">
        <f>IFERROR('Input DBEDT Monthly Energy'!JW17/INDEX('DBEDT Yearly'!17:17,1,JW$3),NA())</f>
        <v/>
      </c>
      <c r="JX17">
        <f>IFERROR('Input DBEDT Monthly Energy'!JX17/INDEX('DBEDT Yearly'!17:17,1,JX$3),NA())</f>
        <v/>
      </c>
      <c r="JY17">
        <f>IFERROR('Input DBEDT Monthly Energy'!JY17/INDEX('DBEDT Yearly'!17:17,1,JY$3),NA())</f>
        <v/>
      </c>
      <c r="JZ17">
        <f>IFERROR('Input DBEDT Monthly Energy'!JZ17/INDEX('DBEDT Yearly'!17:17,1,JZ$3),NA())</f>
        <v/>
      </c>
      <c r="KA17">
        <f>IFERROR('Input DBEDT Monthly Energy'!KA17/INDEX('DBEDT Yearly'!17:17,1,KA$3),NA())</f>
        <v/>
      </c>
      <c r="KB17">
        <f>IFERROR('Input DBEDT Monthly Energy'!KB17/INDEX('DBEDT Yearly'!17:17,1,KB$3),NA())</f>
        <v/>
      </c>
      <c r="KC17">
        <f>IFERROR('Input DBEDT Monthly Energy'!KC17/INDEX('DBEDT Yearly'!17:17,1,KC$3),NA())</f>
        <v/>
      </c>
      <c r="KD17">
        <f>IFERROR('Input DBEDT Monthly Energy'!KD17/INDEX('DBEDT Yearly'!17:17,1,KD$3),NA())</f>
        <v/>
      </c>
      <c r="KE17">
        <f>IFERROR('Input DBEDT Monthly Energy'!KE17/INDEX('DBEDT Yearly'!17:17,1,KE$3),NA())</f>
        <v/>
      </c>
      <c r="KF17">
        <f>IFERROR('Input DBEDT Monthly Energy'!KF17/INDEX('DBEDT Yearly'!17:17,1,KF$3),NA())</f>
        <v/>
      </c>
      <c r="KG17">
        <f>IFERROR('Input DBEDT Monthly Energy'!KG17/INDEX('DBEDT Yearly'!17:17,1,KG$3),NA())</f>
        <v/>
      </c>
      <c r="KH17">
        <f>IFERROR('Input DBEDT Monthly Energy'!KH17/INDEX('DBEDT Yearly'!17:17,1,KH$3),NA())</f>
        <v/>
      </c>
      <c r="KI17">
        <f>IFERROR('Input DBEDT Monthly Energy'!KI17/INDEX('DBEDT Yearly'!17:17,1,KI$3),NA())</f>
        <v/>
      </c>
      <c r="KJ17">
        <f>IFERROR('Input DBEDT Monthly Energy'!KJ17/INDEX('DBEDT Yearly'!17:17,1,KJ$3),NA())</f>
        <v/>
      </c>
      <c r="KK17">
        <f>IFERROR('Input DBEDT Monthly Energy'!KK17/INDEX('DBEDT Yearly'!17:17,1,KK$3),NA())</f>
        <v/>
      </c>
      <c r="KL17">
        <f>IFERROR('Input DBEDT Monthly Energy'!KL17/INDEX('DBEDT Yearly'!17:17,1,KL$3),NA())</f>
        <v/>
      </c>
      <c r="KM17">
        <f>IFERROR('Input DBEDT Monthly Energy'!KM17/INDEX('DBEDT Yearly'!17:17,1,KM$3),NA())</f>
        <v/>
      </c>
      <c r="KN17">
        <f>IFERROR('Input DBEDT Monthly Energy'!KN17/INDEX('DBEDT Yearly'!17:17,1,KN$3),NA())</f>
        <v/>
      </c>
      <c r="KO17">
        <f>IFERROR('Input DBEDT Monthly Energy'!KO17/INDEX('DBEDT Yearly'!17:17,1,KO$3),NA())</f>
        <v/>
      </c>
      <c r="KP17">
        <f>IFERROR('Input DBEDT Monthly Energy'!KP17/INDEX('DBEDT Yearly'!17:17,1,KP$3),NA())</f>
        <v/>
      </c>
    </row>
    <row r="18" spans="1:302">
      <c r="A18">
        <f>'Input DBEDT Monthly Energy'!A18&amp;""</f>
        <v/>
      </c>
      <c r="B18">
        <f>'Input DBEDT Monthly Energy'!B18&amp;""</f>
        <v/>
      </c>
      <c r="C18">
        <f>IFERROR('Input DBEDT Monthly Energy'!C18/INDEX('DBEDT Yearly'!18:18,1,C$3),NA())</f>
        <v/>
      </c>
      <c r="D18">
        <f>IFERROR('Input DBEDT Monthly Energy'!D18/INDEX('DBEDT Yearly'!18:18,1,D$3),NA())</f>
        <v/>
      </c>
      <c r="E18">
        <f>IFERROR('Input DBEDT Monthly Energy'!E18/INDEX('DBEDT Yearly'!18:18,1,E$3),NA())</f>
        <v/>
      </c>
      <c r="F18">
        <f>IFERROR('Input DBEDT Monthly Energy'!F18/INDEX('DBEDT Yearly'!18:18,1,F$3),NA())</f>
        <v/>
      </c>
      <c r="G18">
        <f>IFERROR('Input DBEDT Monthly Energy'!G18/INDEX('DBEDT Yearly'!18:18,1,G$3),NA())</f>
        <v/>
      </c>
      <c r="H18">
        <f>IFERROR('Input DBEDT Monthly Energy'!H18/INDEX('DBEDT Yearly'!18:18,1,H$3),NA())</f>
        <v/>
      </c>
      <c r="I18">
        <f>IFERROR('Input DBEDT Monthly Energy'!I18/INDEX('DBEDT Yearly'!18:18,1,I$3),NA())</f>
        <v/>
      </c>
      <c r="J18">
        <f>IFERROR('Input DBEDT Monthly Energy'!J18/INDEX('DBEDT Yearly'!18:18,1,J$3),NA())</f>
        <v/>
      </c>
      <c r="K18">
        <f>IFERROR('Input DBEDT Monthly Energy'!K18/INDEX('DBEDT Yearly'!18:18,1,K$3),NA())</f>
        <v/>
      </c>
      <c r="L18">
        <f>IFERROR('Input DBEDT Monthly Energy'!L18/INDEX('DBEDT Yearly'!18:18,1,L$3),NA())</f>
        <v/>
      </c>
      <c r="M18">
        <f>IFERROR('Input DBEDT Monthly Energy'!M18/INDEX('DBEDT Yearly'!18:18,1,M$3),NA())</f>
        <v/>
      </c>
      <c r="N18">
        <f>IFERROR('Input DBEDT Monthly Energy'!N18/INDEX('DBEDT Yearly'!18:18,1,N$3),NA())</f>
        <v/>
      </c>
      <c r="O18">
        <f>IFERROR('Input DBEDT Monthly Energy'!O18/INDEX('DBEDT Yearly'!18:18,1,O$3),NA())</f>
        <v/>
      </c>
      <c r="P18">
        <f>IFERROR('Input DBEDT Monthly Energy'!P18/INDEX('DBEDT Yearly'!18:18,1,P$3),NA())</f>
        <v/>
      </c>
      <c r="Q18">
        <f>IFERROR('Input DBEDT Monthly Energy'!Q18/INDEX('DBEDT Yearly'!18:18,1,Q$3),NA())</f>
        <v/>
      </c>
      <c r="R18">
        <f>IFERROR('Input DBEDT Monthly Energy'!R18/INDEX('DBEDT Yearly'!18:18,1,R$3),NA())</f>
        <v/>
      </c>
      <c r="S18">
        <f>IFERROR('Input DBEDT Monthly Energy'!S18/INDEX('DBEDT Yearly'!18:18,1,S$3),NA())</f>
        <v/>
      </c>
      <c r="T18">
        <f>IFERROR('Input DBEDT Monthly Energy'!T18/INDEX('DBEDT Yearly'!18:18,1,T$3),NA())</f>
        <v/>
      </c>
      <c r="U18">
        <f>IFERROR('Input DBEDT Monthly Energy'!U18/INDEX('DBEDT Yearly'!18:18,1,U$3),NA())</f>
        <v/>
      </c>
      <c r="V18">
        <f>IFERROR('Input DBEDT Monthly Energy'!V18/INDEX('DBEDT Yearly'!18:18,1,V$3),NA())</f>
        <v/>
      </c>
      <c r="W18">
        <f>IFERROR('Input DBEDT Monthly Energy'!W18/INDEX('DBEDT Yearly'!18:18,1,W$3),NA())</f>
        <v/>
      </c>
      <c r="X18">
        <f>IFERROR('Input DBEDT Monthly Energy'!X18/INDEX('DBEDT Yearly'!18:18,1,X$3),NA())</f>
        <v/>
      </c>
      <c r="Y18">
        <f>IFERROR('Input DBEDT Monthly Energy'!Y18/INDEX('DBEDT Yearly'!18:18,1,Y$3),NA())</f>
        <v/>
      </c>
      <c r="Z18">
        <f>IFERROR('Input DBEDT Monthly Energy'!Z18/INDEX('DBEDT Yearly'!18:18,1,Z$3),NA())</f>
        <v/>
      </c>
      <c r="AA18">
        <f>IFERROR('Input DBEDT Monthly Energy'!AA18/INDEX('DBEDT Yearly'!18:18,1,AA$3),NA())</f>
        <v/>
      </c>
      <c r="AB18">
        <f>IFERROR('Input DBEDT Monthly Energy'!AB18/INDEX('DBEDT Yearly'!18:18,1,AB$3),NA())</f>
        <v/>
      </c>
      <c r="AC18">
        <f>IFERROR('Input DBEDT Monthly Energy'!AC18/INDEX('DBEDT Yearly'!18:18,1,AC$3),NA())</f>
        <v/>
      </c>
      <c r="AD18">
        <f>IFERROR('Input DBEDT Monthly Energy'!AD18/INDEX('DBEDT Yearly'!18:18,1,AD$3),NA())</f>
        <v/>
      </c>
      <c r="AE18">
        <f>IFERROR('Input DBEDT Monthly Energy'!AE18/INDEX('DBEDT Yearly'!18:18,1,AE$3),NA())</f>
        <v/>
      </c>
      <c r="AF18">
        <f>IFERROR('Input DBEDT Monthly Energy'!AF18/INDEX('DBEDT Yearly'!18:18,1,AF$3),NA())</f>
        <v/>
      </c>
      <c r="AG18">
        <f>IFERROR('Input DBEDT Monthly Energy'!AG18/INDEX('DBEDT Yearly'!18:18,1,AG$3),NA())</f>
        <v/>
      </c>
      <c r="AH18">
        <f>IFERROR('Input DBEDT Monthly Energy'!AH18/INDEX('DBEDT Yearly'!18:18,1,AH$3),NA())</f>
        <v/>
      </c>
      <c r="AI18">
        <f>IFERROR('Input DBEDT Monthly Energy'!AI18/INDEX('DBEDT Yearly'!18:18,1,AI$3),NA())</f>
        <v/>
      </c>
      <c r="AJ18">
        <f>IFERROR('Input DBEDT Monthly Energy'!AJ18/INDEX('DBEDT Yearly'!18:18,1,AJ$3),NA())</f>
        <v/>
      </c>
      <c r="AK18">
        <f>IFERROR('Input DBEDT Monthly Energy'!AK18/INDEX('DBEDT Yearly'!18:18,1,AK$3),NA())</f>
        <v/>
      </c>
      <c r="AL18">
        <f>IFERROR('Input DBEDT Monthly Energy'!AL18/INDEX('DBEDT Yearly'!18:18,1,AL$3),NA())</f>
        <v/>
      </c>
      <c r="AM18">
        <f>IFERROR('Input DBEDT Monthly Energy'!AM18/INDEX('DBEDT Yearly'!18:18,1,AM$3),NA())</f>
        <v/>
      </c>
      <c r="AN18">
        <f>IFERROR('Input DBEDT Monthly Energy'!AN18/INDEX('DBEDT Yearly'!18:18,1,AN$3),NA())</f>
        <v/>
      </c>
      <c r="AO18">
        <f>IFERROR('Input DBEDT Monthly Energy'!AO18/INDEX('DBEDT Yearly'!18:18,1,AO$3),NA())</f>
        <v/>
      </c>
      <c r="AP18">
        <f>IFERROR('Input DBEDT Monthly Energy'!AP18/INDEX('DBEDT Yearly'!18:18,1,AP$3),NA())</f>
        <v/>
      </c>
      <c r="AQ18">
        <f>IFERROR('Input DBEDT Monthly Energy'!AQ18/INDEX('DBEDT Yearly'!18:18,1,AQ$3),NA())</f>
        <v/>
      </c>
      <c r="AR18">
        <f>IFERROR('Input DBEDT Monthly Energy'!AR18/INDEX('DBEDT Yearly'!18:18,1,AR$3),NA())</f>
        <v/>
      </c>
      <c r="AS18">
        <f>IFERROR('Input DBEDT Monthly Energy'!AS18/INDEX('DBEDT Yearly'!18:18,1,AS$3),NA())</f>
        <v/>
      </c>
      <c r="AT18">
        <f>IFERROR('Input DBEDT Monthly Energy'!AT18/INDEX('DBEDT Yearly'!18:18,1,AT$3),NA())</f>
        <v/>
      </c>
      <c r="AU18">
        <f>IFERROR('Input DBEDT Monthly Energy'!AU18/INDEX('DBEDT Yearly'!18:18,1,AU$3),NA())</f>
        <v/>
      </c>
      <c r="AV18">
        <f>IFERROR('Input DBEDT Monthly Energy'!AV18/INDEX('DBEDT Yearly'!18:18,1,AV$3),NA())</f>
        <v/>
      </c>
      <c r="AW18">
        <f>IFERROR('Input DBEDT Monthly Energy'!AW18/INDEX('DBEDT Yearly'!18:18,1,AW$3),NA())</f>
        <v/>
      </c>
      <c r="AX18">
        <f>IFERROR('Input DBEDT Monthly Energy'!AX18/INDEX('DBEDT Yearly'!18:18,1,AX$3),NA())</f>
        <v/>
      </c>
      <c r="AY18">
        <f>IFERROR('Input DBEDT Monthly Energy'!AY18/INDEX('DBEDT Yearly'!18:18,1,AY$3),NA())</f>
        <v/>
      </c>
      <c r="AZ18">
        <f>IFERROR('Input DBEDT Monthly Energy'!AZ18/INDEX('DBEDT Yearly'!18:18,1,AZ$3),NA())</f>
        <v/>
      </c>
      <c r="BA18">
        <f>IFERROR('Input DBEDT Monthly Energy'!BA18/INDEX('DBEDT Yearly'!18:18,1,BA$3),NA())</f>
        <v/>
      </c>
      <c r="BB18">
        <f>IFERROR('Input DBEDT Monthly Energy'!BB18/INDEX('DBEDT Yearly'!18:18,1,BB$3),NA())</f>
        <v/>
      </c>
      <c r="BC18">
        <f>IFERROR('Input DBEDT Monthly Energy'!BC18/INDEX('DBEDT Yearly'!18:18,1,BC$3),NA())</f>
        <v/>
      </c>
      <c r="BD18">
        <f>IFERROR('Input DBEDT Monthly Energy'!BD18/INDEX('DBEDT Yearly'!18:18,1,BD$3),NA())</f>
        <v/>
      </c>
      <c r="BE18">
        <f>IFERROR('Input DBEDT Monthly Energy'!BE18/INDEX('DBEDT Yearly'!18:18,1,BE$3),NA())</f>
        <v/>
      </c>
      <c r="BF18">
        <f>IFERROR('Input DBEDT Monthly Energy'!BF18/INDEX('DBEDT Yearly'!18:18,1,BF$3),NA())</f>
        <v/>
      </c>
      <c r="BG18">
        <f>IFERROR('Input DBEDT Monthly Energy'!BG18/INDEX('DBEDT Yearly'!18:18,1,BG$3),NA())</f>
        <v/>
      </c>
      <c r="BH18">
        <f>IFERROR('Input DBEDT Monthly Energy'!BH18/INDEX('DBEDT Yearly'!18:18,1,BH$3),NA())</f>
        <v/>
      </c>
      <c r="BI18">
        <f>IFERROR('Input DBEDT Monthly Energy'!BI18/INDEX('DBEDT Yearly'!18:18,1,BI$3),NA())</f>
        <v/>
      </c>
      <c r="BJ18">
        <f>IFERROR('Input DBEDT Monthly Energy'!BJ18/INDEX('DBEDT Yearly'!18:18,1,BJ$3),NA())</f>
        <v/>
      </c>
      <c r="BK18">
        <f>IFERROR('Input DBEDT Monthly Energy'!BK18/INDEX('DBEDT Yearly'!18:18,1,BK$3),NA())</f>
        <v/>
      </c>
      <c r="BL18">
        <f>IFERROR('Input DBEDT Monthly Energy'!BL18/INDEX('DBEDT Yearly'!18:18,1,BL$3),NA())</f>
        <v/>
      </c>
      <c r="BM18">
        <f>IFERROR('Input DBEDT Monthly Energy'!BM18/INDEX('DBEDT Yearly'!18:18,1,BM$3),NA())</f>
        <v/>
      </c>
      <c r="BN18">
        <f>IFERROR('Input DBEDT Monthly Energy'!BN18/INDEX('DBEDT Yearly'!18:18,1,BN$3),NA())</f>
        <v/>
      </c>
      <c r="BO18">
        <f>IFERROR('Input DBEDT Monthly Energy'!BO18/INDEX('DBEDT Yearly'!18:18,1,BO$3),NA())</f>
        <v/>
      </c>
      <c r="BP18">
        <f>IFERROR('Input DBEDT Monthly Energy'!BP18/INDEX('DBEDT Yearly'!18:18,1,BP$3),NA())</f>
        <v/>
      </c>
      <c r="BQ18">
        <f>IFERROR('Input DBEDT Monthly Energy'!BQ18/INDEX('DBEDT Yearly'!18:18,1,BQ$3),NA())</f>
        <v/>
      </c>
      <c r="BR18">
        <f>IFERROR('Input DBEDT Monthly Energy'!BR18/INDEX('DBEDT Yearly'!18:18,1,BR$3),NA())</f>
        <v/>
      </c>
      <c r="BS18">
        <f>IFERROR('Input DBEDT Monthly Energy'!BS18/INDEX('DBEDT Yearly'!18:18,1,BS$3),NA())</f>
        <v/>
      </c>
      <c r="BT18">
        <f>IFERROR('Input DBEDT Monthly Energy'!BT18/INDEX('DBEDT Yearly'!18:18,1,BT$3),NA())</f>
        <v/>
      </c>
      <c r="BU18">
        <f>IFERROR('Input DBEDT Monthly Energy'!BU18/INDEX('DBEDT Yearly'!18:18,1,BU$3),NA())</f>
        <v/>
      </c>
      <c r="BV18">
        <f>IFERROR('Input DBEDT Monthly Energy'!BV18/INDEX('DBEDT Yearly'!18:18,1,BV$3),NA())</f>
        <v/>
      </c>
      <c r="BW18">
        <f>IFERROR('Input DBEDT Monthly Energy'!BW18/INDEX('DBEDT Yearly'!18:18,1,BW$3),NA())</f>
        <v/>
      </c>
      <c r="BX18">
        <f>IFERROR('Input DBEDT Monthly Energy'!BX18/INDEX('DBEDT Yearly'!18:18,1,BX$3),NA())</f>
        <v/>
      </c>
      <c r="BY18">
        <f>IFERROR('Input DBEDT Monthly Energy'!BY18/INDEX('DBEDT Yearly'!18:18,1,BY$3),NA())</f>
        <v/>
      </c>
      <c r="BZ18">
        <f>IFERROR('Input DBEDT Monthly Energy'!BZ18/INDEX('DBEDT Yearly'!18:18,1,BZ$3),NA())</f>
        <v/>
      </c>
      <c r="CA18">
        <f>IFERROR('Input DBEDT Monthly Energy'!CA18/INDEX('DBEDT Yearly'!18:18,1,CA$3),NA())</f>
        <v/>
      </c>
      <c r="CB18">
        <f>IFERROR('Input DBEDT Monthly Energy'!CB18/INDEX('DBEDT Yearly'!18:18,1,CB$3),NA())</f>
        <v/>
      </c>
      <c r="CC18">
        <f>IFERROR('Input DBEDT Monthly Energy'!CC18/INDEX('DBEDT Yearly'!18:18,1,CC$3),NA())</f>
        <v/>
      </c>
      <c r="CD18">
        <f>IFERROR('Input DBEDT Monthly Energy'!CD18/INDEX('DBEDT Yearly'!18:18,1,CD$3),NA())</f>
        <v/>
      </c>
      <c r="CE18">
        <f>IFERROR('Input DBEDT Monthly Energy'!CE18/INDEX('DBEDT Yearly'!18:18,1,CE$3),NA())</f>
        <v/>
      </c>
      <c r="CF18">
        <f>IFERROR('Input DBEDT Monthly Energy'!CF18/INDEX('DBEDT Yearly'!18:18,1,CF$3),NA())</f>
        <v/>
      </c>
      <c r="CG18">
        <f>IFERROR('Input DBEDT Monthly Energy'!CG18/INDEX('DBEDT Yearly'!18:18,1,CG$3),NA())</f>
        <v/>
      </c>
      <c r="CH18">
        <f>IFERROR('Input DBEDT Monthly Energy'!CH18/INDEX('DBEDT Yearly'!18:18,1,CH$3),NA())</f>
        <v/>
      </c>
      <c r="CI18">
        <f>IFERROR('Input DBEDT Monthly Energy'!CI18/INDEX('DBEDT Yearly'!18:18,1,CI$3),NA())</f>
        <v/>
      </c>
      <c r="CJ18">
        <f>IFERROR('Input DBEDT Monthly Energy'!CJ18/INDEX('DBEDT Yearly'!18:18,1,CJ$3),NA())</f>
        <v/>
      </c>
      <c r="CK18">
        <f>IFERROR('Input DBEDT Monthly Energy'!CK18/INDEX('DBEDT Yearly'!18:18,1,CK$3),NA())</f>
        <v/>
      </c>
      <c r="CL18">
        <f>IFERROR('Input DBEDT Monthly Energy'!CL18/INDEX('DBEDT Yearly'!18:18,1,CL$3),NA())</f>
        <v/>
      </c>
      <c r="CM18">
        <f>IFERROR('Input DBEDT Monthly Energy'!CM18/INDEX('DBEDT Yearly'!18:18,1,CM$3),NA())</f>
        <v/>
      </c>
      <c r="CN18">
        <f>IFERROR('Input DBEDT Monthly Energy'!CN18/INDEX('DBEDT Yearly'!18:18,1,CN$3),NA())</f>
        <v/>
      </c>
      <c r="CO18">
        <f>IFERROR('Input DBEDT Monthly Energy'!CO18/INDEX('DBEDT Yearly'!18:18,1,CO$3),NA())</f>
        <v/>
      </c>
      <c r="CP18">
        <f>IFERROR('Input DBEDT Monthly Energy'!CP18/INDEX('DBEDT Yearly'!18:18,1,CP$3),NA())</f>
        <v/>
      </c>
      <c r="CQ18">
        <f>IFERROR('Input DBEDT Monthly Energy'!CQ18/INDEX('DBEDT Yearly'!18:18,1,CQ$3),NA())</f>
        <v/>
      </c>
      <c r="CR18">
        <f>IFERROR('Input DBEDT Monthly Energy'!CR18/INDEX('DBEDT Yearly'!18:18,1,CR$3),NA())</f>
        <v/>
      </c>
      <c r="CS18">
        <f>IFERROR('Input DBEDT Monthly Energy'!CS18/INDEX('DBEDT Yearly'!18:18,1,CS$3),NA())</f>
        <v/>
      </c>
      <c r="CT18">
        <f>IFERROR('Input DBEDT Monthly Energy'!CT18/INDEX('DBEDT Yearly'!18:18,1,CT$3),NA())</f>
        <v/>
      </c>
      <c r="CU18">
        <f>IFERROR('Input DBEDT Monthly Energy'!CU18/INDEX('DBEDT Yearly'!18:18,1,CU$3),NA())</f>
        <v/>
      </c>
      <c r="CV18">
        <f>IFERROR('Input DBEDT Monthly Energy'!CV18/INDEX('DBEDT Yearly'!18:18,1,CV$3),NA())</f>
        <v/>
      </c>
      <c r="CW18">
        <f>IFERROR('Input DBEDT Monthly Energy'!CW18/INDEX('DBEDT Yearly'!18:18,1,CW$3),NA())</f>
        <v/>
      </c>
      <c r="CX18">
        <f>IFERROR('Input DBEDT Monthly Energy'!CX18/INDEX('DBEDT Yearly'!18:18,1,CX$3),NA())</f>
        <v/>
      </c>
      <c r="CY18">
        <f>IFERROR('Input DBEDT Monthly Energy'!CY18/INDEX('DBEDT Yearly'!18:18,1,CY$3),NA())</f>
        <v/>
      </c>
      <c r="CZ18">
        <f>IFERROR('Input DBEDT Monthly Energy'!CZ18/INDEX('DBEDT Yearly'!18:18,1,CZ$3),NA())</f>
        <v/>
      </c>
      <c r="DA18">
        <f>IFERROR('Input DBEDT Monthly Energy'!DA18/INDEX('DBEDT Yearly'!18:18,1,DA$3),NA())</f>
        <v/>
      </c>
      <c r="DB18">
        <f>IFERROR('Input DBEDT Monthly Energy'!DB18/INDEX('DBEDT Yearly'!18:18,1,DB$3),NA())</f>
        <v/>
      </c>
      <c r="DC18">
        <f>IFERROR('Input DBEDT Monthly Energy'!DC18/INDEX('DBEDT Yearly'!18:18,1,DC$3),NA())</f>
        <v/>
      </c>
      <c r="DD18">
        <f>IFERROR('Input DBEDT Monthly Energy'!DD18/INDEX('DBEDT Yearly'!18:18,1,DD$3),NA())</f>
        <v/>
      </c>
      <c r="DE18">
        <f>IFERROR('Input DBEDT Monthly Energy'!DE18/INDEX('DBEDT Yearly'!18:18,1,DE$3),NA())</f>
        <v/>
      </c>
      <c r="DF18">
        <f>IFERROR('Input DBEDT Monthly Energy'!DF18/INDEX('DBEDT Yearly'!18:18,1,DF$3),NA())</f>
        <v/>
      </c>
      <c r="DG18">
        <f>IFERROR('Input DBEDT Monthly Energy'!DG18/INDEX('DBEDT Yearly'!18:18,1,DG$3),NA())</f>
        <v/>
      </c>
      <c r="DH18">
        <f>IFERROR('Input DBEDT Monthly Energy'!DH18/INDEX('DBEDT Yearly'!18:18,1,DH$3),NA())</f>
        <v/>
      </c>
      <c r="DI18">
        <f>IFERROR('Input DBEDT Monthly Energy'!DI18/INDEX('DBEDT Yearly'!18:18,1,DI$3),NA())</f>
        <v/>
      </c>
      <c r="DJ18">
        <f>IFERROR('Input DBEDT Monthly Energy'!DJ18/INDEX('DBEDT Yearly'!18:18,1,DJ$3),NA())</f>
        <v/>
      </c>
      <c r="DK18">
        <f>IFERROR('Input DBEDT Monthly Energy'!DK18/INDEX('DBEDT Yearly'!18:18,1,DK$3),NA())</f>
        <v/>
      </c>
      <c r="DL18">
        <f>IFERROR('Input DBEDT Monthly Energy'!DL18/INDEX('DBEDT Yearly'!18:18,1,DL$3),NA())</f>
        <v/>
      </c>
      <c r="DM18">
        <f>IFERROR('Input DBEDT Monthly Energy'!DM18/INDEX('DBEDT Yearly'!18:18,1,DM$3),NA())</f>
        <v/>
      </c>
      <c r="DN18">
        <f>IFERROR('Input DBEDT Monthly Energy'!DN18/INDEX('DBEDT Yearly'!18:18,1,DN$3),NA())</f>
        <v/>
      </c>
      <c r="DO18">
        <f>IFERROR('Input DBEDT Monthly Energy'!DO18/INDEX('DBEDT Yearly'!18:18,1,DO$3),NA())</f>
        <v/>
      </c>
      <c r="DP18">
        <f>IFERROR('Input DBEDT Monthly Energy'!DP18/INDEX('DBEDT Yearly'!18:18,1,DP$3),NA())</f>
        <v/>
      </c>
      <c r="DQ18">
        <f>IFERROR('Input DBEDT Monthly Energy'!DQ18/INDEX('DBEDT Yearly'!18:18,1,DQ$3),NA())</f>
        <v/>
      </c>
      <c r="DR18">
        <f>IFERROR('Input DBEDT Monthly Energy'!DR18/INDEX('DBEDT Yearly'!18:18,1,DR$3),NA())</f>
        <v/>
      </c>
      <c r="DS18">
        <f>IFERROR('Input DBEDT Monthly Energy'!DS18/INDEX('DBEDT Yearly'!18:18,1,DS$3),NA())</f>
        <v/>
      </c>
      <c r="DT18">
        <f>IFERROR('Input DBEDT Monthly Energy'!DT18/INDEX('DBEDT Yearly'!18:18,1,DT$3),NA())</f>
        <v/>
      </c>
      <c r="DU18">
        <f>IFERROR('Input DBEDT Monthly Energy'!DU18/INDEX('DBEDT Yearly'!18:18,1,DU$3),NA())</f>
        <v/>
      </c>
      <c r="DV18">
        <f>IFERROR('Input DBEDT Monthly Energy'!DV18/INDEX('DBEDT Yearly'!18:18,1,DV$3),NA())</f>
        <v/>
      </c>
      <c r="DW18">
        <f>IFERROR('Input DBEDT Monthly Energy'!DW18/INDEX('DBEDT Yearly'!18:18,1,DW$3),NA())</f>
        <v/>
      </c>
      <c r="DX18">
        <f>IFERROR('Input DBEDT Monthly Energy'!DX18/INDEX('DBEDT Yearly'!18:18,1,DX$3),NA())</f>
        <v/>
      </c>
      <c r="DY18">
        <f>IFERROR('Input DBEDT Monthly Energy'!DY18/INDEX('DBEDT Yearly'!18:18,1,DY$3),NA())</f>
        <v/>
      </c>
      <c r="DZ18">
        <f>IFERROR('Input DBEDT Monthly Energy'!DZ18/INDEX('DBEDT Yearly'!18:18,1,DZ$3),NA())</f>
        <v/>
      </c>
      <c r="EA18">
        <f>IFERROR('Input DBEDT Monthly Energy'!EA18/INDEX('DBEDT Yearly'!18:18,1,EA$3),NA())</f>
        <v/>
      </c>
      <c r="EB18">
        <f>IFERROR('Input DBEDT Monthly Energy'!EB18/INDEX('DBEDT Yearly'!18:18,1,EB$3),NA())</f>
        <v/>
      </c>
      <c r="EC18">
        <f>IFERROR('Input DBEDT Monthly Energy'!EC18/INDEX('DBEDT Yearly'!18:18,1,EC$3),NA())</f>
        <v/>
      </c>
      <c r="ED18">
        <f>IFERROR('Input DBEDT Monthly Energy'!ED18/INDEX('DBEDT Yearly'!18:18,1,ED$3),NA())</f>
        <v/>
      </c>
      <c r="EE18">
        <f>IFERROR('Input DBEDT Monthly Energy'!EE18/INDEX('DBEDT Yearly'!18:18,1,EE$3),NA())</f>
        <v/>
      </c>
      <c r="EF18">
        <f>IFERROR('Input DBEDT Monthly Energy'!EF18/INDEX('DBEDT Yearly'!18:18,1,EF$3),NA())</f>
        <v/>
      </c>
      <c r="EG18">
        <f>IFERROR('Input DBEDT Monthly Energy'!EG18/INDEX('DBEDT Yearly'!18:18,1,EG$3),NA())</f>
        <v/>
      </c>
      <c r="EH18">
        <f>IFERROR('Input DBEDT Monthly Energy'!EH18/INDEX('DBEDT Yearly'!18:18,1,EH$3),NA())</f>
        <v/>
      </c>
      <c r="EI18">
        <f>IFERROR('Input DBEDT Monthly Energy'!EI18/INDEX('DBEDT Yearly'!18:18,1,EI$3),NA())</f>
        <v/>
      </c>
      <c r="EJ18">
        <f>IFERROR('Input DBEDT Monthly Energy'!EJ18/INDEX('DBEDT Yearly'!18:18,1,EJ$3),NA())</f>
        <v/>
      </c>
      <c r="EK18">
        <f>IFERROR('Input DBEDT Monthly Energy'!EK18/INDEX('DBEDT Yearly'!18:18,1,EK$3),NA())</f>
        <v/>
      </c>
      <c r="EL18">
        <f>IFERROR('Input DBEDT Monthly Energy'!EL18/INDEX('DBEDT Yearly'!18:18,1,EL$3),NA())</f>
        <v/>
      </c>
      <c r="EM18">
        <f>IFERROR('Input DBEDT Monthly Energy'!EM18/INDEX('DBEDT Yearly'!18:18,1,EM$3),NA())</f>
        <v/>
      </c>
      <c r="EN18">
        <f>IFERROR('Input DBEDT Monthly Energy'!EN18/INDEX('DBEDT Yearly'!18:18,1,EN$3),NA())</f>
        <v/>
      </c>
      <c r="EO18">
        <f>IFERROR('Input DBEDT Monthly Energy'!EO18/INDEX('DBEDT Yearly'!18:18,1,EO$3),NA())</f>
        <v/>
      </c>
      <c r="EP18">
        <f>IFERROR('Input DBEDT Monthly Energy'!EP18/INDEX('DBEDT Yearly'!18:18,1,EP$3),NA())</f>
        <v/>
      </c>
      <c r="EQ18">
        <f>IFERROR('Input DBEDT Monthly Energy'!EQ18/INDEX('DBEDT Yearly'!18:18,1,EQ$3),NA())</f>
        <v/>
      </c>
      <c r="ER18">
        <f>IFERROR('Input DBEDT Monthly Energy'!ER18/INDEX('DBEDT Yearly'!18:18,1,ER$3),NA())</f>
        <v/>
      </c>
      <c r="ES18">
        <f>IFERROR('Input DBEDT Monthly Energy'!ES18/INDEX('DBEDT Yearly'!18:18,1,ES$3),NA())</f>
        <v/>
      </c>
      <c r="ET18">
        <f>IFERROR('Input DBEDT Monthly Energy'!ET18/INDEX('DBEDT Yearly'!18:18,1,ET$3),NA())</f>
        <v/>
      </c>
      <c r="EU18">
        <f>IFERROR('Input DBEDT Monthly Energy'!EU18/INDEX('DBEDT Yearly'!18:18,1,EU$3),NA())</f>
        <v/>
      </c>
      <c r="EV18">
        <f>IFERROR('Input DBEDT Monthly Energy'!EV18/INDEX('DBEDT Yearly'!18:18,1,EV$3),NA())</f>
        <v/>
      </c>
      <c r="EW18">
        <f>IFERROR('Input DBEDT Monthly Energy'!EW18/INDEX('DBEDT Yearly'!18:18,1,EW$3),NA())</f>
        <v/>
      </c>
      <c r="EX18">
        <f>IFERROR('Input DBEDT Monthly Energy'!EX18/INDEX('DBEDT Yearly'!18:18,1,EX$3),NA())</f>
        <v/>
      </c>
      <c r="EY18">
        <f>IFERROR('Input DBEDT Monthly Energy'!EY18/INDEX('DBEDT Yearly'!18:18,1,EY$3),NA())</f>
        <v/>
      </c>
      <c r="EZ18">
        <f>IFERROR('Input DBEDT Monthly Energy'!EZ18/INDEX('DBEDT Yearly'!18:18,1,EZ$3),NA())</f>
        <v/>
      </c>
      <c r="FA18">
        <f>IFERROR('Input DBEDT Monthly Energy'!FA18/INDEX('DBEDT Yearly'!18:18,1,FA$3),NA())</f>
        <v/>
      </c>
      <c r="FB18">
        <f>IFERROR('Input DBEDT Monthly Energy'!FB18/INDEX('DBEDT Yearly'!18:18,1,FB$3),NA())</f>
        <v/>
      </c>
      <c r="FC18">
        <f>IFERROR('Input DBEDT Monthly Energy'!FC18/INDEX('DBEDT Yearly'!18:18,1,FC$3),NA())</f>
        <v/>
      </c>
      <c r="FD18">
        <f>IFERROR('Input DBEDT Monthly Energy'!FD18/INDEX('DBEDT Yearly'!18:18,1,FD$3),NA())</f>
        <v/>
      </c>
      <c r="FE18">
        <f>IFERROR('Input DBEDT Monthly Energy'!FE18/INDEX('DBEDT Yearly'!18:18,1,FE$3),NA())</f>
        <v/>
      </c>
      <c r="FF18">
        <f>IFERROR('Input DBEDT Monthly Energy'!FF18/INDEX('DBEDT Yearly'!18:18,1,FF$3),NA())</f>
        <v/>
      </c>
      <c r="FG18">
        <f>IFERROR('Input DBEDT Monthly Energy'!FG18/INDEX('DBEDT Yearly'!18:18,1,FG$3),NA())</f>
        <v/>
      </c>
      <c r="FH18">
        <f>IFERROR('Input DBEDT Monthly Energy'!FH18/INDEX('DBEDT Yearly'!18:18,1,FH$3),NA())</f>
        <v/>
      </c>
      <c r="FI18">
        <f>IFERROR('Input DBEDT Monthly Energy'!FI18/INDEX('DBEDT Yearly'!18:18,1,FI$3),NA())</f>
        <v/>
      </c>
      <c r="FJ18">
        <f>IFERROR('Input DBEDT Monthly Energy'!FJ18/INDEX('DBEDT Yearly'!18:18,1,FJ$3),NA())</f>
        <v/>
      </c>
      <c r="FK18">
        <f>IFERROR('Input DBEDT Monthly Energy'!FK18/INDEX('DBEDT Yearly'!18:18,1,FK$3),NA())</f>
        <v/>
      </c>
      <c r="FL18">
        <f>IFERROR('Input DBEDT Monthly Energy'!FL18/INDEX('DBEDT Yearly'!18:18,1,FL$3),NA())</f>
        <v/>
      </c>
      <c r="FM18">
        <f>IFERROR('Input DBEDT Monthly Energy'!FM18/INDEX('DBEDT Yearly'!18:18,1,FM$3),NA())</f>
        <v/>
      </c>
      <c r="FN18">
        <f>IFERROR('Input DBEDT Monthly Energy'!FN18/INDEX('DBEDT Yearly'!18:18,1,FN$3),NA())</f>
        <v/>
      </c>
      <c r="FO18">
        <f>IFERROR('Input DBEDT Monthly Energy'!FO18/INDEX('DBEDT Yearly'!18:18,1,FO$3),NA())</f>
        <v/>
      </c>
      <c r="FP18">
        <f>IFERROR('Input DBEDT Monthly Energy'!FP18/INDEX('DBEDT Yearly'!18:18,1,FP$3),NA())</f>
        <v/>
      </c>
      <c r="FQ18">
        <f>IFERROR('Input DBEDT Monthly Energy'!FQ18/INDEX('DBEDT Yearly'!18:18,1,FQ$3),NA())</f>
        <v/>
      </c>
      <c r="FR18">
        <f>IFERROR('Input DBEDT Monthly Energy'!FR18/INDEX('DBEDT Yearly'!18:18,1,FR$3),NA())</f>
        <v/>
      </c>
      <c r="FS18">
        <f>IFERROR('Input DBEDT Monthly Energy'!FS18/INDEX('DBEDT Yearly'!18:18,1,FS$3),NA())</f>
        <v/>
      </c>
      <c r="FT18">
        <f>IFERROR('Input DBEDT Monthly Energy'!FT18/INDEX('DBEDT Yearly'!18:18,1,FT$3),NA())</f>
        <v/>
      </c>
      <c r="FU18">
        <f>IFERROR('Input DBEDT Monthly Energy'!FU18/INDEX('DBEDT Yearly'!18:18,1,FU$3),NA())</f>
        <v/>
      </c>
      <c r="FV18">
        <f>IFERROR('Input DBEDT Monthly Energy'!FV18/INDEX('DBEDT Yearly'!18:18,1,FV$3),NA())</f>
        <v/>
      </c>
      <c r="FW18">
        <f>IFERROR('Input DBEDT Monthly Energy'!FW18/INDEX('DBEDT Yearly'!18:18,1,FW$3),NA())</f>
        <v/>
      </c>
      <c r="FX18">
        <f>IFERROR('Input DBEDT Monthly Energy'!FX18/INDEX('DBEDT Yearly'!18:18,1,FX$3),NA())</f>
        <v/>
      </c>
      <c r="FY18">
        <f>IFERROR('Input DBEDT Monthly Energy'!FY18/INDEX('DBEDT Yearly'!18:18,1,FY$3),NA())</f>
        <v/>
      </c>
      <c r="FZ18">
        <f>IFERROR('Input DBEDT Monthly Energy'!FZ18/INDEX('DBEDT Yearly'!18:18,1,FZ$3),NA())</f>
        <v/>
      </c>
      <c r="GA18">
        <f>IFERROR('Input DBEDT Monthly Energy'!GA18/INDEX('DBEDT Yearly'!18:18,1,GA$3),NA())</f>
        <v/>
      </c>
      <c r="GB18">
        <f>IFERROR('Input DBEDT Monthly Energy'!GB18/INDEX('DBEDT Yearly'!18:18,1,GB$3),NA())</f>
        <v/>
      </c>
      <c r="GC18">
        <f>IFERROR('Input DBEDT Monthly Energy'!GC18/INDEX('DBEDT Yearly'!18:18,1,GC$3),NA())</f>
        <v/>
      </c>
      <c r="GD18">
        <f>IFERROR('Input DBEDT Monthly Energy'!GD18/INDEX('DBEDT Yearly'!18:18,1,GD$3),NA())</f>
        <v/>
      </c>
      <c r="GE18">
        <f>IFERROR('Input DBEDT Monthly Energy'!GE18/INDEX('DBEDT Yearly'!18:18,1,GE$3),NA())</f>
        <v/>
      </c>
      <c r="GF18">
        <f>IFERROR('Input DBEDT Monthly Energy'!GF18/INDEX('DBEDT Yearly'!18:18,1,GF$3),NA())</f>
        <v/>
      </c>
      <c r="GG18">
        <f>IFERROR('Input DBEDT Monthly Energy'!GG18/INDEX('DBEDT Yearly'!18:18,1,GG$3),NA())</f>
        <v/>
      </c>
      <c r="GH18">
        <f>IFERROR('Input DBEDT Monthly Energy'!GH18/INDEX('DBEDT Yearly'!18:18,1,GH$3),NA())</f>
        <v/>
      </c>
      <c r="GI18">
        <f>IFERROR('Input DBEDT Monthly Energy'!GI18/INDEX('DBEDT Yearly'!18:18,1,GI$3),NA())</f>
        <v/>
      </c>
      <c r="GJ18">
        <f>IFERROR('Input DBEDT Monthly Energy'!GJ18/INDEX('DBEDT Yearly'!18:18,1,GJ$3),NA())</f>
        <v/>
      </c>
      <c r="GK18">
        <f>IFERROR('Input DBEDT Monthly Energy'!GK18/INDEX('DBEDT Yearly'!18:18,1,GK$3),NA())</f>
        <v/>
      </c>
      <c r="GL18">
        <f>IFERROR('Input DBEDT Monthly Energy'!GL18/INDEX('DBEDT Yearly'!18:18,1,GL$3),NA())</f>
        <v/>
      </c>
      <c r="GM18">
        <f>IFERROR('Input DBEDT Monthly Energy'!GM18/INDEX('DBEDT Yearly'!18:18,1,GM$3),NA())</f>
        <v/>
      </c>
      <c r="GN18">
        <f>IFERROR('Input DBEDT Monthly Energy'!GN18/INDEX('DBEDT Yearly'!18:18,1,GN$3),NA())</f>
        <v/>
      </c>
      <c r="GO18">
        <f>IFERROR('Input DBEDT Monthly Energy'!GO18/INDEX('DBEDT Yearly'!18:18,1,GO$3),NA())</f>
        <v/>
      </c>
      <c r="GP18">
        <f>IFERROR('Input DBEDT Monthly Energy'!GP18/INDEX('DBEDT Yearly'!18:18,1,GP$3),NA())</f>
        <v/>
      </c>
      <c r="GQ18">
        <f>IFERROR('Input DBEDT Monthly Energy'!GQ18/INDEX('DBEDT Yearly'!18:18,1,GQ$3),NA())</f>
        <v/>
      </c>
      <c r="GR18">
        <f>IFERROR('Input DBEDT Monthly Energy'!GR18/INDEX('DBEDT Yearly'!18:18,1,GR$3),NA())</f>
        <v/>
      </c>
      <c r="GS18">
        <f>IFERROR('Input DBEDT Monthly Energy'!GS18/INDEX('DBEDT Yearly'!18:18,1,GS$3),NA())</f>
        <v/>
      </c>
      <c r="GT18">
        <f>IFERROR('Input DBEDT Monthly Energy'!GT18/INDEX('DBEDT Yearly'!18:18,1,GT$3),NA())</f>
        <v/>
      </c>
      <c r="GU18">
        <f>IFERROR('Input DBEDT Monthly Energy'!GU18/INDEX('DBEDT Yearly'!18:18,1,GU$3),NA())</f>
        <v/>
      </c>
      <c r="GV18">
        <f>IFERROR('Input DBEDT Monthly Energy'!GV18/INDEX('DBEDT Yearly'!18:18,1,GV$3),NA())</f>
        <v/>
      </c>
      <c r="GW18">
        <f>IFERROR('Input DBEDT Monthly Energy'!GW18/INDEX('DBEDT Yearly'!18:18,1,GW$3),NA())</f>
        <v/>
      </c>
      <c r="GX18">
        <f>IFERROR('Input DBEDT Monthly Energy'!GX18/INDEX('DBEDT Yearly'!18:18,1,GX$3),NA())</f>
        <v/>
      </c>
      <c r="GY18">
        <f>IFERROR('Input DBEDT Monthly Energy'!GY18/INDEX('DBEDT Yearly'!18:18,1,GY$3),NA())</f>
        <v/>
      </c>
      <c r="GZ18">
        <f>IFERROR('Input DBEDT Monthly Energy'!GZ18/INDEX('DBEDT Yearly'!18:18,1,GZ$3),NA())</f>
        <v/>
      </c>
      <c r="HA18">
        <f>IFERROR('Input DBEDT Monthly Energy'!HA18/INDEX('DBEDT Yearly'!18:18,1,HA$3),NA())</f>
        <v/>
      </c>
      <c r="HB18">
        <f>IFERROR('Input DBEDT Monthly Energy'!HB18/INDEX('DBEDT Yearly'!18:18,1,HB$3),NA())</f>
        <v/>
      </c>
      <c r="HC18">
        <f>IFERROR('Input DBEDT Monthly Energy'!HC18/INDEX('DBEDT Yearly'!18:18,1,HC$3),NA())</f>
        <v/>
      </c>
      <c r="HD18">
        <f>IFERROR('Input DBEDT Monthly Energy'!HD18/INDEX('DBEDT Yearly'!18:18,1,HD$3),NA())</f>
        <v/>
      </c>
      <c r="HE18">
        <f>IFERROR('Input DBEDT Monthly Energy'!HE18/INDEX('DBEDT Yearly'!18:18,1,HE$3),NA())</f>
        <v/>
      </c>
      <c r="HF18">
        <f>IFERROR('Input DBEDT Monthly Energy'!HF18/INDEX('DBEDT Yearly'!18:18,1,HF$3),NA())</f>
        <v/>
      </c>
      <c r="HG18">
        <f>IFERROR('Input DBEDT Monthly Energy'!HG18/INDEX('DBEDT Yearly'!18:18,1,HG$3),NA())</f>
        <v/>
      </c>
      <c r="HH18">
        <f>IFERROR('Input DBEDT Monthly Energy'!HH18/INDEX('DBEDT Yearly'!18:18,1,HH$3),NA())</f>
        <v/>
      </c>
      <c r="HI18">
        <f>IFERROR('Input DBEDT Monthly Energy'!HI18/INDEX('DBEDT Yearly'!18:18,1,HI$3),NA())</f>
        <v/>
      </c>
      <c r="HJ18">
        <f>IFERROR('Input DBEDT Monthly Energy'!HJ18/INDEX('DBEDT Yearly'!18:18,1,HJ$3),NA())</f>
        <v/>
      </c>
      <c r="HK18">
        <f>IFERROR('Input DBEDT Monthly Energy'!HK18/INDEX('DBEDT Yearly'!18:18,1,HK$3),NA())</f>
        <v/>
      </c>
      <c r="HL18">
        <f>IFERROR('Input DBEDT Monthly Energy'!HL18/INDEX('DBEDT Yearly'!18:18,1,HL$3),NA())</f>
        <v/>
      </c>
      <c r="HM18">
        <f>IFERROR('Input DBEDT Monthly Energy'!HM18/INDEX('DBEDT Yearly'!18:18,1,HM$3),NA())</f>
        <v/>
      </c>
      <c r="HN18">
        <f>IFERROR('Input DBEDT Monthly Energy'!HN18/INDEX('DBEDT Yearly'!18:18,1,HN$3),NA())</f>
        <v/>
      </c>
      <c r="HO18">
        <f>IFERROR('Input DBEDT Monthly Energy'!HO18/INDEX('DBEDT Yearly'!18:18,1,HO$3),NA())</f>
        <v/>
      </c>
      <c r="HP18">
        <f>IFERROR('Input DBEDT Monthly Energy'!HP18/INDEX('DBEDT Yearly'!18:18,1,HP$3),NA())</f>
        <v/>
      </c>
      <c r="HQ18">
        <f>IFERROR('Input DBEDT Monthly Energy'!HQ18/INDEX('DBEDT Yearly'!18:18,1,HQ$3),NA())</f>
        <v/>
      </c>
      <c r="HR18">
        <f>IFERROR('Input DBEDT Monthly Energy'!HR18/INDEX('DBEDT Yearly'!18:18,1,HR$3),NA())</f>
        <v/>
      </c>
      <c r="HS18">
        <f>IFERROR('Input DBEDT Monthly Energy'!HS18/INDEX('DBEDT Yearly'!18:18,1,HS$3),NA())</f>
        <v/>
      </c>
      <c r="HT18">
        <f>IFERROR('Input DBEDT Monthly Energy'!HT18/INDEX('DBEDT Yearly'!18:18,1,HT$3),NA())</f>
        <v/>
      </c>
      <c r="HU18">
        <f>IFERROR('Input DBEDT Monthly Energy'!HU18/INDEX('DBEDT Yearly'!18:18,1,HU$3),NA())</f>
        <v/>
      </c>
      <c r="HV18">
        <f>IFERROR('Input DBEDT Monthly Energy'!HV18/INDEX('DBEDT Yearly'!18:18,1,HV$3),NA())</f>
        <v/>
      </c>
      <c r="HW18">
        <f>IFERROR('Input DBEDT Monthly Energy'!HW18/INDEX('DBEDT Yearly'!18:18,1,HW$3),NA())</f>
        <v/>
      </c>
      <c r="HX18">
        <f>IFERROR('Input DBEDT Monthly Energy'!HX18/INDEX('DBEDT Yearly'!18:18,1,HX$3),NA())</f>
        <v/>
      </c>
      <c r="HY18">
        <f>IFERROR('Input DBEDT Monthly Energy'!HY18/INDEX('DBEDT Yearly'!18:18,1,HY$3),NA())</f>
        <v/>
      </c>
      <c r="HZ18">
        <f>IFERROR('Input DBEDT Monthly Energy'!HZ18/INDEX('DBEDT Yearly'!18:18,1,HZ$3),NA())</f>
        <v/>
      </c>
      <c r="IA18">
        <f>IFERROR('Input DBEDT Monthly Energy'!IA18/INDEX('DBEDT Yearly'!18:18,1,IA$3),NA())</f>
        <v/>
      </c>
      <c r="IB18">
        <f>IFERROR('Input DBEDT Monthly Energy'!IB18/INDEX('DBEDT Yearly'!18:18,1,IB$3),NA())</f>
        <v/>
      </c>
      <c r="IC18">
        <f>IFERROR('Input DBEDT Monthly Energy'!IC18/INDEX('DBEDT Yearly'!18:18,1,IC$3),NA())</f>
        <v/>
      </c>
      <c r="ID18">
        <f>IFERROR('Input DBEDT Monthly Energy'!ID18/INDEX('DBEDT Yearly'!18:18,1,ID$3),NA())</f>
        <v/>
      </c>
      <c r="IE18">
        <f>IFERROR('Input DBEDT Monthly Energy'!IE18/INDEX('DBEDT Yearly'!18:18,1,IE$3),NA())</f>
        <v/>
      </c>
      <c r="IF18">
        <f>IFERROR('Input DBEDT Monthly Energy'!IF18/INDEX('DBEDT Yearly'!18:18,1,IF$3),NA())</f>
        <v/>
      </c>
      <c r="IG18">
        <f>IFERROR('Input DBEDT Monthly Energy'!IG18/INDEX('DBEDT Yearly'!18:18,1,IG$3),NA())</f>
        <v/>
      </c>
      <c r="IH18">
        <f>IFERROR('Input DBEDT Monthly Energy'!IH18/INDEX('DBEDT Yearly'!18:18,1,IH$3),NA())</f>
        <v/>
      </c>
      <c r="II18">
        <f>IFERROR('Input DBEDT Monthly Energy'!II18/INDEX('DBEDT Yearly'!18:18,1,II$3),NA())</f>
        <v/>
      </c>
      <c r="IJ18">
        <f>IFERROR('Input DBEDT Monthly Energy'!IJ18/INDEX('DBEDT Yearly'!18:18,1,IJ$3),NA())</f>
        <v/>
      </c>
      <c r="IK18">
        <f>IFERROR('Input DBEDT Monthly Energy'!IK18/INDEX('DBEDT Yearly'!18:18,1,IK$3),NA())</f>
        <v/>
      </c>
      <c r="IL18">
        <f>IFERROR('Input DBEDT Monthly Energy'!IL18/INDEX('DBEDT Yearly'!18:18,1,IL$3),NA())</f>
        <v/>
      </c>
      <c r="IM18">
        <f>IFERROR('Input DBEDT Monthly Energy'!IM18/INDEX('DBEDT Yearly'!18:18,1,IM$3),NA())</f>
        <v/>
      </c>
      <c r="IN18">
        <f>IFERROR('Input DBEDT Monthly Energy'!IN18/INDEX('DBEDT Yearly'!18:18,1,IN$3),NA())</f>
        <v/>
      </c>
      <c r="IO18">
        <f>IFERROR('Input DBEDT Monthly Energy'!IO18/INDEX('DBEDT Yearly'!18:18,1,IO$3),NA())</f>
        <v/>
      </c>
      <c r="IP18">
        <f>IFERROR('Input DBEDT Monthly Energy'!IP18/INDEX('DBEDT Yearly'!18:18,1,IP$3),NA())</f>
        <v/>
      </c>
      <c r="IQ18">
        <f>IFERROR('Input DBEDT Monthly Energy'!IQ18/INDEX('DBEDT Yearly'!18:18,1,IQ$3),NA())</f>
        <v/>
      </c>
      <c r="IR18">
        <f>IFERROR('Input DBEDT Monthly Energy'!IR18/INDEX('DBEDT Yearly'!18:18,1,IR$3),NA())</f>
        <v/>
      </c>
      <c r="IS18">
        <f>IFERROR('Input DBEDT Monthly Energy'!IS18/INDEX('DBEDT Yearly'!18:18,1,IS$3),NA())</f>
        <v/>
      </c>
      <c r="IT18">
        <f>IFERROR('Input DBEDT Monthly Energy'!IT18/INDEX('DBEDT Yearly'!18:18,1,IT$3),NA())</f>
        <v/>
      </c>
      <c r="IU18">
        <f>IFERROR('Input DBEDT Monthly Energy'!IU18/INDEX('DBEDT Yearly'!18:18,1,IU$3),NA())</f>
        <v/>
      </c>
      <c r="IV18">
        <f>IFERROR('Input DBEDT Monthly Energy'!IV18/INDEX('DBEDT Yearly'!18:18,1,IV$3),NA())</f>
        <v/>
      </c>
      <c r="IW18">
        <f>IFERROR('Input DBEDT Monthly Energy'!IW18/INDEX('DBEDT Yearly'!18:18,1,IW$3),NA())</f>
        <v/>
      </c>
      <c r="IX18">
        <f>IFERROR('Input DBEDT Monthly Energy'!IX18/INDEX('DBEDT Yearly'!18:18,1,IX$3),NA())</f>
        <v/>
      </c>
      <c r="IY18">
        <f>IFERROR('Input DBEDT Monthly Energy'!IY18/INDEX('DBEDT Yearly'!18:18,1,IY$3),NA())</f>
        <v/>
      </c>
      <c r="IZ18">
        <f>IFERROR('Input DBEDT Monthly Energy'!IZ18/INDEX('DBEDT Yearly'!18:18,1,IZ$3),NA())</f>
        <v/>
      </c>
      <c r="JA18">
        <f>IFERROR('Input DBEDT Monthly Energy'!JA18/INDEX('DBEDT Yearly'!18:18,1,JA$3),NA())</f>
        <v/>
      </c>
      <c r="JB18">
        <f>IFERROR('Input DBEDT Monthly Energy'!JB18/INDEX('DBEDT Yearly'!18:18,1,JB$3),NA())</f>
        <v/>
      </c>
      <c r="JC18">
        <f>IFERROR('Input DBEDT Monthly Energy'!JC18/INDEX('DBEDT Yearly'!18:18,1,JC$3),NA())</f>
        <v/>
      </c>
      <c r="JD18">
        <f>IFERROR('Input DBEDT Monthly Energy'!JD18/INDEX('DBEDT Yearly'!18:18,1,JD$3),NA())</f>
        <v/>
      </c>
      <c r="JE18">
        <f>IFERROR('Input DBEDT Monthly Energy'!JE18/INDEX('DBEDT Yearly'!18:18,1,JE$3),NA())</f>
        <v/>
      </c>
      <c r="JF18">
        <f>IFERROR('Input DBEDT Monthly Energy'!JF18/INDEX('DBEDT Yearly'!18:18,1,JF$3),NA())</f>
        <v/>
      </c>
      <c r="JG18">
        <f>IFERROR('Input DBEDT Monthly Energy'!JG18/INDEX('DBEDT Yearly'!18:18,1,JG$3),NA())</f>
        <v/>
      </c>
      <c r="JH18">
        <f>IFERROR('Input DBEDT Monthly Energy'!JH18/INDEX('DBEDT Yearly'!18:18,1,JH$3),NA())</f>
        <v/>
      </c>
      <c r="JI18">
        <f>IFERROR('Input DBEDT Monthly Energy'!JI18/INDEX('DBEDT Yearly'!18:18,1,JI$3),NA())</f>
        <v/>
      </c>
      <c r="JJ18">
        <f>IFERROR('Input DBEDT Monthly Energy'!JJ18/INDEX('DBEDT Yearly'!18:18,1,JJ$3),NA())</f>
        <v/>
      </c>
      <c r="JK18">
        <f>IFERROR('Input DBEDT Monthly Energy'!JK18/INDEX('DBEDT Yearly'!18:18,1,JK$3),NA())</f>
        <v/>
      </c>
      <c r="JL18">
        <f>IFERROR('Input DBEDT Monthly Energy'!JL18/INDEX('DBEDT Yearly'!18:18,1,JL$3),NA())</f>
        <v/>
      </c>
      <c r="JM18">
        <f>IFERROR('Input DBEDT Monthly Energy'!JM18/INDEX('DBEDT Yearly'!18:18,1,JM$3),NA())</f>
        <v/>
      </c>
      <c r="JN18">
        <f>IFERROR('Input DBEDT Monthly Energy'!JN18/INDEX('DBEDT Yearly'!18:18,1,JN$3),NA())</f>
        <v/>
      </c>
      <c r="JO18">
        <f>IFERROR('Input DBEDT Monthly Energy'!JO18/INDEX('DBEDT Yearly'!18:18,1,JO$3),NA())</f>
        <v/>
      </c>
      <c r="JP18">
        <f>IFERROR('Input DBEDT Monthly Energy'!JP18/INDEX('DBEDT Yearly'!18:18,1,JP$3),NA())</f>
        <v/>
      </c>
      <c r="JQ18">
        <f>IFERROR('Input DBEDT Monthly Energy'!JQ18/INDEX('DBEDT Yearly'!18:18,1,JQ$3),NA())</f>
        <v/>
      </c>
      <c r="JR18">
        <f>IFERROR('Input DBEDT Monthly Energy'!JR18/INDEX('DBEDT Yearly'!18:18,1,JR$3),NA())</f>
        <v/>
      </c>
      <c r="JS18">
        <f>IFERROR('Input DBEDT Monthly Energy'!JS18/INDEX('DBEDT Yearly'!18:18,1,JS$3),NA())</f>
        <v/>
      </c>
      <c r="JT18">
        <f>IFERROR('Input DBEDT Monthly Energy'!JT18/INDEX('DBEDT Yearly'!18:18,1,JT$3),NA())</f>
        <v/>
      </c>
      <c r="JU18">
        <f>IFERROR('Input DBEDT Monthly Energy'!JU18/INDEX('DBEDT Yearly'!18:18,1,JU$3),NA())</f>
        <v/>
      </c>
      <c r="JV18">
        <f>IFERROR('Input DBEDT Monthly Energy'!JV18/INDEX('DBEDT Yearly'!18:18,1,JV$3),NA())</f>
        <v/>
      </c>
      <c r="JW18">
        <f>IFERROR('Input DBEDT Monthly Energy'!JW18/INDEX('DBEDT Yearly'!18:18,1,JW$3),NA())</f>
        <v/>
      </c>
      <c r="JX18">
        <f>IFERROR('Input DBEDT Monthly Energy'!JX18/INDEX('DBEDT Yearly'!18:18,1,JX$3),NA())</f>
        <v/>
      </c>
      <c r="JY18">
        <f>IFERROR('Input DBEDT Monthly Energy'!JY18/INDEX('DBEDT Yearly'!18:18,1,JY$3),NA())</f>
        <v/>
      </c>
      <c r="JZ18">
        <f>IFERROR('Input DBEDT Monthly Energy'!JZ18/INDEX('DBEDT Yearly'!18:18,1,JZ$3),NA())</f>
        <v/>
      </c>
      <c r="KA18">
        <f>IFERROR('Input DBEDT Monthly Energy'!KA18/INDEX('DBEDT Yearly'!18:18,1,KA$3),NA())</f>
        <v/>
      </c>
      <c r="KB18">
        <f>IFERROR('Input DBEDT Monthly Energy'!KB18/INDEX('DBEDT Yearly'!18:18,1,KB$3),NA())</f>
        <v/>
      </c>
      <c r="KC18">
        <f>IFERROR('Input DBEDT Monthly Energy'!KC18/INDEX('DBEDT Yearly'!18:18,1,KC$3),NA())</f>
        <v/>
      </c>
      <c r="KD18">
        <f>IFERROR('Input DBEDT Monthly Energy'!KD18/INDEX('DBEDT Yearly'!18:18,1,KD$3),NA())</f>
        <v/>
      </c>
      <c r="KE18">
        <f>IFERROR('Input DBEDT Monthly Energy'!KE18/INDEX('DBEDT Yearly'!18:18,1,KE$3),NA())</f>
        <v/>
      </c>
      <c r="KF18">
        <f>IFERROR('Input DBEDT Monthly Energy'!KF18/INDEX('DBEDT Yearly'!18:18,1,KF$3),NA())</f>
        <v/>
      </c>
      <c r="KG18">
        <f>IFERROR('Input DBEDT Monthly Energy'!KG18/INDEX('DBEDT Yearly'!18:18,1,KG$3),NA())</f>
        <v/>
      </c>
      <c r="KH18">
        <f>IFERROR('Input DBEDT Monthly Energy'!KH18/INDEX('DBEDT Yearly'!18:18,1,KH$3),NA())</f>
        <v/>
      </c>
      <c r="KI18">
        <f>IFERROR('Input DBEDT Monthly Energy'!KI18/INDEX('DBEDT Yearly'!18:18,1,KI$3),NA())</f>
        <v/>
      </c>
      <c r="KJ18">
        <f>IFERROR('Input DBEDT Monthly Energy'!KJ18/INDEX('DBEDT Yearly'!18:18,1,KJ$3),NA())</f>
        <v/>
      </c>
      <c r="KK18">
        <f>IFERROR('Input DBEDT Monthly Energy'!KK18/INDEX('DBEDT Yearly'!18:18,1,KK$3),NA())</f>
        <v/>
      </c>
      <c r="KL18">
        <f>IFERROR('Input DBEDT Monthly Energy'!KL18/INDEX('DBEDT Yearly'!18:18,1,KL$3),NA())</f>
        <v/>
      </c>
      <c r="KM18">
        <f>IFERROR('Input DBEDT Monthly Energy'!KM18/INDEX('DBEDT Yearly'!18:18,1,KM$3),NA())</f>
        <v/>
      </c>
      <c r="KN18">
        <f>IFERROR('Input DBEDT Monthly Energy'!KN18/INDEX('DBEDT Yearly'!18:18,1,KN$3),NA())</f>
        <v/>
      </c>
      <c r="KO18">
        <f>IFERROR('Input DBEDT Monthly Energy'!KO18/INDEX('DBEDT Yearly'!18:18,1,KO$3),NA())</f>
        <v/>
      </c>
      <c r="KP18">
        <f>IFERROR('Input DBEDT Monthly Energy'!KP18/INDEX('DBEDT Yearly'!18:18,1,KP$3),NA())</f>
        <v/>
      </c>
    </row>
    <row r="19" spans="1:302">
      <c r="A19">
        <f>'Input DBEDT Monthly Energy'!A19&amp;""</f>
        <v/>
      </c>
      <c r="B19">
        <f>'Input DBEDT Monthly Energy'!B19&amp;""</f>
        <v/>
      </c>
      <c r="C19">
        <f>IFERROR('Input DBEDT Monthly Energy'!C19/INDEX('DBEDT Yearly'!19:19,1,C$3),NA())</f>
        <v/>
      </c>
      <c r="D19">
        <f>IFERROR('Input DBEDT Monthly Energy'!D19/INDEX('DBEDT Yearly'!19:19,1,D$3),NA())</f>
        <v/>
      </c>
      <c r="E19">
        <f>IFERROR('Input DBEDT Monthly Energy'!E19/INDEX('DBEDT Yearly'!19:19,1,E$3),NA())</f>
        <v/>
      </c>
      <c r="F19">
        <f>IFERROR('Input DBEDT Monthly Energy'!F19/INDEX('DBEDT Yearly'!19:19,1,F$3),NA())</f>
        <v/>
      </c>
      <c r="G19">
        <f>IFERROR('Input DBEDT Monthly Energy'!G19/INDEX('DBEDT Yearly'!19:19,1,G$3),NA())</f>
        <v/>
      </c>
      <c r="H19">
        <f>IFERROR('Input DBEDT Monthly Energy'!H19/INDEX('DBEDT Yearly'!19:19,1,H$3),NA())</f>
        <v/>
      </c>
      <c r="I19">
        <f>IFERROR('Input DBEDT Monthly Energy'!I19/INDEX('DBEDT Yearly'!19:19,1,I$3),NA())</f>
        <v/>
      </c>
      <c r="J19">
        <f>IFERROR('Input DBEDT Monthly Energy'!J19/INDEX('DBEDT Yearly'!19:19,1,J$3),NA())</f>
        <v/>
      </c>
      <c r="K19">
        <f>IFERROR('Input DBEDT Monthly Energy'!K19/INDEX('DBEDT Yearly'!19:19,1,K$3),NA())</f>
        <v/>
      </c>
      <c r="L19">
        <f>IFERROR('Input DBEDT Monthly Energy'!L19/INDEX('DBEDT Yearly'!19:19,1,L$3),NA())</f>
        <v/>
      </c>
      <c r="M19">
        <f>IFERROR('Input DBEDT Monthly Energy'!M19/INDEX('DBEDT Yearly'!19:19,1,M$3),NA())</f>
        <v/>
      </c>
      <c r="N19">
        <f>IFERROR('Input DBEDT Monthly Energy'!N19/INDEX('DBEDT Yearly'!19:19,1,N$3),NA())</f>
        <v/>
      </c>
      <c r="O19">
        <f>IFERROR('Input DBEDT Monthly Energy'!O19/INDEX('DBEDT Yearly'!19:19,1,O$3),NA())</f>
        <v/>
      </c>
      <c r="P19">
        <f>IFERROR('Input DBEDT Monthly Energy'!P19/INDEX('DBEDT Yearly'!19:19,1,P$3),NA())</f>
        <v/>
      </c>
      <c r="Q19">
        <f>IFERROR('Input DBEDT Monthly Energy'!Q19/INDEX('DBEDT Yearly'!19:19,1,Q$3),NA())</f>
        <v/>
      </c>
      <c r="R19">
        <f>IFERROR('Input DBEDT Monthly Energy'!R19/INDEX('DBEDT Yearly'!19:19,1,R$3),NA())</f>
        <v/>
      </c>
      <c r="S19">
        <f>IFERROR('Input DBEDT Monthly Energy'!S19/INDEX('DBEDT Yearly'!19:19,1,S$3),NA())</f>
        <v/>
      </c>
      <c r="T19">
        <f>IFERROR('Input DBEDT Monthly Energy'!T19/INDEX('DBEDT Yearly'!19:19,1,T$3),NA())</f>
        <v/>
      </c>
      <c r="U19">
        <f>IFERROR('Input DBEDT Monthly Energy'!U19/INDEX('DBEDT Yearly'!19:19,1,U$3),NA())</f>
        <v/>
      </c>
      <c r="V19">
        <f>IFERROR('Input DBEDT Monthly Energy'!V19/INDEX('DBEDT Yearly'!19:19,1,V$3),NA())</f>
        <v/>
      </c>
      <c r="W19">
        <f>IFERROR('Input DBEDT Monthly Energy'!W19/INDEX('DBEDT Yearly'!19:19,1,W$3),NA())</f>
        <v/>
      </c>
      <c r="X19">
        <f>IFERROR('Input DBEDT Monthly Energy'!X19/INDEX('DBEDT Yearly'!19:19,1,X$3),NA())</f>
        <v/>
      </c>
      <c r="Y19">
        <f>IFERROR('Input DBEDT Monthly Energy'!Y19/INDEX('DBEDT Yearly'!19:19,1,Y$3),NA())</f>
        <v/>
      </c>
      <c r="Z19">
        <f>IFERROR('Input DBEDT Monthly Energy'!Z19/INDEX('DBEDT Yearly'!19:19,1,Z$3),NA())</f>
        <v/>
      </c>
      <c r="AA19">
        <f>IFERROR('Input DBEDT Monthly Energy'!AA19/INDEX('DBEDT Yearly'!19:19,1,AA$3),NA())</f>
        <v/>
      </c>
      <c r="AB19">
        <f>IFERROR('Input DBEDT Monthly Energy'!AB19/INDEX('DBEDT Yearly'!19:19,1,AB$3),NA())</f>
        <v/>
      </c>
      <c r="AC19">
        <f>IFERROR('Input DBEDT Monthly Energy'!AC19/INDEX('DBEDT Yearly'!19:19,1,AC$3),NA())</f>
        <v/>
      </c>
      <c r="AD19">
        <f>IFERROR('Input DBEDT Monthly Energy'!AD19/INDEX('DBEDT Yearly'!19:19,1,AD$3),NA())</f>
        <v/>
      </c>
      <c r="AE19">
        <f>IFERROR('Input DBEDT Monthly Energy'!AE19/INDEX('DBEDT Yearly'!19:19,1,AE$3),NA())</f>
        <v/>
      </c>
      <c r="AF19">
        <f>IFERROR('Input DBEDT Monthly Energy'!AF19/INDEX('DBEDT Yearly'!19:19,1,AF$3),NA())</f>
        <v/>
      </c>
      <c r="AG19">
        <f>IFERROR('Input DBEDT Monthly Energy'!AG19/INDEX('DBEDT Yearly'!19:19,1,AG$3),NA())</f>
        <v/>
      </c>
      <c r="AH19">
        <f>IFERROR('Input DBEDT Monthly Energy'!AH19/INDEX('DBEDT Yearly'!19:19,1,AH$3),NA())</f>
        <v/>
      </c>
      <c r="AI19">
        <f>IFERROR('Input DBEDT Monthly Energy'!AI19/INDEX('DBEDT Yearly'!19:19,1,AI$3),NA())</f>
        <v/>
      </c>
      <c r="AJ19">
        <f>IFERROR('Input DBEDT Monthly Energy'!AJ19/INDEX('DBEDT Yearly'!19:19,1,AJ$3),NA())</f>
        <v/>
      </c>
      <c r="AK19">
        <f>IFERROR('Input DBEDT Monthly Energy'!AK19/INDEX('DBEDT Yearly'!19:19,1,AK$3),NA())</f>
        <v/>
      </c>
      <c r="AL19">
        <f>IFERROR('Input DBEDT Monthly Energy'!AL19/INDEX('DBEDT Yearly'!19:19,1,AL$3),NA())</f>
        <v/>
      </c>
      <c r="AM19">
        <f>IFERROR('Input DBEDT Monthly Energy'!AM19/INDEX('DBEDT Yearly'!19:19,1,AM$3),NA())</f>
        <v/>
      </c>
      <c r="AN19">
        <f>IFERROR('Input DBEDT Monthly Energy'!AN19/INDEX('DBEDT Yearly'!19:19,1,AN$3),NA())</f>
        <v/>
      </c>
      <c r="AO19">
        <f>IFERROR('Input DBEDT Monthly Energy'!AO19/INDEX('DBEDT Yearly'!19:19,1,AO$3),NA())</f>
        <v/>
      </c>
      <c r="AP19">
        <f>IFERROR('Input DBEDT Monthly Energy'!AP19/INDEX('DBEDT Yearly'!19:19,1,AP$3),NA())</f>
        <v/>
      </c>
      <c r="AQ19">
        <f>IFERROR('Input DBEDT Monthly Energy'!AQ19/INDEX('DBEDT Yearly'!19:19,1,AQ$3),NA())</f>
        <v/>
      </c>
      <c r="AR19">
        <f>IFERROR('Input DBEDT Monthly Energy'!AR19/INDEX('DBEDT Yearly'!19:19,1,AR$3),NA())</f>
        <v/>
      </c>
      <c r="AS19">
        <f>IFERROR('Input DBEDT Monthly Energy'!AS19/INDEX('DBEDT Yearly'!19:19,1,AS$3),NA())</f>
        <v/>
      </c>
      <c r="AT19">
        <f>IFERROR('Input DBEDT Monthly Energy'!AT19/INDEX('DBEDT Yearly'!19:19,1,AT$3),NA())</f>
        <v/>
      </c>
      <c r="AU19">
        <f>IFERROR('Input DBEDT Monthly Energy'!AU19/INDEX('DBEDT Yearly'!19:19,1,AU$3),NA())</f>
        <v/>
      </c>
      <c r="AV19">
        <f>IFERROR('Input DBEDT Monthly Energy'!AV19/INDEX('DBEDT Yearly'!19:19,1,AV$3),NA())</f>
        <v/>
      </c>
      <c r="AW19">
        <f>IFERROR('Input DBEDT Monthly Energy'!AW19/INDEX('DBEDT Yearly'!19:19,1,AW$3),NA())</f>
        <v/>
      </c>
      <c r="AX19">
        <f>IFERROR('Input DBEDT Monthly Energy'!AX19/INDEX('DBEDT Yearly'!19:19,1,AX$3),NA())</f>
        <v/>
      </c>
      <c r="AY19">
        <f>IFERROR('Input DBEDT Monthly Energy'!AY19/INDEX('DBEDT Yearly'!19:19,1,AY$3),NA())</f>
        <v/>
      </c>
      <c r="AZ19">
        <f>IFERROR('Input DBEDT Monthly Energy'!AZ19/INDEX('DBEDT Yearly'!19:19,1,AZ$3),NA())</f>
        <v/>
      </c>
      <c r="BA19">
        <f>IFERROR('Input DBEDT Monthly Energy'!BA19/INDEX('DBEDT Yearly'!19:19,1,BA$3),NA())</f>
        <v/>
      </c>
      <c r="BB19">
        <f>IFERROR('Input DBEDT Monthly Energy'!BB19/INDEX('DBEDT Yearly'!19:19,1,BB$3),NA())</f>
        <v/>
      </c>
      <c r="BC19">
        <f>IFERROR('Input DBEDT Monthly Energy'!BC19/INDEX('DBEDT Yearly'!19:19,1,BC$3),NA())</f>
        <v/>
      </c>
      <c r="BD19">
        <f>IFERROR('Input DBEDT Monthly Energy'!BD19/INDEX('DBEDT Yearly'!19:19,1,BD$3),NA())</f>
        <v/>
      </c>
      <c r="BE19">
        <f>IFERROR('Input DBEDT Monthly Energy'!BE19/INDEX('DBEDT Yearly'!19:19,1,BE$3),NA())</f>
        <v/>
      </c>
      <c r="BF19">
        <f>IFERROR('Input DBEDT Monthly Energy'!BF19/INDEX('DBEDT Yearly'!19:19,1,BF$3),NA())</f>
        <v/>
      </c>
      <c r="BG19">
        <f>IFERROR('Input DBEDT Monthly Energy'!BG19/INDEX('DBEDT Yearly'!19:19,1,BG$3),NA())</f>
        <v/>
      </c>
      <c r="BH19">
        <f>IFERROR('Input DBEDT Monthly Energy'!BH19/INDEX('DBEDT Yearly'!19:19,1,BH$3),NA())</f>
        <v/>
      </c>
      <c r="BI19">
        <f>IFERROR('Input DBEDT Monthly Energy'!BI19/INDEX('DBEDT Yearly'!19:19,1,BI$3),NA())</f>
        <v/>
      </c>
      <c r="BJ19">
        <f>IFERROR('Input DBEDT Monthly Energy'!BJ19/INDEX('DBEDT Yearly'!19:19,1,BJ$3),NA())</f>
        <v/>
      </c>
      <c r="BK19">
        <f>IFERROR('Input DBEDT Monthly Energy'!BK19/INDEX('DBEDT Yearly'!19:19,1,BK$3),NA())</f>
        <v/>
      </c>
      <c r="BL19">
        <f>IFERROR('Input DBEDT Monthly Energy'!BL19/INDEX('DBEDT Yearly'!19:19,1,BL$3),NA())</f>
        <v/>
      </c>
      <c r="BM19">
        <f>IFERROR('Input DBEDT Monthly Energy'!BM19/INDEX('DBEDT Yearly'!19:19,1,BM$3),NA())</f>
        <v/>
      </c>
      <c r="BN19">
        <f>IFERROR('Input DBEDT Monthly Energy'!BN19/INDEX('DBEDT Yearly'!19:19,1,BN$3),NA())</f>
        <v/>
      </c>
      <c r="BO19">
        <f>IFERROR('Input DBEDT Monthly Energy'!BO19/INDEX('DBEDT Yearly'!19:19,1,BO$3),NA())</f>
        <v/>
      </c>
      <c r="BP19">
        <f>IFERROR('Input DBEDT Monthly Energy'!BP19/INDEX('DBEDT Yearly'!19:19,1,BP$3),NA())</f>
        <v/>
      </c>
      <c r="BQ19">
        <f>IFERROR('Input DBEDT Monthly Energy'!BQ19/INDEX('DBEDT Yearly'!19:19,1,BQ$3),NA())</f>
        <v/>
      </c>
      <c r="BR19">
        <f>IFERROR('Input DBEDT Monthly Energy'!BR19/INDEX('DBEDT Yearly'!19:19,1,BR$3),NA())</f>
        <v/>
      </c>
      <c r="BS19">
        <f>IFERROR('Input DBEDT Monthly Energy'!BS19/INDEX('DBEDT Yearly'!19:19,1,BS$3),NA())</f>
        <v/>
      </c>
      <c r="BT19">
        <f>IFERROR('Input DBEDT Monthly Energy'!BT19/INDEX('DBEDT Yearly'!19:19,1,BT$3),NA())</f>
        <v/>
      </c>
      <c r="BU19">
        <f>IFERROR('Input DBEDT Monthly Energy'!BU19/INDEX('DBEDT Yearly'!19:19,1,BU$3),NA())</f>
        <v/>
      </c>
      <c r="BV19">
        <f>IFERROR('Input DBEDT Monthly Energy'!BV19/INDEX('DBEDT Yearly'!19:19,1,BV$3),NA())</f>
        <v/>
      </c>
      <c r="BW19">
        <f>IFERROR('Input DBEDT Monthly Energy'!BW19/INDEX('DBEDT Yearly'!19:19,1,BW$3),NA())</f>
        <v/>
      </c>
      <c r="BX19">
        <f>IFERROR('Input DBEDT Monthly Energy'!BX19/INDEX('DBEDT Yearly'!19:19,1,BX$3),NA())</f>
        <v/>
      </c>
      <c r="BY19">
        <f>IFERROR('Input DBEDT Monthly Energy'!BY19/INDEX('DBEDT Yearly'!19:19,1,BY$3),NA())</f>
        <v/>
      </c>
      <c r="BZ19">
        <f>IFERROR('Input DBEDT Monthly Energy'!BZ19/INDEX('DBEDT Yearly'!19:19,1,BZ$3),NA())</f>
        <v/>
      </c>
      <c r="CA19">
        <f>IFERROR('Input DBEDT Monthly Energy'!CA19/INDEX('DBEDT Yearly'!19:19,1,CA$3),NA())</f>
        <v/>
      </c>
      <c r="CB19">
        <f>IFERROR('Input DBEDT Monthly Energy'!CB19/INDEX('DBEDT Yearly'!19:19,1,CB$3),NA())</f>
        <v/>
      </c>
      <c r="CC19">
        <f>IFERROR('Input DBEDT Monthly Energy'!CC19/INDEX('DBEDT Yearly'!19:19,1,CC$3),NA())</f>
        <v/>
      </c>
      <c r="CD19">
        <f>IFERROR('Input DBEDT Monthly Energy'!CD19/INDEX('DBEDT Yearly'!19:19,1,CD$3),NA())</f>
        <v/>
      </c>
      <c r="CE19">
        <f>IFERROR('Input DBEDT Monthly Energy'!CE19/INDEX('DBEDT Yearly'!19:19,1,CE$3),NA())</f>
        <v/>
      </c>
      <c r="CF19">
        <f>IFERROR('Input DBEDT Monthly Energy'!CF19/INDEX('DBEDT Yearly'!19:19,1,CF$3),NA())</f>
        <v/>
      </c>
      <c r="CG19">
        <f>IFERROR('Input DBEDT Monthly Energy'!CG19/INDEX('DBEDT Yearly'!19:19,1,CG$3),NA())</f>
        <v/>
      </c>
      <c r="CH19">
        <f>IFERROR('Input DBEDT Monthly Energy'!CH19/INDEX('DBEDT Yearly'!19:19,1,CH$3),NA())</f>
        <v/>
      </c>
      <c r="CI19">
        <f>IFERROR('Input DBEDT Monthly Energy'!CI19/INDEX('DBEDT Yearly'!19:19,1,CI$3),NA())</f>
        <v/>
      </c>
      <c r="CJ19">
        <f>IFERROR('Input DBEDT Monthly Energy'!CJ19/INDEX('DBEDT Yearly'!19:19,1,CJ$3),NA())</f>
        <v/>
      </c>
      <c r="CK19">
        <f>IFERROR('Input DBEDT Monthly Energy'!CK19/INDEX('DBEDT Yearly'!19:19,1,CK$3),NA())</f>
        <v/>
      </c>
      <c r="CL19">
        <f>IFERROR('Input DBEDT Monthly Energy'!CL19/INDEX('DBEDT Yearly'!19:19,1,CL$3),NA())</f>
        <v/>
      </c>
      <c r="CM19">
        <f>IFERROR('Input DBEDT Monthly Energy'!CM19/INDEX('DBEDT Yearly'!19:19,1,CM$3),NA())</f>
        <v/>
      </c>
      <c r="CN19">
        <f>IFERROR('Input DBEDT Monthly Energy'!CN19/INDEX('DBEDT Yearly'!19:19,1,CN$3),NA())</f>
        <v/>
      </c>
      <c r="CO19">
        <f>IFERROR('Input DBEDT Monthly Energy'!CO19/INDEX('DBEDT Yearly'!19:19,1,CO$3),NA())</f>
        <v/>
      </c>
      <c r="CP19">
        <f>IFERROR('Input DBEDT Monthly Energy'!CP19/INDEX('DBEDT Yearly'!19:19,1,CP$3),NA())</f>
        <v/>
      </c>
      <c r="CQ19">
        <f>IFERROR('Input DBEDT Monthly Energy'!CQ19/INDEX('DBEDT Yearly'!19:19,1,CQ$3),NA())</f>
        <v/>
      </c>
      <c r="CR19">
        <f>IFERROR('Input DBEDT Monthly Energy'!CR19/INDEX('DBEDT Yearly'!19:19,1,CR$3),NA())</f>
        <v/>
      </c>
      <c r="CS19">
        <f>IFERROR('Input DBEDT Monthly Energy'!CS19/INDEX('DBEDT Yearly'!19:19,1,CS$3),NA())</f>
        <v/>
      </c>
      <c r="CT19">
        <f>IFERROR('Input DBEDT Monthly Energy'!CT19/INDEX('DBEDT Yearly'!19:19,1,CT$3),NA())</f>
        <v/>
      </c>
      <c r="CU19">
        <f>IFERROR('Input DBEDT Monthly Energy'!CU19/INDEX('DBEDT Yearly'!19:19,1,CU$3),NA())</f>
        <v/>
      </c>
      <c r="CV19">
        <f>IFERROR('Input DBEDT Monthly Energy'!CV19/INDEX('DBEDT Yearly'!19:19,1,CV$3),NA())</f>
        <v/>
      </c>
      <c r="CW19">
        <f>IFERROR('Input DBEDT Monthly Energy'!CW19/INDEX('DBEDT Yearly'!19:19,1,CW$3),NA())</f>
        <v/>
      </c>
      <c r="CX19">
        <f>IFERROR('Input DBEDT Monthly Energy'!CX19/INDEX('DBEDT Yearly'!19:19,1,CX$3),NA())</f>
        <v/>
      </c>
      <c r="CY19">
        <f>IFERROR('Input DBEDT Monthly Energy'!CY19/INDEX('DBEDT Yearly'!19:19,1,CY$3),NA())</f>
        <v/>
      </c>
      <c r="CZ19">
        <f>IFERROR('Input DBEDT Monthly Energy'!CZ19/INDEX('DBEDT Yearly'!19:19,1,CZ$3),NA())</f>
        <v/>
      </c>
      <c r="DA19">
        <f>IFERROR('Input DBEDT Monthly Energy'!DA19/INDEX('DBEDT Yearly'!19:19,1,DA$3),NA())</f>
        <v/>
      </c>
      <c r="DB19">
        <f>IFERROR('Input DBEDT Monthly Energy'!DB19/INDEX('DBEDT Yearly'!19:19,1,DB$3),NA())</f>
        <v/>
      </c>
      <c r="DC19">
        <f>IFERROR('Input DBEDT Monthly Energy'!DC19/INDEX('DBEDT Yearly'!19:19,1,DC$3),NA())</f>
        <v/>
      </c>
      <c r="DD19">
        <f>IFERROR('Input DBEDT Monthly Energy'!DD19/INDEX('DBEDT Yearly'!19:19,1,DD$3),NA())</f>
        <v/>
      </c>
      <c r="DE19">
        <f>IFERROR('Input DBEDT Monthly Energy'!DE19/INDEX('DBEDT Yearly'!19:19,1,DE$3),NA())</f>
        <v/>
      </c>
      <c r="DF19">
        <f>IFERROR('Input DBEDT Monthly Energy'!DF19/INDEX('DBEDT Yearly'!19:19,1,DF$3),NA())</f>
        <v/>
      </c>
      <c r="DG19">
        <f>IFERROR('Input DBEDT Monthly Energy'!DG19/INDEX('DBEDT Yearly'!19:19,1,DG$3),NA())</f>
        <v/>
      </c>
      <c r="DH19">
        <f>IFERROR('Input DBEDT Monthly Energy'!DH19/INDEX('DBEDT Yearly'!19:19,1,DH$3),NA())</f>
        <v/>
      </c>
      <c r="DI19">
        <f>IFERROR('Input DBEDT Monthly Energy'!DI19/INDEX('DBEDT Yearly'!19:19,1,DI$3),NA())</f>
        <v/>
      </c>
      <c r="DJ19">
        <f>IFERROR('Input DBEDT Monthly Energy'!DJ19/INDEX('DBEDT Yearly'!19:19,1,DJ$3),NA())</f>
        <v/>
      </c>
      <c r="DK19">
        <f>IFERROR('Input DBEDT Monthly Energy'!DK19/INDEX('DBEDT Yearly'!19:19,1,DK$3),NA())</f>
        <v/>
      </c>
      <c r="DL19">
        <f>IFERROR('Input DBEDT Monthly Energy'!DL19/INDEX('DBEDT Yearly'!19:19,1,DL$3),NA())</f>
        <v/>
      </c>
      <c r="DM19">
        <f>IFERROR('Input DBEDT Monthly Energy'!DM19/INDEX('DBEDT Yearly'!19:19,1,DM$3),NA())</f>
        <v/>
      </c>
      <c r="DN19">
        <f>IFERROR('Input DBEDT Monthly Energy'!DN19/INDEX('DBEDT Yearly'!19:19,1,DN$3),NA())</f>
        <v/>
      </c>
      <c r="DO19">
        <f>IFERROR('Input DBEDT Monthly Energy'!DO19/INDEX('DBEDT Yearly'!19:19,1,DO$3),NA())</f>
        <v/>
      </c>
      <c r="DP19">
        <f>IFERROR('Input DBEDT Monthly Energy'!DP19/INDEX('DBEDT Yearly'!19:19,1,DP$3),NA())</f>
        <v/>
      </c>
      <c r="DQ19">
        <f>IFERROR('Input DBEDT Monthly Energy'!DQ19/INDEX('DBEDT Yearly'!19:19,1,DQ$3),NA())</f>
        <v/>
      </c>
      <c r="DR19">
        <f>IFERROR('Input DBEDT Monthly Energy'!DR19/INDEX('DBEDT Yearly'!19:19,1,DR$3),NA())</f>
        <v/>
      </c>
      <c r="DS19">
        <f>IFERROR('Input DBEDT Monthly Energy'!DS19/INDEX('DBEDT Yearly'!19:19,1,DS$3),NA())</f>
        <v/>
      </c>
      <c r="DT19">
        <f>IFERROR('Input DBEDT Monthly Energy'!DT19/INDEX('DBEDT Yearly'!19:19,1,DT$3),NA())</f>
        <v/>
      </c>
      <c r="DU19">
        <f>IFERROR('Input DBEDT Monthly Energy'!DU19/INDEX('DBEDT Yearly'!19:19,1,DU$3),NA())</f>
        <v/>
      </c>
      <c r="DV19">
        <f>IFERROR('Input DBEDT Monthly Energy'!DV19/INDEX('DBEDT Yearly'!19:19,1,DV$3),NA())</f>
        <v/>
      </c>
      <c r="DW19">
        <f>IFERROR('Input DBEDT Monthly Energy'!DW19/INDEX('DBEDT Yearly'!19:19,1,DW$3),NA())</f>
        <v/>
      </c>
      <c r="DX19">
        <f>IFERROR('Input DBEDT Monthly Energy'!DX19/INDEX('DBEDT Yearly'!19:19,1,DX$3),NA())</f>
        <v/>
      </c>
      <c r="DY19">
        <f>IFERROR('Input DBEDT Monthly Energy'!DY19/INDEX('DBEDT Yearly'!19:19,1,DY$3),NA())</f>
        <v/>
      </c>
      <c r="DZ19">
        <f>IFERROR('Input DBEDT Monthly Energy'!DZ19/INDEX('DBEDT Yearly'!19:19,1,DZ$3),NA())</f>
        <v/>
      </c>
      <c r="EA19">
        <f>IFERROR('Input DBEDT Monthly Energy'!EA19/INDEX('DBEDT Yearly'!19:19,1,EA$3),NA())</f>
        <v/>
      </c>
      <c r="EB19">
        <f>IFERROR('Input DBEDT Monthly Energy'!EB19/INDEX('DBEDT Yearly'!19:19,1,EB$3),NA())</f>
        <v/>
      </c>
      <c r="EC19">
        <f>IFERROR('Input DBEDT Monthly Energy'!EC19/INDEX('DBEDT Yearly'!19:19,1,EC$3),NA())</f>
        <v/>
      </c>
      <c r="ED19">
        <f>IFERROR('Input DBEDT Monthly Energy'!ED19/INDEX('DBEDT Yearly'!19:19,1,ED$3),NA())</f>
        <v/>
      </c>
      <c r="EE19">
        <f>IFERROR('Input DBEDT Monthly Energy'!EE19/INDEX('DBEDT Yearly'!19:19,1,EE$3),NA())</f>
        <v/>
      </c>
      <c r="EF19">
        <f>IFERROR('Input DBEDT Monthly Energy'!EF19/INDEX('DBEDT Yearly'!19:19,1,EF$3),NA())</f>
        <v/>
      </c>
      <c r="EG19">
        <f>IFERROR('Input DBEDT Monthly Energy'!EG19/INDEX('DBEDT Yearly'!19:19,1,EG$3),NA())</f>
        <v/>
      </c>
      <c r="EH19">
        <f>IFERROR('Input DBEDT Monthly Energy'!EH19/INDEX('DBEDT Yearly'!19:19,1,EH$3),NA())</f>
        <v/>
      </c>
      <c r="EI19">
        <f>IFERROR('Input DBEDT Monthly Energy'!EI19/INDEX('DBEDT Yearly'!19:19,1,EI$3),NA())</f>
        <v/>
      </c>
      <c r="EJ19">
        <f>IFERROR('Input DBEDT Monthly Energy'!EJ19/INDEX('DBEDT Yearly'!19:19,1,EJ$3),NA())</f>
        <v/>
      </c>
      <c r="EK19">
        <f>IFERROR('Input DBEDT Monthly Energy'!EK19/INDEX('DBEDT Yearly'!19:19,1,EK$3),NA())</f>
        <v/>
      </c>
      <c r="EL19">
        <f>IFERROR('Input DBEDT Monthly Energy'!EL19/INDEX('DBEDT Yearly'!19:19,1,EL$3),NA())</f>
        <v/>
      </c>
      <c r="EM19">
        <f>IFERROR('Input DBEDT Monthly Energy'!EM19/INDEX('DBEDT Yearly'!19:19,1,EM$3),NA())</f>
        <v/>
      </c>
      <c r="EN19">
        <f>IFERROR('Input DBEDT Monthly Energy'!EN19/INDEX('DBEDT Yearly'!19:19,1,EN$3),NA())</f>
        <v/>
      </c>
      <c r="EO19">
        <f>IFERROR('Input DBEDT Monthly Energy'!EO19/INDEX('DBEDT Yearly'!19:19,1,EO$3),NA())</f>
        <v/>
      </c>
      <c r="EP19">
        <f>IFERROR('Input DBEDT Monthly Energy'!EP19/INDEX('DBEDT Yearly'!19:19,1,EP$3),NA())</f>
        <v/>
      </c>
      <c r="EQ19">
        <f>IFERROR('Input DBEDT Monthly Energy'!EQ19/INDEX('DBEDT Yearly'!19:19,1,EQ$3),NA())</f>
        <v/>
      </c>
      <c r="ER19">
        <f>IFERROR('Input DBEDT Monthly Energy'!ER19/INDEX('DBEDT Yearly'!19:19,1,ER$3),NA())</f>
        <v/>
      </c>
      <c r="ES19">
        <f>IFERROR('Input DBEDT Monthly Energy'!ES19/INDEX('DBEDT Yearly'!19:19,1,ES$3),NA())</f>
        <v/>
      </c>
      <c r="ET19">
        <f>IFERROR('Input DBEDT Monthly Energy'!ET19/INDEX('DBEDT Yearly'!19:19,1,ET$3),NA())</f>
        <v/>
      </c>
      <c r="EU19">
        <f>IFERROR('Input DBEDT Monthly Energy'!EU19/INDEX('DBEDT Yearly'!19:19,1,EU$3),NA())</f>
        <v/>
      </c>
      <c r="EV19">
        <f>IFERROR('Input DBEDT Monthly Energy'!EV19/INDEX('DBEDT Yearly'!19:19,1,EV$3),NA())</f>
        <v/>
      </c>
      <c r="EW19">
        <f>IFERROR('Input DBEDT Monthly Energy'!EW19/INDEX('DBEDT Yearly'!19:19,1,EW$3),NA())</f>
        <v/>
      </c>
      <c r="EX19">
        <f>IFERROR('Input DBEDT Monthly Energy'!EX19/INDEX('DBEDT Yearly'!19:19,1,EX$3),NA())</f>
        <v/>
      </c>
      <c r="EY19">
        <f>IFERROR('Input DBEDT Monthly Energy'!EY19/INDEX('DBEDT Yearly'!19:19,1,EY$3),NA())</f>
        <v/>
      </c>
      <c r="EZ19">
        <f>IFERROR('Input DBEDT Monthly Energy'!EZ19/INDEX('DBEDT Yearly'!19:19,1,EZ$3),NA())</f>
        <v/>
      </c>
      <c r="FA19">
        <f>IFERROR('Input DBEDT Monthly Energy'!FA19/INDEX('DBEDT Yearly'!19:19,1,FA$3),NA())</f>
        <v/>
      </c>
      <c r="FB19">
        <f>IFERROR('Input DBEDT Monthly Energy'!FB19/INDEX('DBEDT Yearly'!19:19,1,FB$3),NA())</f>
        <v/>
      </c>
      <c r="FC19">
        <f>IFERROR('Input DBEDT Monthly Energy'!FC19/INDEX('DBEDT Yearly'!19:19,1,FC$3),NA())</f>
        <v/>
      </c>
      <c r="FD19">
        <f>IFERROR('Input DBEDT Monthly Energy'!FD19/INDEX('DBEDT Yearly'!19:19,1,FD$3),NA())</f>
        <v/>
      </c>
      <c r="FE19">
        <f>IFERROR('Input DBEDT Monthly Energy'!FE19/INDEX('DBEDT Yearly'!19:19,1,FE$3),NA())</f>
        <v/>
      </c>
      <c r="FF19">
        <f>IFERROR('Input DBEDT Monthly Energy'!FF19/INDEX('DBEDT Yearly'!19:19,1,FF$3),NA())</f>
        <v/>
      </c>
      <c r="FG19">
        <f>IFERROR('Input DBEDT Monthly Energy'!FG19/INDEX('DBEDT Yearly'!19:19,1,FG$3),NA())</f>
        <v/>
      </c>
      <c r="FH19">
        <f>IFERROR('Input DBEDT Monthly Energy'!FH19/INDEX('DBEDT Yearly'!19:19,1,FH$3),NA())</f>
        <v/>
      </c>
      <c r="FI19">
        <f>IFERROR('Input DBEDT Monthly Energy'!FI19/INDEX('DBEDT Yearly'!19:19,1,FI$3),NA())</f>
        <v/>
      </c>
      <c r="FJ19">
        <f>IFERROR('Input DBEDT Monthly Energy'!FJ19/INDEX('DBEDT Yearly'!19:19,1,FJ$3),NA())</f>
        <v/>
      </c>
      <c r="FK19">
        <f>IFERROR('Input DBEDT Monthly Energy'!FK19/INDEX('DBEDT Yearly'!19:19,1,FK$3),NA())</f>
        <v/>
      </c>
      <c r="FL19">
        <f>IFERROR('Input DBEDT Monthly Energy'!FL19/INDEX('DBEDT Yearly'!19:19,1,FL$3),NA())</f>
        <v/>
      </c>
      <c r="FM19">
        <f>IFERROR('Input DBEDT Monthly Energy'!FM19/INDEX('DBEDT Yearly'!19:19,1,FM$3),NA())</f>
        <v/>
      </c>
      <c r="FN19">
        <f>IFERROR('Input DBEDT Monthly Energy'!FN19/INDEX('DBEDT Yearly'!19:19,1,FN$3),NA())</f>
        <v/>
      </c>
      <c r="FO19">
        <f>IFERROR('Input DBEDT Monthly Energy'!FO19/INDEX('DBEDT Yearly'!19:19,1,FO$3),NA())</f>
        <v/>
      </c>
      <c r="FP19">
        <f>IFERROR('Input DBEDT Monthly Energy'!FP19/INDEX('DBEDT Yearly'!19:19,1,FP$3),NA())</f>
        <v/>
      </c>
      <c r="FQ19">
        <f>IFERROR('Input DBEDT Monthly Energy'!FQ19/INDEX('DBEDT Yearly'!19:19,1,FQ$3),NA())</f>
        <v/>
      </c>
      <c r="FR19">
        <f>IFERROR('Input DBEDT Monthly Energy'!FR19/INDEX('DBEDT Yearly'!19:19,1,FR$3),NA())</f>
        <v/>
      </c>
      <c r="FS19">
        <f>IFERROR('Input DBEDT Monthly Energy'!FS19/INDEX('DBEDT Yearly'!19:19,1,FS$3),NA())</f>
        <v/>
      </c>
      <c r="FT19">
        <f>IFERROR('Input DBEDT Monthly Energy'!FT19/INDEX('DBEDT Yearly'!19:19,1,FT$3),NA())</f>
        <v/>
      </c>
      <c r="FU19">
        <f>IFERROR('Input DBEDT Monthly Energy'!FU19/INDEX('DBEDT Yearly'!19:19,1,FU$3),NA())</f>
        <v/>
      </c>
      <c r="FV19">
        <f>IFERROR('Input DBEDT Monthly Energy'!FV19/INDEX('DBEDT Yearly'!19:19,1,FV$3),NA())</f>
        <v/>
      </c>
      <c r="FW19">
        <f>IFERROR('Input DBEDT Monthly Energy'!FW19/INDEX('DBEDT Yearly'!19:19,1,FW$3),NA())</f>
        <v/>
      </c>
      <c r="FX19">
        <f>IFERROR('Input DBEDT Monthly Energy'!FX19/INDEX('DBEDT Yearly'!19:19,1,FX$3),NA())</f>
        <v/>
      </c>
      <c r="FY19">
        <f>IFERROR('Input DBEDT Monthly Energy'!FY19/INDEX('DBEDT Yearly'!19:19,1,FY$3),NA())</f>
        <v/>
      </c>
      <c r="FZ19">
        <f>IFERROR('Input DBEDT Monthly Energy'!FZ19/INDEX('DBEDT Yearly'!19:19,1,FZ$3),NA())</f>
        <v/>
      </c>
      <c r="GA19">
        <f>IFERROR('Input DBEDT Monthly Energy'!GA19/INDEX('DBEDT Yearly'!19:19,1,GA$3),NA())</f>
        <v/>
      </c>
      <c r="GB19">
        <f>IFERROR('Input DBEDT Monthly Energy'!GB19/INDEX('DBEDT Yearly'!19:19,1,GB$3),NA())</f>
        <v/>
      </c>
      <c r="GC19">
        <f>IFERROR('Input DBEDT Monthly Energy'!GC19/INDEX('DBEDT Yearly'!19:19,1,GC$3),NA())</f>
        <v/>
      </c>
      <c r="GD19">
        <f>IFERROR('Input DBEDT Monthly Energy'!GD19/INDEX('DBEDT Yearly'!19:19,1,GD$3),NA())</f>
        <v/>
      </c>
      <c r="GE19">
        <f>IFERROR('Input DBEDT Monthly Energy'!GE19/INDEX('DBEDT Yearly'!19:19,1,GE$3),NA())</f>
        <v/>
      </c>
      <c r="GF19">
        <f>IFERROR('Input DBEDT Monthly Energy'!GF19/INDEX('DBEDT Yearly'!19:19,1,GF$3),NA())</f>
        <v/>
      </c>
      <c r="GG19">
        <f>IFERROR('Input DBEDT Monthly Energy'!GG19/INDEX('DBEDT Yearly'!19:19,1,GG$3),NA())</f>
        <v/>
      </c>
      <c r="GH19">
        <f>IFERROR('Input DBEDT Monthly Energy'!GH19/INDEX('DBEDT Yearly'!19:19,1,GH$3),NA())</f>
        <v/>
      </c>
      <c r="GI19">
        <f>IFERROR('Input DBEDT Monthly Energy'!GI19/INDEX('DBEDT Yearly'!19:19,1,GI$3),NA())</f>
        <v/>
      </c>
      <c r="GJ19">
        <f>IFERROR('Input DBEDT Monthly Energy'!GJ19/INDEX('DBEDT Yearly'!19:19,1,GJ$3),NA())</f>
        <v/>
      </c>
      <c r="GK19">
        <f>IFERROR('Input DBEDT Monthly Energy'!GK19/INDEX('DBEDT Yearly'!19:19,1,GK$3),NA())</f>
        <v/>
      </c>
      <c r="GL19">
        <f>IFERROR('Input DBEDT Monthly Energy'!GL19/INDEX('DBEDT Yearly'!19:19,1,GL$3),NA())</f>
        <v/>
      </c>
      <c r="GM19">
        <f>IFERROR('Input DBEDT Monthly Energy'!GM19/INDEX('DBEDT Yearly'!19:19,1,GM$3),NA())</f>
        <v/>
      </c>
      <c r="GN19">
        <f>IFERROR('Input DBEDT Monthly Energy'!GN19/INDEX('DBEDT Yearly'!19:19,1,GN$3),NA())</f>
        <v/>
      </c>
      <c r="GO19">
        <f>IFERROR('Input DBEDT Monthly Energy'!GO19/INDEX('DBEDT Yearly'!19:19,1,GO$3),NA())</f>
        <v/>
      </c>
      <c r="GP19">
        <f>IFERROR('Input DBEDT Monthly Energy'!GP19/INDEX('DBEDT Yearly'!19:19,1,GP$3),NA())</f>
        <v/>
      </c>
      <c r="GQ19">
        <f>IFERROR('Input DBEDT Monthly Energy'!GQ19/INDEX('DBEDT Yearly'!19:19,1,GQ$3),NA())</f>
        <v/>
      </c>
      <c r="GR19">
        <f>IFERROR('Input DBEDT Monthly Energy'!GR19/INDEX('DBEDT Yearly'!19:19,1,GR$3),NA())</f>
        <v/>
      </c>
      <c r="GS19">
        <f>IFERROR('Input DBEDT Monthly Energy'!GS19/INDEX('DBEDT Yearly'!19:19,1,GS$3),NA())</f>
        <v/>
      </c>
      <c r="GT19">
        <f>IFERROR('Input DBEDT Monthly Energy'!GT19/INDEX('DBEDT Yearly'!19:19,1,GT$3),NA())</f>
        <v/>
      </c>
      <c r="GU19">
        <f>IFERROR('Input DBEDT Monthly Energy'!GU19/INDEX('DBEDT Yearly'!19:19,1,GU$3),NA())</f>
        <v/>
      </c>
      <c r="GV19">
        <f>IFERROR('Input DBEDT Monthly Energy'!GV19/INDEX('DBEDT Yearly'!19:19,1,GV$3),NA())</f>
        <v/>
      </c>
      <c r="GW19">
        <f>IFERROR('Input DBEDT Monthly Energy'!GW19/INDEX('DBEDT Yearly'!19:19,1,GW$3),NA())</f>
        <v/>
      </c>
      <c r="GX19">
        <f>IFERROR('Input DBEDT Monthly Energy'!GX19/INDEX('DBEDT Yearly'!19:19,1,GX$3),NA())</f>
        <v/>
      </c>
      <c r="GY19">
        <f>IFERROR('Input DBEDT Monthly Energy'!GY19/INDEX('DBEDT Yearly'!19:19,1,GY$3),NA())</f>
        <v/>
      </c>
      <c r="GZ19">
        <f>IFERROR('Input DBEDT Monthly Energy'!GZ19/INDEX('DBEDT Yearly'!19:19,1,GZ$3),NA())</f>
        <v/>
      </c>
      <c r="HA19">
        <f>IFERROR('Input DBEDT Monthly Energy'!HA19/INDEX('DBEDT Yearly'!19:19,1,HA$3),NA())</f>
        <v/>
      </c>
      <c r="HB19">
        <f>IFERROR('Input DBEDT Monthly Energy'!HB19/INDEX('DBEDT Yearly'!19:19,1,HB$3),NA())</f>
        <v/>
      </c>
      <c r="HC19">
        <f>IFERROR('Input DBEDT Monthly Energy'!HC19/INDEX('DBEDT Yearly'!19:19,1,HC$3),NA())</f>
        <v/>
      </c>
      <c r="HD19">
        <f>IFERROR('Input DBEDT Monthly Energy'!HD19/INDEX('DBEDT Yearly'!19:19,1,HD$3),NA())</f>
        <v/>
      </c>
      <c r="HE19">
        <f>IFERROR('Input DBEDT Monthly Energy'!HE19/INDEX('DBEDT Yearly'!19:19,1,HE$3),NA())</f>
        <v/>
      </c>
      <c r="HF19">
        <f>IFERROR('Input DBEDT Monthly Energy'!HF19/INDEX('DBEDT Yearly'!19:19,1,HF$3),NA())</f>
        <v/>
      </c>
      <c r="HG19">
        <f>IFERROR('Input DBEDT Monthly Energy'!HG19/INDEX('DBEDT Yearly'!19:19,1,HG$3),NA())</f>
        <v/>
      </c>
      <c r="HH19">
        <f>IFERROR('Input DBEDT Monthly Energy'!HH19/INDEX('DBEDT Yearly'!19:19,1,HH$3),NA())</f>
        <v/>
      </c>
      <c r="HI19">
        <f>IFERROR('Input DBEDT Monthly Energy'!HI19/INDEX('DBEDT Yearly'!19:19,1,HI$3),NA())</f>
        <v/>
      </c>
      <c r="HJ19">
        <f>IFERROR('Input DBEDT Monthly Energy'!HJ19/INDEX('DBEDT Yearly'!19:19,1,HJ$3),NA())</f>
        <v/>
      </c>
      <c r="HK19">
        <f>IFERROR('Input DBEDT Monthly Energy'!HK19/INDEX('DBEDT Yearly'!19:19,1,HK$3),NA())</f>
        <v/>
      </c>
      <c r="HL19">
        <f>IFERROR('Input DBEDT Monthly Energy'!HL19/INDEX('DBEDT Yearly'!19:19,1,HL$3),NA())</f>
        <v/>
      </c>
      <c r="HM19">
        <f>IFERROR('Input DBEDT Monthly Energy'!HM19/INDEX('DBEDT Yearly'!19:19,1,HM$3),NA())</f>
        <v/>
      </c>
      <c r="HN19">
        <f>IFERROR('Input DBEDT Monthly Energy'!HN19/INDEX('DBEDT Yearly'!19:19,1,HN$3),NA())</f>
        <v/>
      </c>
      <c r="HO19">
        <f>IFERROR('Input DBEDT Monthly Energy'!HO19/INDEX('DBEDT Yearly'!19:19,1,HO$3),NA())</f>
        <v/>
      </c>
      <c r="HP19">
        <f>IFERROR('Input DBEDT Monthly Energy'!HP19/INDEX('DBEDT Yearly'!19:19,1,HP$3),NA())</f>
        <v/>
      </c>
      <c r="HQ19">
        <f>IFERROR('Input DBEDT Monthly Energy'!HQ19/INDEX('DBEDT Yearly'!19:19,1,HQ$3),NA())</f>
        <v/>
      </c>
      <c r="HR19">
        <f>IFERROR('Input DBEDT Monthly Energy'!HR19/INDEX('DBEDT Yearly'!19:19,1,HR$3),NA())</f>
        <v/>
      </c>
      <c r="HS19">
        <f>IFERROR('Input DBEDT Monthly Energy'!HS19/INDEX('DBEDT Yearly'!19:19,1,HS$3),NA())</f>
        <v/>
      </c>
      <c r="HT19">
        <f>IFERROR('Input DBEDT Monthly Energy'!HT19/INDEX('DBEDT Yearly'!19:19,1,HT$3),NA())</f>
        <v/>
      </c>
      <c r="HU19">
        <f>IFERROR('Input DBEDT Monthly Energy'!HU19/INDEX('DBEDT Yearly'!19:19,1,HU$3),NA())</f>
        <v/>
      </c>
      <c r="HV19">
        <f>IFERROR('Input DBEDT Monthly Energy'!HV19/INDEX('DBEDT Yearly'!19:19,1,HV$3),NA())</f>
        <v/>
      </c>
      <c r="HW19">
        <f>IFERROR('Input DBEDT Monthly Energy'!HW19/INDEX('DBEDT Yearly'!19:19,1,HW$3),NA())</f>
        <v/>
      </c>
      <c r="HX19">
        <f>IFERROR('Input DBEDT Monthly Energy'!HX19/INDEX('DBEDT Yearly'!19:19,1,HX$3),NA())</f>
        <v/>
      </c>
      <c r="HY19">
        <f>IFERROR('Input DBEDT Monthly Energy'!HY19/INDEX('DBEDT Yearly'!19:19,1,HY$3),NA())</f>
        <v/>
      </c>
      <c r="HZ19">
        <f>IFERROR('Input DBEDT Monthly Energy'!HZ19/INDEX('DBEDT Yearly'!19:19,1,HZ$3),NA())</f>
        <v/>
      </c>
      <c r="IA19">
        <f>IFERROR('Input DBEDT Monthly Energy'!IA19/INDEX('DBEDT Yearly'!19:19,1,IA$3),NA())</f>
        <v/>
      </c>
      <c r="IB19">
        <f>IFERROR('Input DBEDT Monthly Energy'!IB19/INDEX('DBEDT Yearly'!19:19,1,IB$3),NA())</f>
        <v/>
      </c>
      <c r="IC19">
        <f>IFERROR('Input DBEDT Monthly Energy'!IC19/INDEX('DBEDT Yearly'!19:19,1,IC$3),NA())</f>
        <v/>
      </c>
      <c r="ID19">
        <f>IFERROR('Input DBEDT Monthly Energy'!ID19/INDEX('DBEDT Yearly'!19:19,1,ID$3),NA())</f>
        <v/>
      </c>
      <c r="IE19">
        <f>IFERROR('Input DBEDT Monthly Energy'!IE19/INDEX('DBEDT Yearly'!19:19,1,IE$3),NA())</f>
        <v/>
      </c>
      <c r="IF19">
        <f>IFERROR('Input DBEDT Monthly Energy'!IF19/INDEX('DBEDT Yearly'!19:19,1,IF$3),NA())</f>
        <v/>
      </c>
      <c r="IG19">
        <f>IFERROR('Input DBEDT Monthly Energy'!IG19/INDEX('DBEDT Yearly'!19:19,1,IG$3),NA())</f>
        <v/>
      </c>
      <c r="IH19">
        <f>IFERROR('Input DBEDT Monthly Energy'!IH19/INDEX('DBEDT Yearly'!19:19,1,IH$3),NA())</f>
        <v/>
      </c>
      <c r="II19">
        <f>IFERROR('Input DBEDT Monthly Energy'!II19/INDEX('DBEDT Yearly'!19:19,1,II$3),NA())</f>
        <v/>
      </c>
      <c r="IJ19">
        <f>IFERROR('Input DBEDT Monthly Energy'!IJ19/INDEX('DBEDT Yearly'!19:19,1,IJ$3),NA())</f>
        <v/>
      </c>
      <c r="IK19">
        <f>IFERROR('Input DBEDT Monthly Energy'!IK19/INDEX('DBEDT Yearly'!19:19,1,IK$3),NA())</f>
        <v/>
      </c>
      <c r="IL19">
        <f>IFERROR('Input DBEDT Monthly Energy'!IL19/INDEX('DBEDT Yearly'!19:19,1,IL$3),NA())</f>
        <v/>
      </c>
      <c r="IM19">
        <f>IFERROR('Input DBEDT Monthly Energy'!IM19/INDEX('DBEDT Yearly'!19:19,1,IM$3),NA())</f>
        <v/>
      </c>
      <c r="IN19">
        <f>IFERROR('Input DBEDT Monthly Energy'!IN19/INDEX('DBEDT Yearly'!19:19,1,IN$3),NA())</f>
        <v/>
      </c>
      <c r="IO19">
        <f>IFERROR('Input DBEDT Monthly Energy'!IO19/INDEX('DBEDT Yearly'!19:19,1,IO$3),NA())</f>
        <v/>
      </c>
      <c r="IP19">
        <f>IFERROR('Input DBEDT Monthly Energy'!IP19/INDEX('DBEDT Yearly'!19:19,1,IP$3),NA())</f>
        <v/>
      </c>
      <c r="IQ19">
        <f>IFERROR('Input DBEDT Monthly Energy'!IQ19/INDEX('DBEDT Yearly'!19:19,1,IQ$3),NA())</f>
        <v/>
      </c>
      <c r="IR19">
        <f>IFERROR('Input DBEDT Monthly Energy'!IR19/INDEX('DBEDT Yearly'!19:19,1,IR$3),NA())</f>
        <v/>
      </c>
      <c r="IS19">
        <f>IFERROR('Input DBEDT Monthly Energy'!IS19/INDEX('DBEDT Yearly'!19:19,1,IS$3),NA())</f>
        <v/>
      </c>
      <c r="IT19">
        <f>IFERROR('Input DBEDT Monthly Energy'!IT19/INDEX('DBEDT Yearly'!19:19,1,IT$3),NA())</f>
        <v/>
      </c>
      <c r="IU19">
        <f>IFERROR('Input DBEDT Monthly Energy'!IU19/INDEX('DBEDT Yearly'!19:19,1,IU$3),NA())</f>
        <v/>
      </c>
      <c r="IV19">
        <f>IFERROR('Input DBEDT Monthly Energy'!IV19/INDEX('DBEDT Yearly'!19:19,1,IV$3),NA())</f>
        <v/>
      </c>
      <c r="IW19">
        <f>IFERROR('Input DBEDT Monthly Energy'!IW19/INDEX('DBEDT Yearly'!19:19,1,IW$3),NA())</f>
        <v/>
      </c>
      <c r="IX19">
        <f>IFERROR('Input DBEDT Monthly Energy'!IX19/INDEX('DBEDT Yearly'!19:19,1,IX$3),NA())</f>
        <v/>
      </c>
      <c r="IY19">
        <f>IFERROR('Input DBEDT Monthly Energy'!IY19/INDEX('DBEDT Yearly'!19:19,1,IY$3),NA())</f>
        <v/>
      </c>
      <c r="IZ19">
        <f>IFERROR('Input DBEDT Monthly Energy'!IZ19/INDEX('DBEDT Yearly'!19:19,1,IZ$3),NA())</f>
        <v/>
      </c>
      <c r="JA19">
        <f>IFERROR('Input DBEDT Monthly Energy'!JA19/INDEX('DBEDT Yearly'!19:19,1,JA$3),NA())</f>
        <v/>
      </c>
      <c r="JB19">
        <f>IFERROR('Input DBEDT Monthly Energy'!JB19/INDEX('DBEDT Yearly'!19:19,1,JB$3),NA())</f>
        <v/>
      </c>
      <c r="JC19">
        <f>IFERROR('Input DBEDT Monthly Energy'!JC19/INDEX('DBEDT Yearly'!19:19,1,JC$3),NA())</f>
        <v/>
      </c>
      <c r="JD19">
        <f>IFERROR('Input DBEDT Monthly Energy'!JD19/INDEX('DBEDT Yearly'!19:19,1,JD$3),NA())</f>
        <v/>
      </c>
      <c r="JE19">
        <f>IFERROR('Input DBEDT Monthly Energy'!JE19/INDEX('DBEDT Yearly'!19:19,1,JE$3),NA())</f>
        <v/>
      </c>
      <c r="JF19">
        <f>IFERROR('Input DBEDT Monthly Energy'!JF19/INDEX('DBEDT Yearly'!19:19,1,JF$3),NA())</f>
        <v/>
      </c>
      <c r="JG19">
        <f>IFERROR('Input DBEDT Monthly Energy'!JG19/INDEX('DBEDT Yearly'!19:19,1,JG$3),NA())</f>
        <v/>
      </c>
      <c r="JH19">
        <f>IFERROR('Input DBEDT Monthly Energy'!JH19/INDEX('DBEDT Yearly'!19:19,1,JH$3),NA())</f>
        <v/>
      </c>
      <c r="JI19">
        <f>IFERROR('Input DBEDT Monthly Energy'!JI19/INDEX('DBEDT Yearly'!19:19,1,JI$3),NA())</f>
        <v/>
      </c>
      <c r="JJ19">
        <f>IFERROR('Input DBEDT Monthly Energy'!JJ19/INDEX('DBEDT Yearly'!19:19,1,JJ$3),NA())</f>
        <v/>
      </c>
      <c r="JK19">
        <f>IFERROR('Input DBEDT Monthly Energy'!JK19/INDEX('DBEDT Yearly'!19:19,1,JK$3),NA())</f>
        <v/>
      </c>
      <c r="JL19">
        <f>IFERROR('Input DBEDT Monthly Energy'!JL19/INDEX('DBEDT Yearly'!19:19,1,JL$3),NA())</f>
        <v/>
      </c>
      <c r="JM19">
        <f>IFERROR('Input DBEDT Monthly Energy'!JM19/INDEX('DBEDT Yearly'!19:19,1,JM$3),NA())</f>
        <v/>
      </c>
      <c r="JN19">
        <f>IFERROR('Input DBEDT Monthly Energy'!JN19/INDEX('DBEDT Yearly'!19:19,1,JN$3),NA())</f>
        <v/>
      </c>
      <c r="JO19">
        <f>IFERROR('Input DBEDT Monthly Energy'!JO19/INDEX('DBEDT Yearly'!19:19,1,JO$3),NA())</f>
        <v/>
      </c>
      <c r="JP19">
        <f>IFERROR('Input DBEDT Monthly Energy'!JP19/INDEX('DBEDT Yearly'!19:19,1,JP$3),NA())</f>
        <v/>
      </c>
      <c r="JQ19">
        <f>IFERROR('Input DBEDT Monthly Energy'!JQ19/INDEX('DBEDT Yearly'!19:19,1,JQ$3),NA())</f>
        <v/>
      </c>
      <c r="JR19">
        <f>IFERROR('Input DBEDT Monthly Energy'!JR19/INDEX('DBEDT Yearly'!19:19,1,JR$3),NA())</f>
        <v/>
      </c>
      <c r="JS19">
        <f>IFERROR('Input DBEDT Monthly Energy'!JS19/INDEX('DBEDT Yearly'!19:19,1,JS$3),NA())</f>
        <v/>
      </c>
      <c r="JT19">
        <f>IFERROR('Input DBEDT Monthly Energy'!JT19/INDEX('DBEDT Yearly'!19:19,1,JT$3),NA())</f>
        <v/>
      </c>
      <c r="JU19">
        <f>IFERROR('Input DBEDT Monthly Energy'!JU19/INDEX('DBEDT Yearly'!19:19,1,JU$3),NA())</f>
        <v/>
      </c>
      <c r="JV19">
        <f>IFERROR('Input DBEDT Monthly Energy'!JV19/INDEX('DBEDT Yearly'!19:19,1,JV$3),NA())</f>
        <v/>
      </c>
      <c r="JW19">
        <f>IFERROR('Input DBEDT Monthly Energy'!JW19/INDEX('DBEDT Yearly'!19:19,1,JW$3),NA())</f>
        <v/>
      </c>
      <c r="JX19">
        <f>IFERROR('Input DBEDT Monthly Energy'!JX19/INDEX('DBEDT Yearly'!19:19,1,JX$3),NA())</f>
        <v/>
      </c>
      <c r="JY19">
        <f>IFERROR('Input DBEDT Monthly Energy'!JY19/INDEX('DBEDT Yearly'!19:19,1,JY$3),NA())</f>
        <v/>
      </c>
      <c r="JZ19">
        <f>IFERROR('Input DBEDT Monthly Energy'!JZ19/INDEX('DBEDT Yearly'!19:19,1,JZ$3),NA())</f>
        <v/>
      </c>
      <c r="KA19">
        <f>IFERROR('Input DBEDT Monthly Energy'!KA19/INDEX('DBEDT Yearly'!19:19,1,KA$3),NA())</f>
        <v/>
      </c>
      <c r="KB19">
        <f>IFERROR('Input DBEDT Monthly Energy'!KB19/INDEX('DBEDT Yearly'!19:19,1,KB$3),NA())</f>
        <v/>
      </c>
      <c r="KC19">
        <f>IFERROR('Input DBEDT Monthly Energy'!KC19/INDEX('DBEDT Yearly'!19:19,1,KC$3),NA())</f>
        <v/>
      </c>
      <c r="KD19">
        <f>IFERROR('Input DBEDT Monthly Energy'!KD19/INDEX('DBEDT Yearly'!19:19,1,KD$3),NA())</f>
        <v/>
      </c>
      <c r="KE19">
        <f>IFERROR('Input DBEDT Monthly Energy'!KE19/INDEX('DBEDT Yearly'!19:19,1,KE$3),NA())</f>
        <v/>
      </c>
      <c r="KF19">
        <f>IFERROR('Input DBEDT Monthly Energy'!KF19/INDEX('DBEDT Yearly'!19:19,1,KF$3),NA())</f>
        <v/>
      </c>
      <c r="KG19">
        <f>IFERROR('Input DBEDT Monthly Energy'!KG19/INDEX('DBEDT Yearly'!19:19,1,KG$3),NA())</f>
        <v/>
      </c>
      <c r="KH19">
        <f>IFERROR('Input DBEDT Monthly Energy'!KH19/INDEX('DBEDT Yearly'!19:19,1,KH$3),NA())</f>
        <v/>
      </c>
      <c r="KI19">
        <f>IFERROR('Input DBEDT Monthly Energy'!KI19/INDEX('DBEDT Yearly'!19:19,1,KI$3),NA())</f>
        <v/>
      </c>
      <c r="KJ19">
        <f>IFERROR('Input DBEDT Monthly Energy'!KJ19/INDEX('DBEDT Yearly'!19:19,1,KJ$3),NA())</f>
        <v/>
      </c>
      <c r="KK19">
        <f>IFERROR('Input DBEDT Monthly Energy'!KK19/INDEX('DBEDT Yearly'!19:19,1,KK$3),NA())</f>
        <v/>
      </c>
      <c r="KL19">
        <f>IFERROR('Input DBEDT Monthly Energy'!KL19/INDEX('DBEDT Yearly'!19:19,1,KL$3),NA())</f>
        <v/>
      </c>
      <c r="KM19">
        <f>IFERROR('Input DBEDT Monthly Energy'!KM19/INDEX('DBEDT Yearly'!19:19,1,KM$3),NA())</f>
        <v/>
      </c>
      <c r="KN19">
        <f>IFERROR('Input DBEDT Monthly Energy'!KN19/INDEX('DBEDT Yearly'!19:19,1,KN$3),NA())</f>
        <v/>
      </c>
      <c r="KO19">
        <f>IFERROR('Input DBEDT Monthly Energy'!KO19/INDEX('DBEDT Yearly'!19:19,1,KO$3),NA())</f>
        <v/>
      </c>
      <c r="KP19">
        <f>IFERROR('Input DBEDT Monthly Energy'!KP19/INDEX('DBEDT Yearly'!19:19,1,KP$3),NA())</f>
        <v/>
      </c>
    </row>
    <row r="20" spans="1:302">
      <c r="A20">
        <f>'Input DBEDT Monthly Energy'!A20&amp;""</f>
        <v/>
      </c>
      <c r="B20">
        <f>'Input DBEDT Monthly Energy'!B20&amp;""</f>
        <v/>
      </c>
      <c r="C20">
        <f>IFERROR('Input DBEDT Monthly Energy'!C20/INDEX('DBEDT Yearly'!20:20,1,C$3),NA())</f>
        <v/>
      </c>
      <c r="D20">
        <f>IFERROR('Input DBEDT Monthly Energy'!D20/INDEX('DBEDT Yearly'!20:20,1,D$3),NA())</f>
        <v/>
      </c>
      <c r="E20">
        <f>IFERROR('Input DBEDT Monthly Energy'!E20/INDEX('DBEDT Yearly'!20:20,1,E$3),NA())</f>
        <v/>
      </c>
      <c r="F20">
        <f>IFERROR('Input DBEDT Monthly Energy'!F20/INDEX('DBEDT Yearly'!20:20,1,F$3),NA())</f>
        <v/>
      </c>
      <c r="G20">
        <f>IFERROR('Input DBEDT Monthly Energy'!G20/INDEX('DBEDT Yearly'!20:20,1,G$3),NA())</f>
        <v/>
      </c>
      <c r="H20">
        <f>IFERROR('Input DBEDT Monthly Energy'!H20/INDEX('DBEDT Yearly'!20:20,1,H$3),NA())</f>
        <v/>
      </c>
      <c r="I20">
        <f>IFERROR('Input DBEDT Monthly Energy'!I20/INDEX('DBEDT Yearly'!20:20,1,I$3),NA())</f>
        <v/>
      </c>
      <c r="J20">
        <f>IFERROR('Input DBEDT Monthly Energy'!J20/INDEX('DBEDT Yearly'!20:20,1,J$3),NA())</f>
        <v/>
      </c>
      <c r="K20">
        <f>IFERROR('Input DBEDT Monthly Energy'!K20/INDEX('DBEDT Yearly'!20:20,1,K$3),NA())</f>
        <v/>
      </c>
      <c r="L20">
        <f>IFERROR('Input DBEDT Monthly Energy'!L20/INDEX('DBEDT Yearly'!20:20,1,L$3),NA())</f>
        <v/>
      </c>
      <c r="M20">
        <f>IFERROR('Input DBEDT Monthly Energy'!M20/INDEX('DBEDT Yearly'!20:20,1,M$3),NA())</f>
        <v/>
      </c>
      <c r="N20">
        <f>IFERROR('Input DBEDT Monthly Energy'!N20/INDEX('DBEDT Yearly'!20:20,1,N$3),NA())</f>
        <v/>
      </c>
      <c r="O20">
        <f>IFERROR('Input DBEDT Monthly Energy'!O20/INDEX('DBEDT Yearly'!20:20,1,O$3),NA())</f>
        <v/>
      </c>
      <c r="P20">
        <f>IFERROR('Input DBEDT Monthly Energy'!P20/INDEX('DBEDT Yearly'!20:20,1,P$3),NA())</f>
        <v/>
      </c>
      <c r="Q20">
        <f>IFERROR('Input DBEDT Monthly Energy'!Q20/INDEX('DBEDT Yearly'!20:20,1,Q$3),NA())</f>
        <v/>
      </c>
      <c r="R20">
        <f>IFERROR('Input DBEDT Monthly Energy'!R20/INDEX('DBEDT Yearly'!20:20,1,R$3),NA())</f>
        <v/>
      </c>
      <c r="S20">
        <f>IFERROR('Input DBEDT Monthly Energy'!S20/INDEX('DBEDT Yearly'!20:20,1,S$3),NA())</f>
        <v/>
      </c>
      <c r="T20">
        <f>IFERROR('Input DBEDT Monthly Energy'!T20/INDEX('DBEDT Yearly'!20:20,1,T$3),NA())</f>
        <v/>
      </c>
      <c r="U20">
        <f>IFERROR('Input DBEDT Monthly Energy'!U20/INDEX('DBEDT Yearly'!20:20,1,U$3),NA())</f>
        <v/>
      </c>
      <c r="V20">
        <f>IFERROR('Input DBEDT Monthly Energy'!V20/INDEX('DBEDT Yearly'!20:20,1,V$3),NA())</f>
        <v/>
      </c>
      <c r="W20">
        <f>IFERROR('Input DBEDT Monthly Energy'!W20/INDEX('DBEDT Yearly'!20:20,1,W$3),NA())</f>
        <v/>
      </c>
      <c r="X20">
        <f>IFERROR('Input DBEDT Monthly Energy'!X20/INDEX('DBEDT Yearly'!20:20,1,X$3),NA())</f>
        <v/>
      </c>
      <c r="Y20">
        <f>IFERROR('Input DBEDT Monthly Energy'!Y20/INDEX('DBEDT Yearly'!20:20,1,Y$3),NA())</f>
        <v/>
      </c>
      <c r="Z20">
        <f>IFERROR('Input DBEDT Monthly Energy'!Z20/INDEX('DBEDT Yearly'!20:20,1,Z$3),NA())</f>
        <v/>
      </c>
      <c r="AA20">
        <f>IFERROR('Input DBEDT Monthly Energy'!AA20/INDEX('DBEDT Yearly'!20:20,1,AA$3),NA())</f>
        <v/>
      </c>
      <c r="AB20">
        <f>IFERROR('Input DBEDT Monthly Energy'!AB20/INDEX('DBEDT Yearly'!20:20,1,AB$3),NA())</f>
        <v/>
      </c>
      <c r="AC20">
        <f>IFERROR('Input DBEDT Monthly Energy'!AC20/INDEX('DBEDT Yearly'!20:20,1,AC$3),NA())</f>
        <v/>
      </c>
      <c r="AD20">
        <f>IFERROR('Input DBEDT Monthly Energy'!AD20/INDEX('DBEDT Yearly'!20:20,1,AD$3),NA())</f>
        <v/>
      </c>
      <c r="AE20">
        <f>IFERROR('Input DBEDT Monthly Energy'!AE20/INDEX('DBEDT Yearly'!20:20,1,AE$3),NA())</f>
        <v/>
      </c>
      <c r="AF20">
        <f>IFERROR('Input DBEDT Monthly Energy'!AF20/INDEX('DBEDT Yearly'!20:20,1,AF$3),NA())</f>
        <v/>
      </c>
      <c r="AG20">
        <f>IFERROR('Input DBEDT Monthly Energy'!AG20/INDEX('DBEDT Yearly'!20:20,1,AG$3),NA())</f>
        <v/>
      </c>
      <c r="AH20">
        <f>IFERROR('Input DBEDT Monthly Energy'!AH20/INDEX('DBEDT Yearly'!20:20,1,AH$3),NA())</f>
        <v/>
      </c>
      <c r="AI20">
        <f>IFERROR('Input DBEDT Monthly Energy'!AI20/INDEX('DBEDT Yearly'!20:20,1,AI$3),NA())</f>
        <v/>
      </c>
      <c r="AJ20">
        <f>IFERROR('Input DBEDT Monthly Energy'!AJ20/INDEX('DBEDT Yearly'!20:20,1,AJ$3),NA())</f>
        <v/>
      </c>
      <c r="AK20">
        <f>IFERROR('Input DBEDT Monthly Energy'!AK20/INDEX('DBEDT Yearly'!20:20,1,AK$3),NA())</f>
        <v/>
      </c>
      <c r="AL20">
        <f>IFERROR('Input DBEDT Monthly Energy'!AL20/INDEX('DBEDT Yearly'!20:20,1,AL$3),NA())</f>
        <v/>
      </c>
      <c r="AM20">
        <f>IFERROR('Input DBEDT Monthly Energy'!AM20/INDEX('DBEDT Yearly'!20:20,1,AM$3),NA())</f>
        <v/>
      </c>
      <c r="AN20">
        <f>IFERROR('Input DBEDT Monthly Energy'!AN20/INDEX('DBEDT Yearly'!20:20,1,AN$3),NA())</f>
        <v/>
      </c>
      <c r="AO20">
        <f>IFERROR('Input DBEDT Monthly Energy'!AO20/INDEX('DBEDT Yearly'!20:20,1,AO$3),NA())</f>
        <v/>
      </c>
      <c r="AP20">
        <f>IFERROR('Input DBEDT Monthly Energy'!AP20/INDEX('DBEDT Yearly'!20:20,1,AP$3),NA())</f>
        <v/>
      </c>
      <c r="AQ20">
        <f>IFERROR('Input DBEDT Monthly Energy'!AQ20/INDEX('DBEDT Yearly'!20:20,1,AQ$3),NA())</f>
        <v/>
      </c>
      <c r="AR20">
        <f>IFERROR('Input DBEDT Monthly Energy'!AR20/INDEX('DBEDT Yearly'!20:20,1,AR$3),NA())</f>
        <v/>
      </c>
      <c r="AS20">
        <f>IFERROR('Input DBEDT Monthly Energy'!AS20/INDEX('DBEDT Yearly'!20:20,1,AS$3),NA())</f>
        <v/>
      </c>
      <c r="AT20">
        <f>IFERROR('Input DBEDT Monthly Energy'!AT20/INDEX('DBEDT Yearly'!20:20,1,AT$3),NA())</f>
        <v/>
      </c>
      <c r="AU20">
        <f>IFERROR('Input DBEDT Monthly Energy'!AU20/INDEX('DBEDT Yearly'!20:20,1,AU$3),NA())</f>
        <v/>
      </c>
      <c r="AV20">
        <f>IFERROR('Input DBEDT Monthly Energy'!AV20/INDEX('DBEDT Yearly'!20:20,1,AV$3),NA())</f>
        <v/>
      </c>
      <c r="AW20">
        <f>IFERROR('Input DBEDT Monthly Energy'!AW20/INDEX('DBEDT Yearly'!20:20,1,AW$3),NA())</f>
        <v/>
      </c>
      <c r="AX20">
        <f>IFERROR('Input DBEDT Monthly Energy'!AX20/INDEX('DBEDT Yearly'!20:20,1,AX$3),NA())</f>
        <v/>
      </c>
      <c r="AY20">
        <f>IFERROR('Input DBEDT Monthly Energy'!AY20/INDEX('DBEDT Yearly'!20:20,1,AY$3),NA())</f>
        <v/>
      </c>
      <c r="AZ20">
        <f>IFERROR('Input DBEDT Monthly Energy'!AZ20/INDEX('DBEDT Yearly'!20:20,1,AZ$3),NA())</f>
        <v/>
      </c>
      <c r="BA20">
        <f>IFERROR('Input DBEDT Monthly Energy'!BA20/INDEX('DBEDT Yearly'!20:20,1,BA$3),NA())</f>
        <v/>
      </c>
      <c r="BB20">
        <f>IFERROR('Input DBEDT Monthly Energy'!BB20/INDEX('DBEDT Yearly'!20:20,1,BB$3),NA())</f>
        <v/>
      </c>
      <c r="BC20">
        <f>IFERROR('Input DBEDT Monthly Energy'!BC20/INDEX('DBEDT Yearly'!20:20,1,BC$3),NA())</f>
        <v/>
      </c>
      <c r="BD20">
        <f>IFERROR('Input DBEDT Monthly Energy'!BD20/INDEX('DBEDT Yearly'!20:20,1,BD$3),NA())</f>
        <v/>
      </c>
      <c r="BE20">
        <f>IFERROR('Input DBEDT Monthly Energy'!BE20/INDEX('DBEDT Yearly'!20:20,1,BE$3),NA())</f>
        <v/>
      </c>
      <c r="BF20">
        <f>IFERROR('Input DBEDT Monthly Energy'!BF20/INDEX('DBEDT Yearly'!20:20,1,BF$3),NA())</f>
        <v/>
      </c>
      <c r="BG20">
        <f>IFERROR('Input DBEDT Monthly Energy'!BG20/INDEX('DBEDT Yearly'!20:20,1,BG$3),NA())</f>
        <v/>
      </c>
      <c r="BH20">
        <f>IFERROR('Input DBEDT Monthly Energy'!BH20/INDEX('DBEDT Yearly'!20:20,1,BH$3),NA())</f>
        <v/>
      </c>
      <c r="BI20">
        <f>IFERROR('Input DBEDT Monthly Energy'!BI20/INDEX('DBEDT Yearly'!20:20,1,BI$3),NA())</f>
        <v/>
      </c>
      <c r="BJ20">
        <f>IFERROR('Input DBEDT Monthly Energy'!BJ20/INDEX('DBEDT Yearly'!20:20,1,BJ$3),NA())</f>
        <v/>
      </c>
      <c r="BK20">
        <f>IFERROR('Input DBEDT Monthly Energy'!BK20/INDEX('DBEDT Yearly'!20:20,1,BK$3),NA())</f>
        <v/>
      </c>
      <c r="BL20">
        <f>IFERROR('Input DBEDT Monthly Energy'!BL20/INDEX('DBEDT Yearly'!20:20,1,BL$3),NA())</f>
        <v/>
      </c>
      <c r="BM20">
        <f>IFERROR('Input DBEDT Monthly Energy'!BM20/INDEX('DBEDT Yearly'!20:20,1,BM$3),NA())</f>
        <v/>
      </c>
      <c r="BN20">
        <f>IFERROR('Input DBEDT Monthly Energy'!BN20/INDEX('DBEDT Yearly'!20:20,1,BN$3),NA())</f>
        <v/>
      </c>
      <c r="BO20">
        <f>IFERROR('Input DBEDT Monthly Energy'!BO20/INDEX('DBEDT Yearly'!20:20,1,BO$3),NA())</f>
        <v/>
      </c>
      <c r="BP20">
        <f>IFERROR('Input DBEDT Monthly Energy'!BP20/INDEX('DBEDT Yearly'!20:20,1,BP$3),NA())</f>
        <v/>
      </c>
      <c r="BQ20">
        <f>IFERROR('Input DBEDT Monthly Energy'!BQ20/INDEX('DBEDT Yearly'!20:20,1,BQ$3),NA())</f>
        <v/>
      </c>
      <c r="BR20">
        <f>IFERROR('Input DBEDT Monthly Energy'!BR20/INDEX('DBEDT Yearly'!20:20,1,BR$3),NA())</f>
        <v/>
      </c>
      <c r="BS20">
        <f>IFERROR('Input DBEDT Monthly Energy'!BS20/INDEX('DBEDT Yearly'!20:20,1,BS$3),NA())</f>
        <v/>
      </c>
      <c r="BT20">
        <f>IFERROR('Input DBEDT Monthly Energy'!BT20/INDEX('DBEDT Yearly'!20:20,1,BT$3),NA())</f>
        <v/>
      </c>
      <c r="BU20">
        <f>IFERROR('Input DBEDT Monthly Energy'!BU20/INDEX('DBEDT Yearly'!20:20,1,BU$3),NA())</f>
        <v/>
      </c>
      <c r="BV20">
        <f>IFERROR('Input DBEDT Monthly Energy'!BV20/INDEX('DBEDT Yearly'!20:20,1,BV$3),NA())</f>
        <v/>
      </c>
      <c r="BW20">
        <f>IFERROR('Input DBEDT Monthly Energy'!BW20/INDEX('DBEDT Yearly'!20:20,1,BW$3),NA())</f>
        <v/>
      </c>
      <c r="BX20">
        <f>IFERROR('Input DBEDT Monthly Energy'!BX20/INDEX('DBEDT Yearly'!20:20,1,BX$3),NA())</f>
        <v/>
      </c>
      <c r="BY20">
        <f>IFERROR('Input DBEDT Monthly Energy'!BY20/INDEX('DBEDT Yearly'!20:20,1,BY$3),NA())</f>
        <v/>
      </c>
      <c r="BZ20">
        <f>IFERROR('Input DBEDT Monthly Energy'!BZ20/INDEX('DBEDT Yearly'!20:20,1,BZ$3),NA())</f>
        <v/>
      </c>
      <c r="CA20">
        <f>IFERROR('Input DBEDT Monthly Energy'!CA20/INDEX('DBEDT Yearly'!20:20,1,CA$3),NA())</f>
        <v/>
      </c>
      <c r="CB20">
        <f>IFERROR('Input DBEDT Monthly Energy'!CB20/INDEX('DBEDT Yearly'!20:20,1,CB$3),NA())</f>
        <v/>
      </c>
      <c r="CC20">
        <f>IFERROR('Input DBEDT Monthly Energy'!CC20/INDEX('DBEDT Yearly'!20:20,1,CC$3),NA())</f>
        <v/>
      </c>
      <c r="CD20">
        <f>IFERROR('Input DBEDT Monthly Energy'!CD20/INDEX('DBEDT Yearly'!20:20,1,CD$3),NA())</f>
        <v/>
      </c>
      <c r="CE20">
        <f>IFERROR('Input DBEDT Monthly Energy'!CE20/INDEX('DBEDT Yearly'!20:20,1,CE$3),NA())</f>
        <v/>
      </c>
      <c r="CF20">
        <f>IFERROR('Input DBEDT Monthly Energy'!CF20/INDEX('DBEDT Yearly'!20:20,1,CF$3),NA())</f>
        <v/>
      </c>
      <c r="CG20">
        <f>IFERROR('Input DBEDT Monthly Energy'!CG20/INDEX('DBEDT Yearly'!20:20,1,CG$3),NA())</f>
        <v/>
      </c>
      <c r="CH20">
        <f>IFERROR('Input DBEDT Monthly Energy'!CH20/INDEX('DBEDT Yearly'!20:20,1,CH$3),NA())</f>
        <v/>
      </c>
      <c r="CI20">
        <f>IFERROR('Input DBEDT Monthly Energy'!CI20/INDEX('DBEDT Yearly'!20:20,1,CI$3),NA())</f>
        <v/>
      </c>
      <c r="CJ20">
        <f>IFERROR('Input DBEDT Monthly Energy'!CJ20/INDEX('DBEDT Yearly'!20:20,1,CJ$3),NA())</f>
        <v/>
      </c>
      <c r="CK20">
        <f>IFERROR('Input DBEDT Monthly Energy'!CK20/INDEX('DBEDT Yearly'!20:20,1,CK$3),NA())</f>
        <v/>
      </c>
      <c r="CL20">
        <f>IFERROR('Input DBEDT Monthly Energy'!CL20/INDEX('DBEDT Yearly'!20:20,1,CL$3),NA())</f>
        <v/>
      </c>
      <c r="CM20">
        <f>IFERROR('Input DBEDT Monthly Energy'!CM20/INDEX('DBEDT Yearly'!20:20,1,CM$3),NA())</f>
        <v/>
      </c>
      <c r="CN20">
        <f>IFERROR('Input DBEDT Monthly Energy'!CN20/INDEX('DBEDT Yearly'!20:20,1,CN$3),NA())</f>
        <v/>
      </c>
      <c r="CO20">
        <f>IFERROR('Input DBEDT Monthly Energy'!CO20/INDEX('DBEDT Yearly'!20:20,1,CO$3),NA())</f>
        <v/>
      </c>
      <c r="CP20">
        <f>IFERROR('Input DBEDT Monthly Energy'!CP20/INDEX('DBEDT Yearly'!20:20,1,CP$3),NA())</f>
        <v/>
      </c>
      <c r="CQ20">
        <f>IFERROR('Input DBEDT Monthly Energy'!CQ20/INDEX('DBEDT Yearly'!20:20,1,CQ$3),NA())</f>
        <v/>
      </c>
      <c r="CR20">
        <f>IFERROR('Input DBEDT Monthly Energy'!CR20/INDEX('DBEDT Yearly'!20:20,1,CR$3),NA())</f>
        <v/>
      </c>
      <c r="CS20">
        <f>IFERROR('Input DBEDT Monthly Energy'!CS20/INDEX('DBEDT Yearly'!20:20,1,CS$3),NA())</f>
        <v/>
      </c>
      <c r="CT20">
        <f>IFERROR('Input DBEDT Monthly Energy'!CT20/INDEX('DBEDT Yearly'!20:20,1,CT$3),NA())</f>
        <v/>
      </c>
      <c r="CU20">
        <f>IFERROR('Input DBEDT Monthly Energy'!CU20/INDEX('DBEDT Yearly'!20:20,1,CU$3),NA())</f>
        <v/>
      </c>
      <c r="CV20">
        <f>IFERROR('Input DBEDT Monthly Energy'!CV20/INDEX('DBEDT Yearly'!20:20,1,CV$3),NA())</f>
        <v/>
      </c>
      <c r="CW20">
        <f>IFERROR('Input DBEDT Monthly Energy'!CW20/INDEX('DBEDT Yearly'!20:20,1,CW$3),NA())</f>
        <v/>
      </c>
      <c r="CX20">
        <f>IFERROR('Input DBEDT Monthly Energy'!CX20/INDEX('DBEDT Yearly'!20:20,1,CX$3),NA())</f>
        <v/>
      </c>
      <c r="CY20">
        <f>IFERROR('Input DBEDT Monthly Energy'!CY20/INDEX('DBEDT Yearly'!20:20,1,CY$3),NA())</f>
        <v/>
      </c>
      <c r="CZ20">
        <f>IFERROR('Input DBEDT Monthly Energy'!CZ20/INDEX('DBEDT Yearly'!20:20,1,CZ$3),NA())</f>
        <v/>
      </c>
      <c r="DA20">
        <f>IFERROR('Input DBEDT Monthly Energy'!DA20/INDEX('DBEDT Yearly'!20:20,1,DA$3),NA())</f>
        <v/>
      </c>
      <c r="DB20">
        <f>IFERROR('Input DBEDT Monthly Energy'!DB20/INDEX('DBEDT Yearly'!20:20,1,DB$3),NA())</f>
        <v/>
      </c>
      <c r="DC20">
        <f>IFERROR('Input DBEDT Monthly Energy'!DC20/INDEX('DBEDT Yearly'!20:20,1,DC$3),NA())</f>
        <v/>
      </c>
      <c r="DD20">
        <f>IFERROR('Input DBEDT Monthly Energy'!DD20/INDEX('DBEDT Yearly'!20:20,1,DD$3),NA())</f>
        <v/>
      </c>
      <c r="DE20">
        <f>IFERROR('Input DBEDT Monthly Energy'!DE20/INDEX('DBEDT Yearly'!20:20,1,DE$3),NA())</f>
        <v/>
      </c>
      <c r="DF20">
        <f>IFERROR('Input DBEDT Monthly Energy'!DF20/INDEX('DBEDT Yearly'!20:20,1,DF$3),NA())</f>
        <v/>
      </c>
      <c r="DG20">
        <f>IFERROR('Input DBEDT Monthly Energy'!DG20/INDEX('DBEDT Yearly'!20:20,1,DG$3),NA())</f>
        <v/>
      </c>
      <c r="DH20">
        <f>IFERROR('Input DBEDT Monthly Energy'!DH20/INDEX('DBEDT Yearly'!20:20,1,DH$3),NA())</f>
        <v/>
      </c>
      <c r="DI20">
        <f>IFERROR('Input DBEDT Monthly Energy'!DI20/INDEX('DBEDT Yearly'!20:20,1,DI$3),NA())</f>
        <v/>
      </c>
      <c r="DJ20">
        <f>IFERROR('Input DBEDT Monthly Energy'!DJ20/INDEX('DBEDT Yearly'!20:20,1,DJ$3),NA())</f>
        <v/>
      </c>
      <c r="DK20">
        <f>IFERROR('Input DBEDT Monthly Energy'!DK20/INDEX('DBEDT Yearly'!20:20,1,DK$3),NA())</f>
        <v/>
      </c>
      <c r="DL20">
        <f>IFERROR('Input DBEDT Monthly Energy'!DL20/INDEX('DBEDT Yearly'!20:20,1,DL$3),NA())</f>
        <v/>
      </c>
      <c r="DM20">
        <f>IFERROR('Input DBEDT Monthly Energy'!DM20/INDEX('DBEDT Yearly'!20:20,1,DM$3),NA())</f>
        <v/>
      </c>
      <c r="DN20">
        <f>IFERROR('Input DBEDT Monthly Energy'!DN20/INDEX('DBEDT Yearly'!20:20,1,DN$3),NA())</f>
        <v/>
      </c>
      <c r="DO20">
        <f>IFERROR('Input DBEDT Monthly Energy'!DO20/INDEX('DBEDT Yearly'!20:20,1,DO$3),NA())</f>
        <v/>
      </c>
      <c r="DP20">
        <f>IFERROR('Input DBEDT Monthly Energy'!DP20/INDEX('DBEDT Yearly'!20:20,1,DP$3),NA())</f>
        <v/>
      </c>
      <c r="DQ20">
        <f>IFERROR('Input DBEDT Monthly Energy'!DQ20/INDEX('DBEDT Yearly'!20:20,1,DQ$3),NA())</f>
        <v/>
      </c>
      <c r="DR20">
        <f>IFERROR('Input DBEDT Monthly Energy'!DR20/INDEX('DBEDT Yearly'!20:20,1,DR$3),NA())</f>
        <v/>
      </c>
      <c r="DS20">
        <f>IFERROR('Input DBEDT Monthly Energy'!DS20/INDEX('DBEDT Yearly'!20:20,1,DS$3),NA())</f>
        <v/>
      </c>
      <c r="DT20">
        <f>IFERROR('Input DBEDT Monthly Energy'!DT20/INDEX('DBEDT Yearly'!20:20,1,DT$3),NA())</f>
        <v/>
      </c>
      <c r="DU20">
        <f>IFERROR('Input DBEDT Monthly Energy'!DU20/INDEX('DBEDT Yearly'!20:20,1,DU$3),NA())</f>
        <v/>
      </c>
      <c r="DV20">
        <f>IFERROR('Input DBEDT Monthly Energy'!DV20/INDEX('DBEDT Yearly'!20:20,1,DV$3),NA())</f>
        <v/>
      </c>
      <c r="DW20">
        <f>IFERROR('Input DBEDT Monthly Energy'!DW20/INDEX('DBEDT Yearly'!20:20,1,DW$3),NA())</f>
        <v/>
      </c>
      <c r="DX20">
        <f>IFERROR('Input DBEDT Monthly Energy'!DX20/INDEX('DBEDT Yearly'!20:20,1,DX$3),NA())</f>
        <v/>
      </c>
      <c r="DY20">
        <f>IFERROR('Input DBEDT Monthly Energy'!DY20/INDEX('DBEDT Yearly'!20:20,1,DY$3),NA())</f>
        <v/>
      </c>
      <c r="DZ20">
        <f>IFERROR('Input DBEDT Monthly Energy'!DZ20/INDEX('DBEDT Yearly'!20:20,1,DZ$3),NA())</f>
        <v/>
      </c>
      <c r="EA20">
        <f>IFERROR('Input DBEDT Monthly Energy'!EA20/INDEX('DBEDT Yearly'!20:20,1,EA$3),NA())</f>
        <v/>
      </c>
      <c r="EB20">
        <f>IFERROR('Input DBEDT Monthly Energy'!EB20/INDEX('DBEDT Yearly'!20:20,1,EB$3),NA())</f>
        <v/>
      </c>
      <c r="EC20">
        <f>IFERROR('Input DBEDT Monthly Energy'!EC20/INDEX('DBEDT Yearly'!20:20,1,EC$3),NA())</f>
        <v/>
      </c>
      <c r="ED20">
        <f>IFERROR('Input DBEDT Monthly Energy'!ED20/INDEX('DBEDT Yearly'!20:20,1,ED$3),NA())</f>
        <v/>
      </c>
      <c r="EE20">
        <f>IFERROR('Input DBEDT Monthly Energy'!EE20/INDEX('DBEDT Yearly'!20:20,1,EE$3),NA())</f>
        <v/>
      </c>
      <c r="EF20">
        <f>IFERROR('Input DBEDT Monthly Energy'!EF20/INDEX('DBEDT Yearly'!20:20,1,EF$3),NA())</f>
        <v/>
      </c>
      <c r="EG20">
        <f>IFERROR('Input DBEDT Monthly Energy'!EG20/INDEX('DBEDT Yearly'!20:20,1,EG$3),NA())</f>
        <v/>
      </c>
      <c r="EH20">
        <f>IFERROR('Input DBEDT Monthly Energy'!EH20/INDEX('DBEDT Yearly'!20:20,1,EH$3),NA())</f>
        <v/>
      </c>
      <c r="EI20">
        <f>IFERROR('Input DBEDT Monthly Energy'!EI20/INDEX('DBEDT Yearly'!20:20,1,EI$3),NA())</f>
        <v/>
      </c>
      <c r="EJ20">
        <f>IFERROR('Input DBEDT Monthly Energy'!EJ20/INDEX('DBEDT Yearly'!20:20,1,EJ$3),NA())</f>
        <v/>
      </c>
      <c r="EK20">
        <f>IFERROR('Input DBEDT Monthly Energy'!EK20/INDEX('DBEDT Yearly'!20:20,1,EK$3),NA())</f>
        <v/>
      </c>
      <c r="EL20">
        <f>IFERROR('Input DBEDT Monthly Energy'!EL20/INDEX('DBEDT Yearly'!20:20,1,EL$3),NA())</f>
        <v/>
      </c>
      <c r="EM20">
        <f>IFERROR('Input DBEDT Monthly Energy'!EM20/INDEX('DBEDT Yearly'!20:20,1,EM$3),NA())</f>
        <v/>
      </c>
      <c r="EN20">
        <f>IFERROR('Input DBEDT Monthly Energy'!EN20/INDEX('DBEDT Yearly'!20:20,1,EN$3),NA())</f>
        <v/>
      </c>
      <c r="EO20">
        <f>IFERROR('Input DBEDT Monthly Energy'!EO20/INDEX('DBEDT Yearly'!20:20,1,EO$3),NA())</f>
        <v/>
      </c>
      <c r="EP20">
        <f>IFERROR('Input DBEDT Monthly Energy'!EP20/INDEX('DBEDT Yearly'!20:20,1,EP$3),NA())</f>
        <v/>
      </c>
      <c r="EQ20">
        <f>IFERROR('Input DBEDT Monthly Energy'!EQ20/INDEX('DBEDT Yearly'!20:20,1,EQ$3),NA())</f>
        <v/>
      </c>
      <c r="ER20">
        <f>IFERROR('Input DBEDT Monthly Energy'!ER20/INDEX('DBEDT Yearly'!20:20,1,ER$3),NA())</f>
        <v/>
      </c>
      <c r="ES20">
        <f>IFERROR('Input DBEDT Monthly Energy'!ES20/INDEX('DBEDT Yearly'!20:20,1,ES$3),NA())</f>
        <v/>
      </c>
      <c r="ET20">
        <f>IFERROR('Input DBEDT Monthly Energy'!ET20/INDEX('DBEDT Yearly'!20:20,1,ET$3),NA())</f>
        <v/>
      </c>
      <c r="EU20">
        <f>IFERROR('Input DBEDT Monthly Energy'!EU20/INDEX('DBEDT Yearly'!20:20,1,EU$3),NA())</f>
        <v/>
      </c>
      <c r="EV20">
        <f>IFERROR('Input DBEDT Monthly Energy'!EV20/INDEX('DBEDT Yearly'!20:20,1,EV$3),NA())</f>
        <v/>
      </c>
      <c r="EW20">
        <f>IFERROR('Input DBEDT Monthly Energy'!EW20/INDEX('DBEDT Yearly'!20:20,1,EW$3),NA())</f>
        <v/>
      </c>
      <c r="EX20">
        <f>IFERROR('Input DBEDT Monthly Energy'!EX20/INDEX('DBEDT Yearly'!20:20,1,EX$3),NA())</f>
        <v/>
      </c>
      <c r="EY20">
        <f>IFERROR('Input DBEDT Monthly Energy'!EY20/INDEX('DBEDT Yearly'!20:20,1,EY$3),NA())</f>
        <v/>
      </c>
      <c r="EZ20">
        <f>IFERROR('Input DBEDT Monthly Energy'!EZ20/INDEX('DBEDT Yearly'!20:20,1,EZ$3),NA())</f>
        <v/>
      </c>
      <c r="FA20">
        <f>IFERROR('Input DBEDT Monthly Energy'!FA20/INDEX('DBEDT Yearly'!20:20,1,FA$3),NA())</f>
        <v/>
      </c>
      <c r="FB20">
        <f>IFERROR('Input DBEDT Monthly Energy'!FB20/INDEX('DBEDT Yearly'!20:20,1,FB$3),NA())</f>
        <v/>
      </c>
      <c r="FC20">
        <f>IFERROR('Input DBEDT Monthly Energy'!FC20/INDEX('DBEDT Yearly'!20:20,1,FC$3),NA())</f>
        <v/>
      </c>
      <c r="FD20">
        <f>IFERROR('Input DBEDT Monthly Energy'!FD20/INDEX('DBEDT Yearly'!20:20,1,FD$3),NA())</f>
        <v/>
      </c>
      <c r="FE20">
        <f>IFERROR('Input DBEDT Monthly Energy'!FE20/INDEX('DBEDT Yearly'!20:20,1,FE$3),NA())</f>
        <v/>
      </c>
      <c r="FF20">
        <f>IFERROR('Input DBEDT Monthly Energy'!FF20/INDEX('DBEDT Yearly'!20:20,1,FF$3),NA())</f>
        <v/>
      </c>
      <c r="FG20">
        <f>IFERROR('Input DBEDT Monthly Energy'!FG20/INDEX('DBEDT Yearly'!20:20,1,FG$3),NA())</f>
        <v/>
      </c>
      <c r="FH20">
        <f>IFERROR('Input DBEDT Monthly Energy'!FH20/INDEX('DBEDT Yearly'!20:20,1,FH$3),NA())</f>
        <v/>
      </c>
      <c r="FI20">
        <f>IFERROR('Input DBEDT Monthly Energy'!FI20/INDEX('DBEDT Yearly'!20:20,1,FI$3),NA())</f>
        <v/>
      </c>
      <c r="FJ20">
        <f>IFERROR('Input DBEDT Monthly Energy'!FJ20/INDEX('DBEDT Yearly'!20:20,1,FJ$3),NA())</f>
        <v/>
      </c>
      <c r="FK20">
        <f>IFERROR('Input DBEDT Monthly Energy'!FK20/INDEX('DBEDT Yearly'!20:20,1,FK$3),NA())</f>
        <v/>
      </c>
      <c r="FL20">
        <f>IFERROR('Input DBEDT Monthly Energy'!FL20/INDEX('DBEDT Yearly'!20:20,1,FL$3),NA())</f>
        <v/>
      </c>
      <c r="FM20">
        <f>IFERROR('Input DBEDT Monthly Energy'!FM20/INDEX('DBEDT Yearly'!20:20,1,FM$3),NA())</f>
        <v/>
      </c>
      <c r="FN20">
        <f>IFERROR('Input DBEDT Monthly Energy'!FN20/INDEX('DBEDT Yearly'!20:20,1,FN$3),NA())</f>
        <v/>
      </c>
      <c r="FO20">
        <f>IFERROR('Input DBEDT Monthly Energy'!FO20/INDEX('DBEDT Yearly'!20:20,1,FO$3),NA())</f>
        <v/>
      </c>
      <c r="FP20">
        <f>IFERROR('Input DBEDT Monthly Energy'!FP20/INDEX('DBEDT Yearly'!20:20,1,FP$3),NA())</f>
        <v/>
      </c>
      <c r="FQ20">
        <f>IFERROR('Input DBEDT Monthly Energy'!FQ20/INDEX('DBEDT Yearly'!20:20,1,FQ$3),NA())</f>
        <v/>
      </c>
      <c r="FR20">
        <f>IFERROR('Input DBEDT Monthly Energy'!FR20/INDEX('DBEDT Yearly'!20:20,1,FR$3),NA())</f>
        <v/>
      </c>
      <c r="FS20">
        <f>IFERROR('Input DBEDT Monthly Energy'!FS20/INDEX('DBEDT Yearly'!20:20,1,FS$3),NA())</f>
        <v/>
      </c>
      <c r="FT20">
        <f>IFERROR('Input DBEDT Monthly Energy'!FT20/INDEX('DBEDT Yearly'!20:20,1,FT$3),NA())</f>
        <v/>
      </c>
      <c r="FU20">
        <f>IFERROR('Input DBEDT Monthly Energy'!FU20/INDEX('DBEDT Yearly'!20:20,1,FU$3),NA())</f>
        <v/>
      </c>
      <c r="FV20">
        <f>IFERROR('Input DBEDT Monthly Energy'!FV20/INDEX('DBEDT Yearly'!20:20,1,FV$3),NA())</f>
        <v/>
      </c>
      <c r="FW20">
        <f>IFERROR('Input DBEDT Monthly Energy'!FW20/INDEX('DBEDT Yearly'!20:20,1,FW$3),NA())</f>
        <v/>
      </c>
      <c r="FX20">
        <f>IFERROR('Input DBEDT Monthly Energy'!FX20/INDEX('DBEDT Yearly'!20:20,1,FX$3),NA())</f>
        <v/>
      </c>
      <c r="FY20">
        <f>IFERROR('Input DBEDT Monthly Energy'!FY20/INDEX('DBEDT Yearly'!20:20,1,FY$3),NA())</f>
        <v/>
      </c>
      <c r="FZ20">
        <f>IFERROR('Input DBEDT Monthly Energy'!FZ20/INDEX('DBEDT Yearly'!20:20,1,FZ$3),NA())</f>
        <v/>
      </c>
      <c r="GA20">
        <f>IFERROR('Input DBEDT Monthly Energy'!GA20/INDEX('DBEDT Yearly'!20:20,1,GA$3),NA())</f>
        <v/>
      </c>
      <c r="GB20">
        <f>IFERROR('Input DBEDT Monthly Energy'!GB20/INDEX('DBEDT Yearly'!20:20,1,GB$3),NA())</f>
        <v/>
      </c>
      <c r="GC20">
        <f>IFERROR('Input DBEDT Monthly Energy'!GC20/INDEX('DBEDT Yearly'!20:20,1,GC$3),NA())</f>
        <v/>
      </c>
      <c r="GD20">
        <f>IFERROR('Input DBEDT Monthly Energy'!GD20/INDEX('DBEDT Yearly'!20:20,1,GD$3),NA())</f>
        <v/>
      </c>
      <c r="GE20">
        <f>IFERROR('Input DBEDT Monthly Energy'!GE20/INDEX('DBEDT Yearly'!20:20,1,GE$3),NA())</f>
        <v/>
      </c>
      <c r="GF20">
        <f>IFERROR('Input DBEDT Monthly Energy'!GF20/INDEX('DBEDT Yearly'!20:20,1,GF$3),NA())</f>
        <v/>
      </c>
      <c r="GG20">
        <f>IFERROR('Input DBEDT Monthly Energy'!GG20/INDEX('DBEDT Yearly'!20:20,1,GG$3),NA())</f>
        <v/>
      </c>
      <c r="GH20">
        <f>IFERROR('Input DBEDT Monthly Energy'!GH20/INDEX('DBEDT Yearly'!20:20,1,GH$3),NA())</f>
        <v/>
      </c>
      <c r="GI20">
        <f>IFERROR('Input DBEDT Monthly Energy'!GI20/INDEX('DBEDT Yearly'!20:20,1,GI$3),NA())</f>
        <v/>
      </c>
      <c r="GJ20">
        <f>IFERROR('Input DBEDT Monthly Energy'!GJ20/INDEX('DBEDT Yearly'!20:20,1,GJ$3),NA())</f>
        <v/>
      </c>
      <c r="GK20">
        <f>IFERROR('Input DBEDT Monthly Energy'!GK20/INDEX('DBEDT Yearly'!20:20,1,GK$3),NA())</f>
        <v/>
      </c>
      <c r="GL20">
        <f>IFERROR('Input DBEDT Monthly Energy'!GL20/INDEX('DBEDT Yearly'!20:20,1,GL$3),NA())</f>
        <v/>
      </c>
      <c r="GM20">
        <f>IFERROR('Input DBEDT Monthly Energy'!GM20/INDEX('DBEDT Yearly'!20:20,1,GM$3),NA())</f>
        <v/>
      </c>
      <c r="GN20">
        <f>IFERROR('Input DBEDT Monthly Energy'!GN20/INDEX('DBEDT Yearly'!20:20,1,GN$3),NA())</f>
        <v/>
      </c>
      <c r="GO20">
        <f>IFERROR('Input DBEDT Monthly Energy'!GO20/INDEX('DBEDT Yearly'!20:20,1,GO$3),NA())</f>
        <v/>
      </c>
      <c r="GP20">
        <f>IFERROR('Input DBEDT Monthly Energy'!GP20/INDEX('DBEDT Yearly'!20:20,1,GP$3),NA())</f>
        <v/>
      </c>
      <c r="GQ20">
        <f>IFERROR('Input DBEDT Monthly Energy'!GQ20/INDEX('DBEDT Yearly'!20:20,1,GQ$3),NA())</f>
        <v/>
      </c>
      <c r="GR20">
        <f>IFERROR('Input DBEDT Monthly Energy'!GR20/INDEX('DBEDT Yearly'!20:20,1,GR$3),NA())</f>
        <v/>
      </c>
      <c r="GS20">
        <f>IFERROR('Input DBEDT Monthly Energy'!GS20/INDEX('DBEDT Yearly'!20:20,1,GS$3),NA())</f>
        <v/>
      </c>
      <c r="GT20">
        <f>IFERROR('Input DBEDT Monthly Energy'!GT20/INDEX('DBEDT Yearly'!20:20,1,GT$3),NA())</f>
        <v/>
      </c>
      <c r="GU20">
        <f>IFERROR('Input DBEDT Monthly Energy'!GU20/INDEX('DBEDT Yearly'!20:20,1,GU$3),NA())</f>
        <v/>
      </c>
      <c r="GV20">
        <f>IFERROR('Input DBEDT Monthly Energy'!GV20/INDEX('DBEDT Yearly'!20:20,1,GV$3),NA())</f>
        <v/>
      </c>
      <c r="GW20">
        <f>IFERROR('Input DBEDT Monthly Energy'!GW20/INDEX('DBEDT Yearly'!20:20,1,GW$3),NA())</f>
        <v/>
      </c>
      <c r="GX20">
        <f>IFERROR('Input DBEDT Monthly Energy'!GX20/INDEX('DBEDT Yearly'!20:20,1,GX$3),NA())</f>
        <v/>
      </c>
      <c r="GY20">
        <f>IFERROR('Input DBEDT Monthly Energy'!GY20/INDEX('DBEDT Yearly'!20:20,1,GY$3),NA())</f>
        <v/>
      </c>
      <c r="GZ20">
        <f>IFERROR('Input DBEDT Monthly Energy'!GZ20/INDEX('DBEDT Yearly'!20:20,1,GZ$3),NA())</f>
        <v/>
      </c>
      <c r="HA20">
        <f>IFERROR('Input DBEDT Monthly Energy'!HA20/INDEX('DBEDT Yearly'!20:20,1,HA$3),NA())</f>
        <v/>
      </c>
      <c r="HB20">
        <f>IFERROR('Input DBEDT Monthly Energy'!HB20/INDEX('DBEDT Yearly'!20:20,1,HB$3),NA())</f>
        <v/>
      </c>
      <c r="HC20">
        <f>IFERROR('Input DBEDT Monthly Energy'!HC20/INDEX('DBEDT Yearly'!20:20,1,HC$3),NA())</f>
        <v/>
      </c>
      <c r="HD20">
        <f>IFERROR('Input DBEDT Monthly Energy'!HD20/INDEX('DBEDT Yearly'!20:20,1,HD$3),NA())</f>
        <v/>
      </c>
      <c r="HE20">
        <f>IFERROR('Input DBEDT Monthly Energy'!HE20/INDEX('DBEDT Yearly'!20:20,1,HE$3),NA())</f>
        <v/>
      </c>
      <c r="HF20">
        <f>IFERROR('Input DBEDT Monthly Energy'!HF20/INDEX('DBEDT Yearly'!20:20,1,HF$3),NA())</f>
        <v/>
      </c>
      <c r="HG20">
        <f>IFERROR('Input DBEDT Monthly Energy'!HG20/INDEX('DBEDT Yearly'!20:20,1,HG$3),NA())</f>
        <v/>
      </c>
      <c r="HH20">
        <f>IFERROR('Input DBEDT Monthly Energy'!HH20/INDEX('DBEDT Yearly'!20:20,1,HH$3),NA())</f>
        <v/>
      </c>
      <c r="HI20">
        <f>IFERROR('Input DBEDT Monthly Energy'!HI20/INDEX('DBEDT Yearly'!20:20,1,HI$3),NA())</f>
        <v/>
      </c>
      <c r="HJ20">
        <f>IFERROR('Input DBEDT Monthly Energy'!HJ20/INDEX('DBEDT Yearly'!20:20,1,HJ$3),NA())</f>
        <v/>
      </c>
      <c r="HK20">
        <f>IFERROR('Input DBEDT Monthly Energy'!HK20/INDEX('DBEDT Yearly'!20:20,1,HK$3),NA())</f>
        <v/>
      </c>
      <c r="HL20">
        <f>IFERROR('Input DBEDT Monthly Energy'!HL20/INDEX('DBEDT Yearly'!20:20,1,HL$3),NA())</f>
        <v/>
      </c>
      <c r="HM20">
        <f>IFERROR('Input DBEDT Monthly Energy'!HM20/INDEX('DBEDT Yearly'!20:20,1,HM$3),NA())</f>
        <v/>
      </c>
      <c r="HN20">
        <f>IFERROR('Input DBEDT Monthly Energy'!HN20/INDEX('DBEDT Yearly'!20:20,1,HN$3),NA())</f>
        <v/>
      </c>
      <c r="HO20">
        <f>IFERROR('Input DBEDT Monthly Energy'!HO20/INDEX('DBEDT Yearly'!20:20,1,HO$3),NA())</f>
        <v/>
      </c>
      <c r="HP20">
        <f>IFERROR('Input DBEDT Monthly Energy'!HP20/INDEX('DBEDT Yearly'!20:20,1,HP$3),NA())</f>
        <v/>
      </c>
      <c r="HQ20">
        <f>IFERROR('Input DBEDT Monthly Energy'!HQ20/INDEX('DBEDT Yearly'!20:20,1,HQ$3),NA())</f>
        <v/>
      </c>
      <c r="HR20">
        <f>IFERROR('Input DBEDT Monthly Energy'!HR20/INDEX('DBEDT Yearly'!20:20,1,HR$3),NA())</f>
        <v/>
      </c>
      <c r="HS20">
        <f>IFERROR('Input DBEDT Monthly Energy'!HS20/INDEX('DBEDT Yearly'!20:20,1,HS$3),NA())</f>
        <v/>
      </c>
      <c r="HT20">
        <f>IFERROR('Input DBEDT Monthly Energy'!HT20/INDEX('DBEDT Yearly'!20:20,1,HT$3),NA())</f>
        <v/>
      </c>
      <c r="HU20">
        <f>IFERROR('Input DBEDT Monthly Energy'!HU20/INDEX('DBEDT Yearly'!20:20,1,HU$3),NA())</f>
        <v/>
      </c>
      <c r="HV20">
        <f>IFERROR('Input DBEDT Monthly Energy'!HV20/INDEX('DBEDT Yearly'!20:20,1,HV$3),NA())</f>
        <v/>
      </c>
      <c r="HW20">
        <f>IFERROR('Input DBEDT Monthly Energy'!HW20/INDEX('DBEDT Yearly'!20:20,1,HW$3),NA())</f>
        <v/>
      </c>
      <c r="HX20">
        <f>IFERROR('Input DBEDT Monthly Energy'!HX20/INDEX('DBEDT Yearly'!20:20,1,HX$3),NA())</f>
        <v/>
      </c>
      <c r="HY20">
        <f>IFERROR('Input DBEDT Monthly Energy'!HY20/INDEX('DBEDT Yearly'!20:20,1,HY$3),NA())</f>
        <v/>
      </c>
      <c r="HZ20">
        <f>IFERROR('Input DBEDT Monthly Energy'!HZ20/INDEX('DBEDT Yearly'!20:20,1,HZ$3),NA())</f>
        <v/>
      </c>
      <c r="IA20">
        <f>IFERROR('Input DBEDT Monthly Energy'!IA20/INDEX('DBEDT Yearly'!20:20,1,IA$3),NA())</f>
        <v/>
      </c>
      <c r="IB20">
        <f>IFERROR('Input DBEDT Monthly Energy'!IB20/INDEX('DBEDT Yearly'!20:20,1,IB$3),NA())</f>
        <v/>
      </c>
      <c r="IC20">
        <f>IFERROR('Input DBEDT Monthly Energy'!IC20/INDEX('DBEDT Yearly'!20:20,1,IC$3),NA())</f>
        <v/>
      </c>
      <c r="ID20">
        <f>IFERROR('Input DBEDT Monthly Energy'!ID20/INDEX('DBEDT Yearly'!20:20,1,ID$3),NA())</f>
        <v/>
      </c>
      <c r="IE20">
        <f>IFERROR('Input DBEDT Monthly Energy'!IE20/INDEX('DBEDT Yearly'!20:20,1,IE$3),NA())</f>
        <v/>
      </c>
      <c r="IF20">
        <f>IFERROR('Input DBEDT Monthly Energy'!IF20/INDEX('DBEDT Yearly'!20:20,1,IF$3),NA())</f>
        <v/>
      </c>
      <c r="IG20">
        <f>IFERROR('Input DBEDT Monthly Energy'!IG20/INDEX('DBEDT Yearly'!20:20,1,IG$3),NA())</f>
        <v/>
      </c>
      <c r="IH20">
        <f>IFERROR('Input DBEDT Monthly Energy'!IH20/INDEX('DBEDT Yearly'!20:20,1,IH$3),NA())</f>
        <v/>
      </c>
      <c r="II20">
        <f>IFERROR('Input DBEDT Monthly Energy'!II20/INDEX('DBEDT Yearly'!20:20,1,II$3),NA())</f>
        <v/>
      </c>
      <c r="IJ20">
        <f>IFERROR('Input DBEDT Monthly Energy'!IJ20/INDEX('DBEDT Yearly'!20:20,1,IJ$3),NA())</f>
        <v/>
      </c>
      <c r="IK20">
        <f>IFERROR('Input DBEDT Monthly Energy'!IK20/INDEX('DBEDT Yearly'!20:20,1,IK$3),NA())</f>
        <v/>
      </c>
      <c r="IL20">
        <f>IFERROR('Input DBEDT Monthly Energy'!IL20/INDEX('DBEDT Yearly'!20:20,1,IL$3),NA())</f>
        <v/>
      </c>
      <c r="IM20">
        <f>IFERROR('Input DBEDT Monthly Energy'!IM20/INDEX('DBEDT Yearly'!20:20,1,IM$3),NA())</f>
        <v/>
      </c>
      <c r="IN20">
        <f>IFERROR('Input DBEDT Monthly Energy'!IN20/INDEX('DBEDT Yearly'!20:20,1,IN$3),NA())</f>
        <v/>
      </c>
      <c r="IO20">
        <f>IFERROR('Input DBEDT Monthly Energy'!IO20/INDEX('DBEDT Yearly'!20:20,1,IO$3),NA())</f>
        <v/>
      </c>
      <c r="IP20">
        <f>IFERROR('Input DBEDT Monthly Energy'!IP20/INDEX('DBEDT Yearly'!20:20,1,IP$3),NA())</f>
        <v/>
      </c>
      <c r="IQ20">
        <f>IFERROR('Input DBEDT Monthly Energy'!IQ20/INDEX('DBEDT Yearly'!20:20,1,IQ$3),NA())</f>
        <v/>
      </c>
      <c r="IR20">
        <f>IFERROR('Input DBEDT Monthly Energy'!IR20/INDEX('DBEDT Yearly'!20:20,1,IR$3),NA())</f>
        <v/>
      </c>
      <c r="IS20">
        <f>IFERROR('Input DBEDT Monthly Energy'!IS20/INDEX('DBEDT Yearly'!20:20,1,IS$3),NA())</f>
        <v/>
      </c>
      <c r="IT20">
        <f>IFERROR('Input DBEDT Monthly Energy'!IT20/INDEX('DBEDT Yearly'!20:20,1,IT$3),NA())</f>
        <v/>
      </c>
      <c r="IU20">
        <f>IFERROR('Input DBEDT Monthly Energy'!IU20/INDEX('DBEDT Yearly'!20:20,1,IU$3),NA())</f>
        <v/>
      </c>
      <c r="IV20">
        <f>IFERROR('Input DBEDT Monthly Energy'!IV20/INDEX('DBEDT Yearly'!20:20,1,IV$3),NA())</f>
        <v/>
      </c>
      <c r="IW20">
        <f>IFERROR('Input DBEDT Monthly Energy'!IW20/INDEX('DBEDT Yearly'!20:20,1,IW$3),NA())</f>
        <v/>
      </c>
      <c r="IX20">
        <f>IFERROR('Input DBEDT Monthly Energy'!IX20/INDEX('DBEDT Yearly'!20:20,1,IX$3),NA())</f>
        <v/>
      </c>
      <c r="IY20">
        <f>IFERROR('Input DBEDT Monthly Energy'!IY20/INDEX('DBEDT Yearly'!20:20,1,IY$3),NA())</f>
        <v/>
      </c>
      <c r="IZ20">
        <f>IFERROR('Input DBEDT Monthly Energy'!IZ20/INDEX('DBEDT Yearly'!20:20,1,IZ$3),NA())</f>
        <v/>
      </c>
      <c r="JA20">
        <f>IFERROR('Input DBEDT Monthly Energy'!JA20/INDEX('DBEDT Yearly'!20:20,1,JA$3),NA())</f>
        <v/>
      </c>
      <c r="JB20">
        <f>IFERROR('Input DBEDT Monthly Energy'!JB20/INDEX('DBEDT Yearly'!20:20,1,JB$3),NA())</f>
        <v/>
      </c>
      <c r="JC20">
        <f>IFERROR('Input DBEDT Monthly Energy'!JC20/INDEX('DBEDT Yearly'!20:20,1,JC$3),NA())</f>
        <v/>
      </c>
      <c r="JD20">
        <f>IFERROR('Input DBEDT Monthly Energy'!JD20/INDEX('DBEDT Yearly'!20:20,1,JD$3),NA())</f>
        <v/>
      </c>
      <c r="JE20">
        <f>IFERROR('Input DBEDT Monthly Energy'!JE20/INDEX('DBEDT Yearly'!20:20,1,JE$3),NA())</f>
        <v/>
      </c>
      <c r="JF20">
        <f>IFERROR('Input DBEDT Monthly Energy'!JF20/INDEX('DBEDT Yearly'!20:20,1,JF$3),NA())</f>
        <v/>
      </c>
      <c r="JG20">
        <f>IFERROR('Input DBEDT Monthly Energy'!JG20/INDEX('DBEDT Yearly'!20:20,1,JG$3),NA())</f>
        <v/>
      </c>
      <c r="JH20">
        <f>IFERROR('Input DBEDT Monthly Energy'!JH20/INDEX('DBEDT Yearly'!20:20,1,JH$3),NA())</f>
        <v/>
      </c>
      <c r="JI20">
        <f>IFERROR('Input DBEDT Monthly Energy'!JI20/INDEX('DBEDT Yearly'!20:20,1,JI$3),NA())</f>
        <v/>
      </c>
      <c r="JJ20">
        <f>IFERROR('Input DBEDT Monthly Energy'!JJ20/INDEX('DBEDT Yearly'!20:20,1,JJ$3),NA())</f>
        <v/>
      </c>
      <c r="JK20">
        <f>IFERROR('Input DBEDT Monthly Energy'!JK20/INDEX('DBEDT Yearly'!20:20,1,JK$3),NA())</f>
        <v/>
      </c>
      <c r="JL20">
        <f>IFERROR('Input DBEDT Monthly Energy'!JL20/INDEX('DBEDT Yearly'!20:20,1,JL$3),NA())</f>
        <v/>
      </c>
      <c r="JM20">
        <f>IFERROR('Input DBEDT Monthly Energy'!JM20/INDEX('DBEDT Yearly'!20:20,1,JM$3),NA())</f>
        <v/>
      </c>
      <c r="JN20">
        <f>IFERROR('Input DBEDT Monthly Energy'!JN20/INDEX('DBEDT Yearly'!20:20,1,JN$3),NA())</f>
        <v/>
      </c>
      <c r="JO20">
        <f>IFERROR('Input DBEDT Monthly Energy'!JO20/INDEX('DBEDT Yearly'!20:20,1,JO$3),NA())</f>
        <v/>
      </c>
      <c r="JP20">
        <f>IFERROR('Input DBEDT Monthly Energy'!JP20/INDEX('DBEDT Yearly'!20:20,1,JP$3),NA())</f>
        <v/>
      </c>
      <c r="JQ20">
        <f>IFERROR('Input DBEDT Monthly Energy'!JQ20/INDEX('DBEDT Yearly'!20:20,1,JQ$3),NA())</f>
        <v/>
      </c>
      <c r="JR20">
        <f>IFERROR('Input DBEDT Monthly Energy'!JR20/INDEX('DBEDT Yearly'!20:20,1,JR$3),NA())</f>
        <v/>
      </c>
      <c r="JS20">
        <f>IFERROR('Input DBEDT Monthly Energy'!JS20/INDEX('DBEDT Yearly'!20:20,1,JS$3),NA())</f>
        <v/>
      </c>
      <c r="JT20">
        <f>IFERROR('Input DBEDT Monthly Energy'!JT20/INDEX('DBEDT Yearly'!20:20,1,JT$3),NA())</f>
        <v/>
      </c>
      <c r="JU20">
        <f>IFERROR('Input DBEDT Monthly Energy'!JU20/INDEX('DBEDT Yearly'!20:20,1,JU$3),NA())</f>
        <v/>
      </c>
      <c r="JV20">
        <f>IFERROR('Input DBEDT Monthly Energy'!JV20/INDEX('DBEDT Yearly'!20:20,1,JV$3),NA())</f>
        <v/>
      </c>
      <c r="JW20">
        <f>IFERROR('Input DBEDT Monthly Energy'!JW20/INDEX('DBEDT Yearly'!20:20,1,JW$3),NA())</f>
        <v/>
      </c>
      <c r="JX20">
        <f>IFERROR('Input DBEDT Monthly Energy'!JX20/INDEX('DBEDT Yearly'!20:20,1,JX$3),NA())</f>
        <v/>
      </c>
      <c r="JY20">
        <f>IFERROR('Input DBEDT Monthly Energy'!JY20/INDEX('DBEDT Yearly'!20:20,1,JY$3),NA())</f>
        <v/>
      </c>
      <c r="JZ20">
        <f>IFERROR('Input DBEDT Monthly Energy'!JZ20/INDEX('DBEDT Yearly'!20:20,1,JZ$3),NA())</f>
        <v/>
      </c>
      <c r="KA20">
        <f>IFERROR('Input DBEDT Monthly Energy'!KA20/INDEX('DBEDT Yearly'!20:20,1,KA$3),NA())</f>
        <v/>
      </c>
      <c r="KB20">
        <f>IFERROR('Input DBEDT Monthly Energy'!KB20/INDEX('DBEDT Yearly'!20:20,1,KB$3),NA())</f>
        <v/>
      </c>
      <c r="KC20">
        <f>IFERROR('Input DBEDT Monthly Energy'!KC20/INDEX('DBEDT Yearly'!20:20,1,KC$3),NA())</f>
        <v/>
      </c>
      <c r="KD20">
        <f>IFERROR('Input DBEDT Monthly Energy'!KD20/INDEX('DBEDT Yearly'!20:20,1,KD$3),NA())</f>
        <v/>
      </c>
      <c r="KE20">
        <f>IFERROR('Input DBEDT Monthly Energy'!KE20/INDEX('DBEDT Yearly'!20:20,1,KE$3),NA())</f>
        <v/>
      </c>
      <c r="KF20">
        <f>IFERROR('Input DBEDT Monthly Energy'!KF20/INDEX('DBEDT Yearly'!20:20,1,KF$3),NA())</f>
        <v/>
      </c>
      <c r="KG20">
        <f>IFERROR('Input DBEDT Monthly Energy'!KG20/INDEX('DBEDT Yearly'!20:20,1,KG$3),NA())</f>
        <v/>
      </c>
      <c r="KH20">
        <f>IFERROR('Input DBEDT Monthly Energy'!KH20/INDEX('DBEDT Yearly'!20:20,1,KH$3),NA())</f>
        <v/>
      </c>
      <c r="KI20">
        <f>IFERROR('Input DBEDT Monthly Energy'!KI20/INDEX('DBEDT Yearly'!20:20,1,KI$3),NA())</f>
        <v/>
      </c>
      <c r="KJ20">
        <f>IFERROR('Input DBEDT Monthly Energy'!KJ20/INDEX('DBEDT Yearly'!20:20,1,KJ$3),NA())</f>
        <v/>
      </c>
      <c r="KK20">
        <f>IFERROR('Input DBEDT Monthly Energy'!KK20/INDEX('DBEDT Yearly'!20:20,1,KK$3),NA())</f>
        <v/>
      </c>
      <c r="KL20">
        <f>IFERROR('Input DBEDT Monthly Energy'!KL20/INDEX('DBEDT Yearly'!20:20,1,KL$3),NA())</f>
        <v/>
      </c>
      <c r="KM20">
        <f>IFERROR('Input DBEDT Monthly Energy'!KM20/INDEX('DBEDT Yearly'!20:20,1,KM$3),NA())</f>
        <v/>
      </c>
      <c r="KN20">
        <f>IFERROR('Input DBEDT Monthly Energy'!KN20/INDEX('DBEDT Yearly'!20:20,1,KN$3),NA())</f>
        <v/>
      </c>
      <c r="KO20">
        <f>IFERROR('Input DBEDT Monthly Energy'!KO20/INDEX('DBEDT Yearly'!20:20,1,KO$3),NA())</f>
        <v/>
      </c>
      <c r="KP20">
        <f>IFERROR('Input DBEDT Monthly Energy'!KP20/INDEX('DBEDT Yearly'!20:20,1,KP$3),NA())</f>
        <v/>
      </c>
    </row>
    <row r="21" spans="1:302">
      <c r="A21">
        <f>'Input DBEDT Monthly Energy'!A21&amp;""</f>
        <v/>
      </c>
      <c r="B21">
        <f>'Input DBEDT Monthly Energy'!B21&amp;""</f>
        <v/>
      </c>
      <c r="C21">
        <f>IFERROR('Input DBEDT Monthly Energy'!C21/INDEX('DBEDT Yearly'!21:21,1,C$3),NA())</f>
        <v/>
      </c>
      <c r="D21">
        <f>IFERROR('Input DBEDT Monthly Energy'!D21/INDEX('DBEDT Yearly'!21:21,1,D$3),NA())</f>
        <v/>
      </c>
      <c r="E21">
        <f>IFERROR('Input DBEDT Monthly Energy'!E21/INDEX('DBEDT Yearly'!21:21,1,E$3),NA())</f>
        <v/>
      </c>
      <c r="F21">
        <f>IFERROR('Input DBEDT Monthly Energy'!F21/INDEX('DBEDT Yearly'!21:21,1,F$3),NA())</f>
        <v/>
      </c>
      <c r="G21">
        <f>IFERROR('Input DBEDT Monthly Energy'!G21/INDEX('DBEDT Yearly'!21:21,1,G$3),NA())</f>
        <v/>
      </c>
      <c r="H21">
        <f>IFERROR('Input DBEDT Monthly Energy'!H21/INDEX('DBEDT Yearly'!21:21,1,H$3),NA())</f>
        <v/>
      </c>
      <c r="I21">
        <f>IFERROR('Input DBEDT Monthly Energy'!I21/INDEX('DBEDT Yearly'!21:21,1,I$3),NA())</f>
        <v/>
      </c>
      <c r="J21">
        <f>IFERROR('Input DBEDT Monthly Energy'!J21/INDEX('DBEDT Yearly'!21:21,1,J$3),NA())</f>
        <v/>
      </c>
      <c r="K21">
        <f>IFERROR('Input DBEDT Monthly Energy'!K21/INDEX('DBEDT Yearly'!21:21,1,K$3),NA())</f>
        <v/>
      </c>
      <c r="L21">
        <f>IFERROR('Input DBEDT Monthly Energy'!L21/INDEX('DBEDT Yearly'!21:21,1,L$3),NA())</f>
        <v/>
      </c>
      <c r="M21">
        <f>IFERROR('Input DBEDT Monthly Energy'!M21/INDEX('DBEDT Yearly'!21:21,1,M$3),NA())</f>
        <v/>
      </c>
      <c r="N21">
        <f>IFERROR('Input DBEDT Monthly Energy'!N21/INDEX('DBEDT Yearly'!21:21,1,N$3),NA())</f>
        <v/>
      </c>
      <c r="O21">
        <f>IFERROR('Input DBEDT Monthly Energy'!O21/INDEX('DBEDT Yearly'!21:21,1,O$3),NA())</f>
        <v/>
      </c>
      <c r="P21">
        <f>IFERROR('Input DBEDT Monthly Energy'!P21/INDEX('DBEDT Yearly'!21:21,1,P$3),NA())</f>
        <v/>
      </c>
      <c r="Q21">
        <f>IFERROR('Input DBEDT Monthly Energy'!Q21/INDEX('DBEDT Yearly'!21:21,1,Q$3),NA())</f>
        <v/>
      </c>
      <c r="R21">
        <f>IFERROR('Input DBEDT Monthly Energy'!R21/INDEX('DBEDT Yearly'!21:21,1,R$3),NA())</f>
        <v/>
      </c>
      <c r="S21">
        <f>IFERROR('Input DBEDT Monthly Energy'!S21/INDEX('DBEDT Yearly'!21:21,1,S$3),NA())</f>
        <v/>
      </c>
      <c r="T21">
        <f>IFERROR('Input DBEDT Monthly Energy'!T21/INDEX('DBEDT Yearly'!21:21,1,T$3),NA())</f>
        <v/>
      </c>
      <c r="U21">
        <f>IFERROR('Input DBEDT Monthly Energy'!U21/INDEX('DBEDT Yearly'!21:21,1,U$3),NA())</f>
        <v/>
      </c>
      <c r="V21">
        <f>IFERROR('Input DBEDT Monthly Energy'!V21/INDEX('DBEDT Yearly'!21:21,1,V$3),NA())</f>
        <v/>
      </c>
      <c r="W21">
        <f>IFERROR('Input DBEDT Monthly Energy'!W21/INDEX('DBEDT Yearly'!21:21,1,W$3),NA())</f>
        <v/>
      </c>
      <c r="X21">
        <f>IFERROR('Input DBEDT Monthly Energy'!X21/INDEX('DBEDT Yearly'!21:21,1,X$3),NA())</f>
        <v/>
      </c>
      <c r="Y21">
        <f>IFERROR('Input DBEDT Monthly Energy'!Y21/INDEX('DBEDT Yearly'!21:21,1,Y$3),NA())</f>
        <v/>
      </c>
      <c r="Z21">
        <f>IFERROR('Input DBEDT Monthly Energy'!Z21/INDEX('DBEDT Yearly'!21:21,1,Z$3),NA())</f>
        <v/>
      </c>
      <c r="AA21">
        <f>IFERROR('Input DBEDT Monthly Energy'!AA21/INDEX('DBEDT Yearly'!21:21,1,AA$3),NA())</f>
        <v/>
      </c>
      <c r="AB21">
        <f>IFERROR('Input DBEDT Monthly Energy'!AB21/INDEX('DBEDT Yearly'!21:21,1,AB$3),NA())</f>
        <v/>
      </c>
      <c r="AC21">
        <f>IFERROR('Input DBEDT Monthly Energy'!AC21/INDEX('DBEDT Yearly'!21:21,1,AC$3),NA())</f>
        <v/>
      </c>
      <c r="AD21">
        <f>IFERROR('Input DBEDT Monthly Energy'!AD21/INDEX('DBEDT Yearly'!21:21,1,AD$3),NA())</f>
        <v/>
      </c>
      <c r="AE21">
        <f>IFERROR('Input DBEDT Monthly Energy'!AE21/INDEX('DBEDT Yearly'!21:21,1,AE$3),NA())</f>
        <v/>
      </c>
      <c r="AF21">
        <f>IFERROR('Input DBEDT Monthly Energy'!AF21/INDEX('DBEDT Yearly'!21:21,1,AF$3),NA())</f>
        <v/>
      </c>
      <c r="AG21">
        <f>IFERROR('Input DBEDT Monthly Energy'!AG21/INDEX('DBEDT Yearly'!21:21,1,AG$3),NA())</f>
        <v/>
      </c>
      <c r="AH21">
        <f>IFERROR('Input DBEDT Monthly Energy'!AH21/INDEX('DBEDT Yearly'!21:21,1,AH$3),NA())</f>
        <v/>
      </c>
      <c r="AI21">
        <f>IFERROR('Input DBEDT Monthly Energy'!AI21/INDEX('DBEDT Yearly'!21:21,1,AI$3),NA())</f>
        <v/>
      </c>
      <c r="AJ21">
        <f>IFERROR('Input DBEDT Monthly Energy'!AJ21/INDEX('DBEDT Yearly'!21:21,1,AJ$3),NA())</f>
        <v/>
      </c>
      <c r="AK21">
        <f>IFERROR('Input DBEDT Monthly Energy'!AK21/INDEX('DBEDT Yearly'!21:21,1,AK$3),NA())</f>
        <v/>
      </c>
      <c r="AL21">
        <f>IFERROR('Input DBEDT Monthly Energy'!AL21/INDEX('DBEDT Yearly'!21:21,1,AL$3),NA())</f>
        <v/>
      </c>
      <c r="AM21">
        <f>IFERROR('Input DBEDT Monthly Energy'!AM21/INDEX('DBEDT Yearly'!21:21,1,AM$3),NA())</f>
        <v/>
      </c>
      <c r="AN21">
        <f>IFERROR('Input DBEDT Monthly Energy'!AN21/INDEX('DBEDT Yearly'!21:21,1,AN$3),NA())</f>
        <v/>
      </c>
      <c r="AO21">
        <f>IFERROR('Input DBEDT Monthly Energy'!AO21/INDEX('DBEDT Yearly'!21:21,1,AO$3),NA())</f>
        <v/>
      </c>
      <c r="AP21">
        <f>IFERROR('Input DBEDT Monthly Energy'!AP21/INDEX('DBEDT Yearly'!21:21,1,AP$3),NA())</f>
        <v/>
      </c>
      <c r="AQ21">
        <f>IFERROR('Input DBEDT Monthly Energy'!AQ21/INDEX('DBEDT Yearly'!21:21,1,AQ$3),NA())</f>
        <v/>
      </c>
      <c r="AR21">
        <f>IFERROR('Input DBEDT Monthly Energy'!AR21/INDEX('DBEDT Yearly'!21:21,1,AR$3),NA())</f>
        <v/>
      </c>
      <c r="AS21">
        <f>IFERROR('Input DBEDT Monthly Energy'!AS21/INDEX('DBEDT Yearly'!21:21,1,AS$3),NA())</f>
        <v/>
      </c>
      <c r="AT21">
        <f>IFERROR('Input DBEDT Monthly Energy'!AT21/INDEX('DBEDT Yearly'!21:21,1,AT$3),NA())</f>
        <v/>
      </c>
      <c r="AU21">
        <f>IFERROR('Input DBEDT Monthly Energy'!AU21/INDEX('DBEDT Yearly'!21:21,1,AU$3),NA())</f>
        <v/>
      </c>
      <c r="AV21">
        <f>IFERROR('Input DBEDT Monthly Energy'!AV21/INDEX('DBEDT Yearly'!21:21,1,AV$3),NA())</f>
        <v/>
      </c>
      <c r="AW21">
        <f>IFERROR('Input DBEDT Monthly Energy'!AW21/INDEX('DBEDT Yearly'!21:21,1,AW$3),NA())</f>
        <v/>
      </c>
      <c r="AX21">
        <f>IFERROR('Input DBEDT Monthly Energy'!AX21/INDEX('DBEDT Yearly'!21:21,1,AX$3),NA())</f>
        <v/>
      </c>
      <c r="AY21">
        <f>IFERROR('Input DBEDT Monthly Energy'!AY21/INDEX('DBEDT Yearly'!21:21,1,AY$3),NA())</f>
        <v/>
      </c>
      <c r="AZ21">
        <f>IFERROR('Input DBEDT Monthly Energy'!AZ21/INDEX('DBEDT Yearly'!21:21,1,AZ$3),NA())</f>
        <v/>
      </c>
      <c r="BA21">
        <f>IFERROR('Input DBEDT Monthly Energy'!BA21/INDEX('DBEDT Yearly'!21:21,1,BA$3),NA())</f>
        <v/>
      </c>
      <c r="BB21">
        <f>IFERROR('Input DBEDT Monthly Energy'!BB21/INDEX('DBEDT Yearly'!21:21,1,BB$3),NA())</f>
        <v/>
      </c>
      <c r="BC21">
        <f>IFERROR('Input DBEDT Monthly Energy'!BC21/INDEX('DBEDT Yearly'!21:21,1,BC$3),NA())</f>
        <v/>
      </c>
      <c r="BD21">
        <f>IFERROR('Input DBEDT Monthly Energy'!BD21/INDEX('DBEDT Yearly'!21:21,1,BD$3),NA())</f>
        <v/>
      </c>
      <c r="BE21">
        <f>IFERROR('Input DBEDT Monthly Energy'!BE21/INDEX('DBEDT Yearly'!21:21,1,BE$3),NA())</f>
        <v/>
      </c>
      <c r="BF21">
        <f>IFERROR('Input DBEDT Monthly Energy'!BF21/INDEX('DBEDT Yearly'!21:21,1,BF$3),NA())</f>
        <v/>
      </c>
      <c r="BG21">
        <f>IFERROR('Input DBEDT Monthly Energy'!BG21/INDEX('DBEDT Yearly'!21:21,1,BG$3),NA())</f>
        <v/>
      </c>
      <c r="BH21">
        <f>IFERROR('Input DBEDT Monthly Energy'!BH21/INDEX('DBEDT Yearly'!21:21,1,BH$3),NA())</f>
        <v/>
      </c>
      <c r="BI21">
        <f>IFERROR('Input DBEDT Monthly Energy'!BI21/INDEX('DBEDT Yearly'!21:21,1,BI$3),NA())</f>
        <v/>
      </c>
      <c r="BJ21">
        <f>IFERROR('Input DBEDT Monthly Energy'!BJ21/INDEX('DBEDT Yearly'!21:21,1,BJ$3),NA())</f>
        <v/>
      </c>
      <c r="BK21">
        <f>IFERROR('Input DBEDT Monthly Energy'!BK21/INDEX('DBEDT Yearly'!21:21,1,BK$3),NA())</f>
        <v/>
      </c>
      <c r="BL21">
        <f>IFERROR('Input DBEDT Monthly Energy'!BL21/INDEX('DBEDT Yearly'!21:21,1,BL$3),NA())</f>
        <v/>
      </c>
      <c r="BM21">
        <f>IFERROR('Input DBEDT Monthly Energy'!BM21/INDEX('DBEDT Yearly'!21:21,1,BM$3),NA())</f>
        <v/>
      </c>
      <c r="BN21">
        <f>IFERROR('Input DBEDT Monthly Energy'!BN21/INDEX('DBEDT Yearly'!21:21,1,BN$3),NA())</f>
        <v/>
      </c>
      <c r="BO21">
        <f>IFERROR('Input DBEDT Monthly Energy'!BO21/INDEX('DBEDT Yearly'!21:21,1,BO$3),NA())</f>
        <v/>
      </c>
      <c r="BP21">
        <f>IFERROR('Input DBEDT Monthly Energy'!BP21/INDEX('DBEDT Yearly'!21:21,1,BP$3),NA())</f>
        <v/>
      </c>
      <c r="BQ21">
        <f>IFERROR('Input DBEDT Monthly Energy'!BQ21/INDEX('DBEDT Yearly'!21:21,1,BQ$3),NA())</f>
        <v/>
      </c>
      <c r="BR21">
        <f>IFERROR('Input DBEDT Monthly Energy'!BR21/INDEX('DBEDT Yearly'!21:21,1,BR$3),NA())</f>
        <v/>
      </c>
      <c r="BS21">
        <f>IFERROR('Input DBEDT Monthly Energy'!BS21/INDEX('DBEDT Yearly'!21:21,1,BS$3),NA())</f>
        <v/>
      </c>
      <c r="BT21">
        <f>IFERROR('Input DBEDT Monthly Energy'!BT21/INDEX('DBEDT Yearly'!21:21,1,BT$3),NA())</f>
        <v/>
      </c>
      <c r="BU21">
        <f>IFERROR('Input DBEDT Monthly Energy'!BU21/INDEX('DBEDT Yearly'!21:21,1,BU$3),NA())</f>
        <v/>
      </c>
      <c r="BV21">
        <f>IFERROR('Input DBEDT Monthly Energy'!BV21/INDEX('DBEDT Yearly'!21:21,1,BV$3),NA())</f>
        <v/>
      </c>
      <c r="BW21">
        <f>IFERROR('Input DBEDT Monthly Energy'!BW21/INDEX('DBEDT Yearly'!21:21,1,BW$3),NA())</f>
        <v/>
      </c>
      <c r="BX21">
        <f>IFERROR('Input DBEDT Monthly Energy'!BX21/INDEX('DBEDT Yearly'!21:21,1,BX$3),NA())</f>
        <v/>
      </c>
      <c r="BY21">
        <f>IFERROR('Input DBEDT Monthly Energy'!BY21/INDEX('DBEDT Yearly'!21:21,1,BY$3),NA())</f>
        <v/>
      </c>
      <c r="BZ21">
        <f>IFERROR('Input DBEDT Monthly Energy'!BZ21/INDEX('DBEDT Yearly'!21:21,1,BZ$3),NA())</f>
        <v/>
      </c>
      <c r="CA21">
        <f>IFERROR('Input DBEDT Monthly Energy'!CA21/INDEX('DBEDT Yearly'!21:21,1,CA$3),NA())</f>
        <v/>
      </c>
      <c r="CB21">
        <f>IFERROR('Input DBEDT Monthly Energy'!CB21/INDEX('DBEDT Yearly'!21:21,1,CB$3),NA())</f>
        <v/>
      </c>
      <c r="CC21">
        <f>IFERROR('Input DBEDT Monthly Energy'!CC21/INDEX('DBEDT Yearly'!21:21,1,CC$3),NA())</f>
        <v/>
      </c>
      <c r="CD21">
        <f>IFERROR('Input DBEDT Monthly Energy'!CD21/INDEX('DBEDT Yearly'!21:21,1,CD$3),NA())</f>
        <v/>
      </c>
      <c r="CE21">
        <f>IFERROR('Input DBEDT Monthly Energy'!CE21/INDEX('DBEDT Yearly'!21:21,1,CE$3),NA())</f>
        <v/>
      </c>
      <c r="CF21">
        <f>IFERROR('Input DBEDT Monthly Energy'!CF21/INDEX('DBEDT Yearly'!21:21,1,CF$3),NA())</f>
        <v/>
      </c>
      <c r="CG21">
        <f>IFERROR('Input DBEDT Monthly Energy'!CG21/INDEX('DBEDT Yearly'!21:21,1,CG$3),NA())</f>
        <v/>
      </c>
      <c r="CH21">
        <f>IFERROR('Input DBEDT Monthly Energy'!CH21/INDEX('DBEDT Yearly'!21:21,1,CH$3),NA())</f>
        <v/>
      </c>
      <c r="CI21">
        <f>IFERROR('Input DBEDT Monthly Energy'!CI21/INDEX('DBEDT Yearly'!21:21,1,CI$3),NA())</f>
        <v/>
      </c>
      <c r="CJ21">
        <f>IFERROR('Input DBEDT Monthly Energy'!CJ21/INDEX('DBEDT Yearly'!21:21,1,CJ$3),NA())</f>
        <v/>
      </c>
      <c r="CK21">
        <f>IFERROR('Input DBEDT Monthly Energy'!CK21/INDEX('DBEDT Yearly'!21:21,1,CK$3),NA())</f>
        <v/>
      </c>
      <c r="CL21">
        <f>IFERROR('Input DBEDT Monthly Energy'!CL21/INDEX('DBEDT Yearly'!21:21,1,CL$3),NA())</f>
        <v/>
      </c>
      <c r="CM21">
        <f>IFERROR('Input DBEDT Monthly Energy'!CM21/INDEX('DBEDT Yearly'!21:21,1,CM$3),NA())</f>
        <v/>
      </c>
      <c r="CN21">
        <f>IFERROR('Input DBEDT Monthly Energy'!CN21/INDEX('DBEDT Yearly'!21:21,1,CN$3),NA())</f>
        <v/>
      </c>
      <c r="CO21">
        <f>IFERROR('Input DBEDT Monthly Energy'!CO21/INDEX('DBEDT Yearly'!21:21,1,CO$3),NA())</f>
        <v/>
      </c>
      <c r="CP21">
        <f>IFERROR('Input DBEDT Monthly Energy'!CP21/INDEX('DBEDT Yearly'!21:21,1,CP$3),NA())</f>
        <v/>
      </c>
      <c r="CQ21">
        <f>IFERROR('Input DBEDT Monthly Energy'!CQ21/INDEX('DBEDT Yearly'!21:21,1,CQ$3),NA())</f>
        <v/>
      </c>
      <c r="CR21">
        <f>IFERROR('Input DBEDT Monthly Energy'!CR21/INDEX('DBEDT Yearly'!21:21,1,CR$3),NA())</f>
        <v/>
      </c>
      <c r="CS21">
        <f>IFERROR('Input DBEDT Monthly Energy'!CS21/INDEX('DBEDT Yearly'!21:21,1,CS$3),NA())</f>
        <v/>
      </c>
      <c r="CT21">
        <f>IFERROR('Input DBEDT Monthly Energy'!CT21/INDEX('DBEDT Yearly'!21:21,1,CT$3),NA())</f>
        <v/>
      </c>
      <c r="CU21">
        <f>IFERROR('Input DBEDT Monthly Energy'!CU21/INDEX('DBEDT Yearly'!21:21,1,CU$3),NA())</f>
        <v/>
      </c>
      <c r="CV21">
        <f>IFERROR('Input DBEDT Monthly Energy'!CV21/INDEX('DBEDT Yearly'!21:21,1,CV$3),NA())</f>
        <v/>
      </c>
      <c r="CW21">
        <f>IFERROR('Input DBEDT Monthly Energy'!CW21/INDEX('DBEDT Yearly'!21:21,1,CW$3),NA())</f>
        <v/>
      </c>
      <c r="CX21">
        <f>IFERROR('Input DBEDT Monthly Energy'!CX21/INDEX('DBEDT Yearly'!21:21,1,CX$3),NA())</f>
        <v/>
      </c>
      <c r="CY21">
        <f>IFERROR('Input DBEDT Monthly Energy'!CY21/INDEX('DBEDT Yearly'!21:21,1,CY$3),NA())</f>
        <v/>
      </c>
      <c r="CZ21">
        <f>IFERROR('Input DBEDT Monthly Energy'!CZ21/INDEX('DBEDT Yearly'!21:21,1,CZ$3),NA())</f>
        <v/>
      </c>
      <c r="DA21">
        <f>IFERROR('Input DBEDT Monthly Energy'!DA21/INDEX('DBEDT Yearly'!21:21,1,DA$3),NA())</f>
        <v/>
      </c>
      <c r="DB21">
        <f>IFERROR('Input DBEDT Monthly Energy'!DB21/INDEX('DBEDT Yearly'!21:21,1,DB$3),NA())</f>
        <v/>
      </c>
      <c r="DC21">
        <f>IFERROR('Input DBEDT Monthly Energy'!DC21/INDEX('DBEDT Yearly'!21:21,1,DC$3),NA())</f>
        <v/>
      </c>
      <c r="DD21">
        <f>IFERROR('Input DBEDT Monthly Energy'!DD21/INDEX('DBEDT Yearly'!21:21,1,DD$3),NA())</f>
        <v/>
      </c>
      <c r="DE21">
        <f>IFERROR('Input DBEDT Monthly Energy'!DE21/INDEX('DBEDT Yearly'!21:21,1,DE$3),NA())</f>
        <v/>
      </c>
      <c r="DF21">
        <f>IFERROR('Input DBEDT Monthly Energy'!DF21/INDEX('DBEDT Yearly'!21:21,1,DF$3),NA())</f>
        <v/>
      </c>
      <c r="DG21">
        <f>IFERROR('Input DBEDT Monthly Energy'!DG21/INDEX('DBEDT Yearly'!21:21,1,DG$3),NA())</f>
        <v/>
      </c>
      <c r="DH21">
        <f>IFERROR('Input DBEDT Monthly Energy'!DH21/INDEX('DBEDT Yearly'!21:21,1,DH$3),NA())</f>
        <v/>
      </c>
      <c r="DI21">
        <f>IFERROR('Input DBEDT Monthly Energy'!DI21/INDEX('DBEDT Yearly'!21:21,1,DI$3),NA())</f>
        <v/>
      </c>
      <c r="DJ21">
        <f>IFERROR('Input DBEDT Monthly Energy'!DJ21/INDEX('DBEDT Yearly'!21:21,1,DJ$3),NA())</f>
        <v/>
      </c>
      <c r="DK21">
        <f>IFERROR('Input DBEDT Monthly Energy'!DK21/INDEX('DBEDT Yearly'!21:21,1,DK$3),NA())</f>
        <v/>
      </c>
      <c r="DL21">
        <f>IFERROR('Input DBEDT Monthly Energy'!DL21/INDEX('DBEDT Yearly'!21:21,1,DL$3),NA())</f>
        <v/>
      </c>
      <c r="DM21">
        <f>IFERROR('Input DBEDT Monthly Energy'!DM21/INDEX('DBEDT Yearly'!21:21,1,DM$3),NA())</f>
        <v/>
      </c>
      <c r="DN21">
        <f>IFERROR('Input DBEDT Monthly Energy'!DN21/INDEX('DBEDT Yearly'!21:21,1,DN$3),NA())</f>
        <v/>
      </c>
      <c r="DO21">
        <f>IFERROR('Input DBEDT Monthly Energy'!DO21/INDEX('DBEDT Yearly'!21:21,1,DO$3),NA())</f>
        <v/>
      </c>
      <c r="DP21">
        <f>IFERROR('Input DBEDT Monthly Energy'!DP21/INDEX('DBEDT Yearly'!21:21,1,DP$3),NA())</f>
        <v/>
      </c>
      <c r="DQ21">
        <f>IFERROR('Input DBEDT Monthly Energy'!DQ21/INDEX('DBEDT Yearly'!21:21,1,DQ$3),NA())</f>
        <v/>
      </c>
      <c r="DR21">
        <f>IFERROR('Input DBEDT Monthly Energy'!DR21/INDEX('DBEDT Yearly'!21:21,1,DR$3),NA())</f>
        <v/>
      </c>
      <c r="DS21">
        <f>IFERROR('Input DBEDT Monthly Energy'!DS21/INDEX('DBEDT Yearly'!21:21,1,DS$3),NA())</f>
        <v/>
      </c>
      <c r="DT21">
        <f>IFERROR('Input DBEDT Monthly Energy'!DT21/INDEX('DBEDT Yearly'!21:21,1,DT$3),NA())</f>
        <v/>
      </c>
      <c r="DU21">
        <f>IFERROR('Input DBEDT Monthly Energy'!DU21/INDEX('DBEDT Yearly'!21:21,1,DU$3),NA())</f>
        <v/>
      </c>
      <c r="DV21">
        <f>IFERROR('Input DBEDT Monthly Energy'!DV21/INDEX('DBEDT Yearly'!21:21,1,DV$3),NA())</f>
        <v/>
      </c>
      <c r="DW21">
        <f>IFERROR('Input DBEDT Monthly Energy'!DW21/INDEX('DBEDT Yearly'!21:21,1,DW$3),NA())</f>
        <v/>
      </c>
      <c r="DX21">
        <f>IFERROR('Input DBEDT Monthly Energy'!DX21/INDEX('DBEDT Yearly'!21:21,1,DX$3),NA())</f>
        <v/>
      </c>
      <c r="DY21">
        <f>IFERROR('Input DBEDT Monthly Energy'!DY21/INDEX('DBEDT Yearly'!21:21,1,DY$3),NA())</f>
        <v/>
      </c>
      <c r="DZ21">
        <f>IFERROR('Input DBEDT Monthly Energy'!DZ21/INDEX('DBEDT Yearly'!21:21,1,DZ$3),NA())</f>
        <v/>
      </c>
      <c r="EA21">
        <f>IFERROR('Input DBEDT Monthly Energy'!EA21/INDEX('DBEDT Yearly'!21:21,1,EA$3),NA())</f>
        <v/>
      </c>
      <c r="EB21">
        <f>IFERROR('Input DBEDT Monthly Energy'!EB21/INDEX('DBEDT Yearly'!21:21,1,EB$3),NA())</f>
        <v/>
      </c>
      <c r="EC21">
        <f>IFERROR('Input DBEDT Monthly Energy'!EC21/INDEX('DBEDT Yearly'!21:21,1,EC$3),NA())</f>
        <v/>
      </c>
      <c r="ED21">
        <f>IFERROR('Input DBEDT Monthly Energy'!ED21/INDEX('DBEDT Yearly'!21:21,1,ED$3),NA())</f>
        <v/>
      </c>
      <c r="EE21">
        <f>IFERROR('Input DBEDT Monthly Energy'!EE21/INDEX('DBEDT Yearly'!21:21,1,EE$3),NA())</f>
        <v/>
      </c>
      <c r="EF21">
        <f>IFERROR('Input DBEDT Monthly Energy'!EF21/INDEX('DBEDT Yearly'!21:21,1,EF$3),NA())</f>
        <v/>
      </c>
      <c r="EG21">
        <f>IFERROR('Input DBEDT Monthly Energy'!EG21/INDEX('DBEDT Yearly'!21:21,1,EG$3),NA())</f>
        <v/>
      </c>
      <c r="EH21">
        <f>IFERROR('Input DBEDT Monthly Energy'!EH21/INDEX('DBEDT Yearly'!21:21,1,EH$3),NA())</f>
        <v/>
      </c>
      <c r="EI21">
        <f>IFERROR('Input DBEDT Monthly Energy'!EI21/INDEX('DBEDT Yearly'!21:21,1,EI$3),NA())</f>
        <v/>
      </c>
      <c r="EJ21">
        <f>IFERROR('Input DBEDT Monthly Energy'!EJ21/INDEX('DBEDT Yearly'!21:21,1,EJ$3),NA())</f>
        <v/>
      </c>
      <c r="EK21">
        <f>IFERROR('Input DBEDT Monthly Energy'!EK21/INDEX('DBEDT Yearly'!21:21,1,EK$3),NA())</f>
        <v/>
      </c>
      <c r="EL21">
        <f>IFERROR('Input DBEDT Monthly Energy'!EL21/INDEX('DBEDT Yearly'!21:21,1,EL$3),NA())</f>
        <v/>
      </c>
      <c r="EM21">
        <f>IFERROR('Input DBEDT Monthly Energy'!EM21/INDEX('DBEDT Yearly'!21:21,1,EM$3),NA())</f>
        <v/>
      </c>
      <c r="EN21">
        <f>IFERROR('Input DBEDT Monthly Energy'!EN21/INDEX('DBEDT Yearly'!21:21,1,EN$3),NA())</f>
        <v/>
      </c>
      <c r="EO21">
        <f>IFERROR('Input DBEDT Monthly Energy'!EO21/INDEX('DBEDT Yearly'!21:21,1,EO$3),NA())</f>
        <v/>
      </c>
      <c r="EP21">
        <f>IFERROR('Input DBEDT Monthly Energy'!EP21/INDEX('DBEDT Yearly'!21:21,1,EP$3),NA())</f>
        <v/>
      </c>
      <c r="EQ21">
        <f>IFERROR('Input DBEDT Monthly Energy'!EQ21/INDEX('DBEDT Yearly'!21:21,1,EQ$3),NA())</f>
        <v/>
      </c>
      <c r="ER21">
        <f>IFERROR('Input DBEDT Monthly Energy'!ER21/INDEX('DBEDT Yearly'!21:21,1,ER$3),NA())</f>
        <v/>
      </c>
      <c r="ES21">
        <f>IFERROR('Input DBEDT Monthly Energy'!ES21/INDEX('DBEDT Yearly'!21:21,1,ES$3),NA())</f>
        <v/>
      </c>
      <c r="ET21">
        <f>IFERROR('Input DBEDT Monthly Energy'!ET21/INDEX('DBEDT Yearly'!21:21,1,ET$3),NA())</f>
        <v/>
      </c>
      <c r="EU21">
        <f>IFERROR('Input DBEDT Monthly Energy'!EU21/INDEX('DBEDT Yearly'!21:21,1,EU$3),NA())</f>
        <v/>
      </c>
      <c r="EV21">
        <f>IFERROR('Input DBEDT Monthly Energy'!EV21/INDEX('DBEDT Yearly'!21:21,1,EV$3),NA())</f>
        <v/>
      </c>
      <c r="EW21">
        <f>IFERROR('Input DBEDT Monthly Energy'!EW21/INDEX('DBEDT Yearly'!21:21,1,EW$3),NA())</f>
        <v/>
      </c>
      <c r="EX21">
        <f>IFERROR('Input DBEDT Monthly Energy'!EX21/INDEX('DBEDT Yearly'!21:21,1,EX$3),NA())</f>
        <v/>
      </c>
      <c r="EY21">
        <f>IFERROR('Input DBEDT Monthly Energy'!EY21/INDEX('DBEDT Yearly'!21:21,1,EY$3),NA())</f>
        <v/>
      </c>
      <c r="EZ21">
        <f>IFERROR('Input DBEDT Monthly Energy'!EZ21/INDEX('DBEDT Yearly'!21:21,1,EZ$3),NA())</f>
        <v/>
      </c>
      <c r="FA21">
        <f>IFERROR('Input DBEDT Monthly Energy'!FA21/INDEX('DBEDT Yearly'!21:21,1,FA$3),NA())</f>
        <v/>
      </c>
      <c r="FB21">
        <f>IFERROR('Input DBEDT Monthly Energy'!FB21/INDEX('DBEDT Yearly'!21:21,1,FB$3),NA())</f>
        <v/>
      </c>
      <c r="FC21">
        <f>IFERROR('Input DBEDT Monthly Energy'!FC21/INDEX('DBEDT Yearly'!21:21,1,FC$3),NA())</f>
        <v/>
      </c>
      <c r="FD21">
        <f>IFERROR('Input DBEDT Monthly Energy'!FD21/INDEX('DBEDT Yearly'!21:21,1,FD$3),NA())</f>
        <v/>
      </c>
      <c r="FE21">
        <f>IFERROR('Input DBEDT Monthly Energy'!FE21/INDEX('DBEDT Yearly'!21:21,1,FE$3),NA())</f>
        <v/>
      </c>
      <c r="FF21">
        <f>IFERROR('Input DBEDT Monthly Energy'!FF21/INDEX('DBEDT Yearly'!21:21,1,FF$3),NA())</f>
        <v/>
      </c>
      <c r="FG21">
        <f>IFERROR('Input DBEDT Monthly Energy'!FG21/INDEX('DBEDT Yearly'!21:21,1,FG$3),NA())</f>
        <v/>
      </c>
      <c r="FH21">
        <f>IFERROR('Input DBEDT Monthly Energy'!FH21/INDEX('DBEDT Yearly'!21:21,1,FH$3),NA())</f>
        <v/>
      </c>
      <c r="FI21">
        <f>IFERROR('Input DBEDT Monthly Energy'!FI21/INDEX('DBEDT Yearly'!21:21,1,FI$3),NA())</f>
        <v/>
      </c>
      <c r="FJ21">
        <f>IFERROR('Input DBEDT Monthly Energy'!FJ21/INDEX('DBEDT Yearly'!21:21,1,FJ$3),NA())</f>
        <v/>
      </c>
      <c r="FK21">
        <f>IFERROR('Input DBEDT Monthly Energy'!FK21/INDEX('DBEDT Yearly'!21:21,1,FK$3),NA())</f>
        <v/>
      </c>
      <c r="FL21">
        <f>IFERROR('Input DBEDT Monthly Energy'!FL21/INDEX('DBEDT Yearly'!21:21,1,FL$3),NA())</f>
        <v/>
      </c>
      <c r="FM21">
        <f>IFERROR('Input DBEDT Monthly Energy'!FM21/INDEX('DBEDT Yearly'!21:21,1,FM$3),NA())</f>
        <v/>
      </c>
      <c r="FN21">
        <f>IFERROR('Input DBEDT Monthly Energy'!FN21/INDEX('DBEDT Yearly'!21:21,1,FN$3),NA())</f>
        <v/>
      </c>
      <c r="FO21">
        <f>IFERROR('Input DBEDT Monthly Energy'!FO21/INDEX('DBEDT Yearly'!21:21,1,FO$3),NA())</f>
        <v/>
      </c>
      <c r="FP21">
        <f>IFERROR('Input DBEDT Monthly Energy'!FP21/INDEX('DBEDT Yearly'!21:21,1,FP$3),NA())</f>
        <v/>
      </c>
      <c r="FQ21">
        <f>IFERROR('Input DBEDT Monthly Energy'!FQ21/INDEX('DBEDT Yearly'!21:21,1,FQ$3),NA())</f>
        <v/>
      </c>
      <c r="FR21">
        <f>IFERROR('Input DBEDT Monthly Energy'!FR21/INDEX('DBEDT Yearly'!21:21,1,FR$3),NA())</f>
        <v/>
      </c>
      <c r="FS21">
        <f>IFERROR('Input DBEDT Monthly Energy'!FS21/INDEX('DBEDT Yearly'!21:21,1,FS$3),NA())</f>
        <v/>
      </c>
      <c r="FT21">
        <f>IFERROR('Input DBEDT Monthly Energy'!FT21/INDEX('DBEDT Yearly'!21:21,1,FT$3),NA())</f>
        <v/>
      </c>
      <c r="FU21">
        <f>IFERROR('Input DBEDT Monthly Energy'!FU21/INDEX('DBEDT Yearly'!21:21,1,FU$3),NA())</f>
        <v/>
      </c>
      <c r="FV21">
        <f>IFERROR('Input DBEDT Monthly Energy'!FV21/INDEX('DBEDT Yearly'!21:21,1,FV$3),NA())</f>
        <v/>
      </c>
      <c r="FW21">
        <f>IFERROR('Input DBEDT Monthly Energy'!FW21/INDEX('DBEDT Yearly'!21:21,1,FW$3),NA())</f>
        <v/>
      </c>
      <c r="FX21">
        <f>IFERROR('Input DBEDT Monthly Energy'!FX21/INDEX('DBEDT Yearly'!21:21,1,FX$3),NA())</f>
        <v/>
      </c>
      <c r="FY21">
        <f>IFERROR('Input DBEDT Monthly Energy'!FY21/INDEX('DBEDT Yearly'!21:21,1,FY$3),NA())</f>
        <v/>
      </c>
      <c r="FZ21">
        <f>IFERROR('Input DBEDT Monthly Energy'!FZ21/INDEX('DBEDT Yearly'!21:21,1,FZ$3),NA())</f>
        <v/>
      </c>
      <c r="GA21">
        <f>IFERROR('Input DBEDT Monthly Energy'!GA21/INDEX('DBEDT Yearly'!21:21,1,GA$3),NA())</f>
        <v/>
      </c>
      <c r="GB21">
        <f>IFERROR('Input DBEDT Monthly Energy'!GB21/INDEX('DBEDT Yearly'!21:21,1,GB$3),NA())</f>
        <v/>
      </c>
      <c r="GC21">
        <f>IFERROR('Input DBEDT Monthly Energy'!GC21/INDEX('DBEDT Yearly'!21:21,1,GC$3),NA())</f>
        <v/>
      </c>
      <c r="GD21">
        <f>IFERROR('Input DBEDT Monthly Energy'!GD21/INDEX('DBEDT Yearly'!21:21,1,GD$3),NA())</f>
        <v/>
      </c>
      <c r="GE21">
        <f>IFERROR('Input DBEDT Monthly Energy'!GE21/INDEX('DBEDT Yearly'!21:21,1,GE$3),NA())</f>
        <v/>
      </c>
      <c r="GF21">
        <f>IFERROR('Input DBEDT Monthly Energy'!GF21/INDEX('DBEDT Yearly'!21:21,1,GF$3),NA())</f>
        <v/>
      </c>
      <c r="GG21">
        <f>IFERROR('Input DBEDT Monthly Energy'!GG21/INDEX('DBEDT Yearly'!21:21,1,GG$3),NA())</f>
        <v/>
      </c>
      <c r="GH21">
        <f>IFERROR('Input DBEDT Monthly Energy'!GH21/INDEX('DBEDT Yearly'!21:21,1,GH$3),NA())</f>
        <v/>
      </c>
      <c r="GI21">
        <f>IFERROR('Input DBEDT Monthly Energy'!GI21/INDEX('DBEDT Yearly'!21:21,1,GI$3),NA())</f>
        <v/>
      </c>
      <c r="GJ21">
        <f>IFERROR('Input DBEDT Monthly Energy'!GJ21/INDEX('DBEDT Yearly'!21:21,1,GJ$3),NA())</f>
        <v/>
      </c>
      <c r="GK21">
        <f>IFERROR('Input DBEDT Monthly Energy'!GK21/INDEX('DBEDT Yearly'!21:21,1,GK$3),NA())</f>
        <v/>
      </c>
      <c r="GL21">
        <f>IFERROR('Input DBEDT Monthly Energy'!GL21/INDEX('DBEDT Yearly'!21:21,1,GL$3),NA())</f>
        <v/>
      </c>
      <c r="GM21">
        <f>IFERROR('Input DBEDT Monthly Energy'!GM21/INDEX('DBEDT Yearly'!21:21,1,GM$3),NA())</f>
        <v/>
      </c>
      <c r="GN21">
        <f>IFERROR('Input DBEDT Monthly Energy'!GN21/INDEX('DBEDT Yearly'!21:21,1,GN$3),NA())</f>
        <v/>
      </c>
      <c r="GO21">
        <f>IFERROR('Input DBEDT Monthly Energy'!GO21/INDEX('DBEDT Yearly'!21:21,1,GO$3),NA())</f>
        <v/>
      </c>
      <c r="GP21">
        <f>IFERROR('Input DBEDT Monthly Energy'!GP21/INDEX('DBEDT Yearly'!21:21,1,GP$3),NA())</f>
        <v/>
      </c>
      <c r="GQ21">
        <f>IFERROR('Input DBEDT Monthly Energy'!GQ21/INDEX('DBEDT Yearly'!21:21,1,GQ$3),NA())</f>
        <v/>
      </c>
      <c r="GR21">
        <f>IFERROR('Input DBEDT Monthly Energy'!GR21/INDEX('DBEDT Yearly'!21:21,1,GR$3),NA())</f>
        <v/>
      </c>
      <c r="GS21">
        <f>IFERROR('Input DBEDT Monthly Energy'!GS21/INDEX('DBEDT Yearly'!21:21,1,GS$3),NA())</f>
        <v/>
      </c>
      <c r="GT21">
        <f>IFERROR('Input DBEDT Monthly Energy'!GT21/INDEX('DBEDT Yearly'!21:21,1,GT$3),NA())</f>
        <v/>
      </c>
      <c r="GU21">
        <f>IFERROR('Input DBEDT Monthly Energy'!GU21/INDEX('DBEDT Yearly'!21:21,1,GU$3),NA())</f>
        <v/>
      </c>
      <c r="GV21">
        <f>IFERROR('Input DBEDT Monthly Energy'!GV21/INDEX('DBEDT Yearly'!21:21,1,GV$3),NA())</f>
        <v/>
      </c>
      <c r="GW21">
        <f>IFERROR('Input DBEDT Monthly Energy'!GW21/INDEX('DBEDT Yearly'!21:21,1,GW$3),NA())</f>
        <v/>
      </c>
      <c r="GX21">
        <f>IFERROR('Input DBEDT Monthly Energy'!GX21/INDEX('DBEDT Yearly'!21:21,1,GX$3),NA())</f>
        <v/>
      </c>
      <c r="GY21">
        <f>IFERROR('Input DBEDT Monthly Energy'!GY21/INDEX('DBEDT Yearly'!21:21,1,GY$3),NA())</f>
        <v/>
      </c>
      <c r="GZ21">
        <f>IFERROR('Input DBEDT Monthly Energy'!GZ21/INDEX('DBEDT Yearly'!21:21,1,GZ$3),NA())</f>
        <v/>
      </c>
      <c r="HA21">
        <f>IFERROR('Input DBEDT Monthly Energy'!HA21/INDEX('DBEDT Yearly'!21:21,1,HA$3),NA())</f>
        <v/>
      </c>
      <c r="HB21">
        <f>IFERROR('Input DBEDT Monthly Energy'!HB21/INDEX('DBEDT Yearly'!21:21,1,HB$3),NA())</f>
        <v/>
      </c>
      <c r="HC21">
        <f>IFERROR('Input DBEDT Monthly Energy'!HC21/INDEX('DBEDT Yearly'!21:21,1,HC$3),NA())</f>
        <v/>
      </c>
      <c r="HD21">
        <f>IFERROR('Input DBEDT Monthly Energy'!HD21/INDEX('DBEDT Yearly'!21:21,1,HD$3),NA())</f>
        <v/>
      </c>
      <c r="HE21">
        <f>IFERROR('Input DBEDT Monthly Energy'!HE21/INDEX('DBEDT Yearly'!21:21,1,HE$3),NA())</f>
        <v/>
      </c>
      <c r="HF21">
        <f>IFERROR('Input DBEDT Monthly Energy'!HF21/INDEX('DBEDT Yearly'!21:21,1,HF$3),NA())</f>
        <v/>
      </c>
      <c r="HG21">
        <f>IFERROR('Input DBEDT Monthly Energy'!HG21/INDEX('DBEDT Yearly'!21:21,1,HG$3),NA())</f>
        <v/>
      </c>
      <c r="HH21">
        <f>IFERROR('Input DBEDT Monthly Energy'!HH21/INDEX('DBEDT Yearly'!21:21,1,HH$3),NA())</f>
        <v/>
      </c>
      <c r="HI21">
        <f>IFERROR('Input DBEDT Monthly Energy'!HI21/INDEX('DBEDT Yearly'!21:21,1,HI$3),NA())</f>
        <v/>
      </c>
      <c r="HJ21">
        <f>IFERROR('Input DBEDT Monthly Energy'!HJ21/INDEX('DBEDT Yearly'!21:21,1,HJ$3),NA())</f>
        <v/>
      </c>
      <c r="HK21">
        <f>IFERROR('Input DBEDT Monthly Energy'!HK21/INDEX('DBEDT Yearly'!21:21,1,HK$3),NA())</f>
        <v/>
      </c>
      <c r="HL21">
        <f>IFERROR('Input DBEDT Monthly Energy'!HL21/INDEX('DBEDT Yearly'!21:21,1,HL$3),NA())</f>
        <v/>
      </c>
      <c r="HM21">
        <f>IFERROR('Input DBEDT Monthly Energy'!HM21/INDEX('DBEDT Yearly'!21:21,1,HM$3),NA())</f>
        <v/>
      </c>
      <c r="HN21">
        <f>IFERROR('Input DBEDT Monthly Energy'!HN21/INDEX('DBEDT Yearly'!21:21,1,HN$3),NA())</f>
        <v/>
      </c>
      <c r="HO21">
        <f>IFERROR('Input DBEDT Monthly Energy'!HO21/INDEX('DBEDT Yearly'!21:21,1,HO$3),NA())</f>
        <v/>
      </c>
      <c r="HP21">
        <f>IFERROR('Input DBEDT Monthly Energy'!HP21/INDEX('DBEDT Yearly'!21:21,1,HP$3),NA())</f>
        <v/>
      </c>
      <c r="HQ21">
        <f>IFERROR('Input DBEDT Monthly Energy'!HQ21/INDEX('DBEDT Yearly'!21:21,1,HQ$3),NA())</f>
        <v/>
      </c>
      <c r="HR21">
        <f>IFERROR('Input DBEDT Monthly Energy'!HR21/INDEX('DBEDT Yearly'!21:21,1,HR$3),NA())</f>
        <v/>
      </c>
      <c r="HS21">
        <f>IFERROR('Input DBEDT Monthly Energy'!HS21/INDEX('DBEDT Yearly'!21:21,1,HS$3),NA())</f>
        <v/>
      </c>
      <c r="HT21">
        <f>IFERROR('Input DBEDT Monthly Energy'!HT21/INDEX('DBEDT Yearly'!21:21,1,HT$3),NA())</f>
        <v/>
      </c>
      <c r="HU21">
        <f>IFERROR('Input DBEDT Monthly Energy'!HU21/INDEX('DBEDT Yearly'!21:21,1,HU$3),NA())</f>
        <v/>
      </c>
      <c r="HV21">
        <f>IFERROR('Input DBEDT Monthly Energy'!HV21/INDEX('DBEDT Yearly'!21:21,1,HV$3),NA())</f>
        <v/>
      </c>
      <c r="HW21">
        <f>IFERROR('Input DBEDT Monthly Energy'!HW21/INDEX('DBEDT Yearly'!21:21,1,HW$3),NA())</f>
        <v/>
      </c>
      <c r="HX21">
        <f>IFERROR('Input DBEDT Monthly Energy'!HX21/INDEX('DBEDT Yearly'!21:21,1,HX$3),NA())</f>
        <v/>
      </c>
      <c r="HY21">
        <f>IFERROR('Input DBEDT Monthly Energy'!HY21/INDEX('DBEDT Yearly'!21:21,1,HY$3),NA())</f>
        <v/>
      </c>
      <c r="HZ21">
        <f>IFERROR('Input DBEDT Monthly Energy'!HZ21/INDEX('DBEDT Yearly'!21:21,1,HZ$3),NA())</f>
        <v/>
      </c>
      <c r="IA21">
        <f>IFERROR('Input DBEDT Monthly Energy'!IA21/INDEX('DBEDT Yearly'!21:21,1,IA$3),NA())</f>
        <v/>
      </c>
      <c r="IB21">
        <f>IFERROR('Input DBEDT Monthly Energy'!IB21/INDEX('DBEDT Yearly'!21:21,1,IB$3),NA())</f>
        <v/>
      </c>
      <c r="IC21">
        <f>IFERROR('Input DBEDT Monthly Energy'!IC21/INDEX('DBEDT Yearly'!21:21,1,IC$3),NA())</f>
        <v/>
      </c>
      <c r="ID21">
        <f>IFERROR('Input DBEDT Monthly Energy'!ID21/INDEX('DBEDT Yearly'!21:21,1,ID$3),NA())</f>
        <v/>
      </c>
      <c r="IE21">
        <f>IFERROR('Input DBEDT Monthly Energy'!IE21/INDEX('DBEDT Yearly'!21:21,1,IE$3),NA())</f>
        <v/>
      </c>
      <c r="IF21">
        <f>IFERROR('Input DBEDT Monthly Energy'!IF21/INDEX('DBEDT Yearly'!21:21,1,IF$3),NA())</f>
        <v/>
      </c>
      <c r="IG21">
        <f>IFERROR('Input DBEDT Monthly Energy'!IG21/INDEX('DBEDT Yearly'!21:21,1,IG$3),NA())</f>
        <v/>
      </c>
      <c r="IH21">
        <f>IFERROR('Input DBEDT Monthly Energy'!IH21/INDEX('DBEDT Yearly'!21:21,1,IH$3),NA())</f>
        <v/>
      </c>
      <c r="II21">
        <f>IFERROR('Input DBEDT Monthly Energy'!II21/INDEX('DBEDT Yearly'!21:21,1,II$3),NA())</f>
        <v/>
      </c>
      <c r="IJ21">
        <f>IFERROR('Input DBEDT Monthly Energy'!IJ21/INDEX('DBEDT Yearly'!21:21,1,IJ$3),NA())</f>
        <v/>
      </c>
      <c r="IK21">
        <f>IFERROR('Input DBEDT Monthly Energy'!IK21/INDEX('DBEDT Yearly'!21:21,1,IK$3),NA())</f>
        <v/>
      </c>
      <c r="IL21">
        <f>IFERROR('Input DBEDT Monthly Energy'!IL21/INDEX('DBEDT Yearly'!21:21,1,IL$3),NA())</f>
        <v/>
      </c>
      <c r="IM21">
        <f>IFERROR('Input DBEDT Monthly Energy'!IM21/INDEX('DBEDT Yearly'!21:21,1,IM$3),NA())</f>
        <v/>
      </c>
      <c r="IN21">
        <f>IFERROR('Input DBEDT Monthly Energy'!IN21/INDEX('DBEDT Yearly'!21:21,1,IN$3),NA())</f>
        <v/>
      </c>
      <c r="IO21">
        <f>IFERROR('Input DBEDT Monthly Energy'!IO21/INDEX('DBEDT Yearly'!21:21,1,IO$3),NA())</f>
        <v/>
      </c>
      <c r="IP21">
        <f>IFERROR('Input DBEDT Monthly Energy'!IP21/INDEX('DBEDT Yearly'!21:21,1,IP$3),NA())</f>
        <v/>
      </c>
      <c r="IQ21">
        <f>IFERROR('Input DBEDT Monthly Energy'!IQ21/INDEX('DBEDT Yearly'!21:21,1,IQ$3),NA())</f>
        <v/>
      </c>
      <c r="IR21">
        <f>IFERROR('Input DBEDT Monthly Energy'!IR21/INDEX('DBEDT Yearly'!21:21,1,IR$3),NA())</f>
        <v/>
      </c>
      <c r="IS21">
        <f>IFERROR('Input DBEDT Monthly Energy'!IS21/INDEX('DBEDT Yearly'!21:21,1,IS$3),NA())</f>
        <v/>
      </c>
      <c r="IT21">
        <f>IFERROR('Input DBEDT Monthly Energy'!IT21/INDEX('DBEDT Yearly'!21:21,1,IT$3),NA())</f>
        <v/>
      </c>
      <c r="IU21">
        <f>IFERROR('Input DBEDT Monthly Energy'!IU21/INDEX('DBEDT Yearly'!21:21,1,IU$3),NA())</f>
        <v/>
      </c>
      <c r="IV21">
        <f>IFERROR('Input DBEDT Monthly Energy'!IV21/INDEX('DBEDT Yearly'!21:21,1,IV$3),NA())</f>
        <v/>
      </c>
      <c r="IW21">
        <f>IFERROR('Input DBEDT Monthly Energy'!IW21/INDEX('DBEDT Yearly'!21:21,1,IW$3),NA())</f>
        <v/>
      </c>
      <c r="IX21">
        <f>IFERROR('Input DBEDT Monthly Energy'!IX21/INDEX('DBEDT Yearly'!21:21,1,IX$3),NA())</f>
        <v/>
      </c>
      <c r="IY21">
        <f>IFERROR('Input DBEDT Monthly Energy'!IY21/INDEX('DBEDT Yearly'!21:21,1,IY$3),NA())</f>
        <v/>
      </c>
      <c r="IZ21">
        <f>IFERROR('Input DBEDT Monthly Energy'!IZ21/INDEX('DBEDT Yearly'!21:21,1,IZ$3),NA())</f>
        <v/>
      </c>
      <c r="JA21">
        <f>IFERROR('Input DBEDT Monthly Energy'!JA21/INDEX('DBEDT Yearly'!21:21,1,JA$3),NA())</f>
        <v/>
      </c>
      <c r="JB21">
        <f>IFERROR('Input DBEDT Monthly Energy'!JB21/INDEX('DBEDT Yearly'!21:21,1,JB$3),NA())</f>
        <v/>
      </c>
      <c r="JC21">
        <f>IFERROR('Input DBEDT Monthly Energy'!JC21/INDEX('DBEDT Yearly'!21:21,1,JC$3),NA())</f>
        <v/>
      </c>
      <c r="JD21">
        <f>IFERROR('Input DBEDT Monthly Energy'!JD21/INDEX('DBEDT Yearly'!21:21,1,JD$3),NA())</f>
        <v/>
      </c>
      <c r="JE21">
        <f>IFERROR('Input DBEDT Monthly Energy'!JE21/INDEX('DBEDT Yearly'!21:21,1,JE$3),NA())</f>
        <v/>
      </c>
      <c r="JF21">
        <f>IFERROR('Input DBEDT Monthly Energy'!JF21/INDEX('DBEDT Yearly'!21:21,1,JF$3),NA())</f>
        <v/>
      </c>
      <c r="JG21">
        <f>IFERROR('Input DBEDT Monthly Energy'!JG21/INDEX('DBEDT Yearly'!21:21,1,JG$3),NA())</f>
        <v/>
      </c>
      <c r="JH21">
        <f>IFERROR('Input DBEDT Monthly Energy'!JH21/INDEX('DBEDT Yearly'!21:21,1,JH$3),NA())</f>
        <v/>
      </c>
      <c r="JI21">
        <f>IFERROR('Input DBEDT Monthly Energy'!JI21/INDEX('DBEDT Yearly'!21:21,1,JI$3),NA())</f>
        <v/>
      </c>
      <c r="JJ21">
        <f>IFERROR('Input DBEDT Monthly Energy'!JJ21/INDEX('DBEDT Yearly'!21:21,1,JJ$3),NA())</f>
        <v/>
      </c>
      <c r="JK21">
        <f>IFERROR('Input DBEDT Monthly Energy'!JK21/INDEX('DBEDT Yearly'!21:21,1,JK$3),NA())</f>
        <v/>
      </c>
      <c r="JL21">
        <f>IFERROR('Input DBEDT Monthly Energy'!JL21/INDEX('DBEDT Yearly'!21:21,1,JL$3),NA())</f>
        <v/>
      </c>
      <c r="JM21">
        <f>IFERROR('Input DBEDT Monthly Energy'!JM21/INDEX('DBEDT Yearly'!21:21,1,JM$3),NA())</f>
        <v/>
      </c>
      <c r="JN21">
        <f>IFERROR('Input DBEDT Monthly Energy'!JN21/INDEX('DBEDT Yearly'!21:21,1,JN$3),NA())</f>
        <v/>
      </c>
      <c r="JO21">
        <f>IFERROR('Input DBEDT Monthly Energy'!JO21/INDEX('DBEDT Yearly'!21:21,1,JO$3),NA())</f>
        <v/>
      </c>
      <c r="JP21">
        <f>IFERROR('Input DBEDT Monthly Energy'!JP21/INDEX('DBEDT Yearly'!21:21,1,JP$3),NA())</f>
        <v/>
      </c>
      <c r="JQ21">
        <f>IFERROR('Input DBEDT Monthly Energy'!JQ21/INDEX('DBEDT Yearly'!21:21,1,JQ$3),NA())</f>
        <v/>
      </c>
      <c r="JR21">
        <f>IFERROR('Input DBEDT Monthly Energy'!JR21/INDEX('DBEDT Yearly'!21:21,1,JR$3),NA())</f>
        <v/>
      </c>
      <c r="JS21">
        <f>IFERROR('Input DBEDT Monthly Energy'!JS21/INDEX('DBEDT Yearly'!21:21,1,JS$3),NA())</f>
        <v/>
      </c>
      <c r="JT21">
        <f>IFERROR('Input DBEDT Monthly Energy'!JT21/INDEX('DBEDT Yearly'!21:21,1,JT$3),NA())</f>
        <v/>
      </c>
      <c r="JU21">
        <f>IFERROR('Input DBEDT Monthly Energy'!JU21/INDEX('DBEDT Yearly'!21:21,1,JU$3),NA())</f>
        <v/>
      </c>
      <c r="JV21">
        <f>IFERROR('Input DBEDT Monthly Energy'!JV21/INDEX('DBEDT Yearly'!21:21,1,JV$3),NA())</f>
        <v/>
      </c>
      <c r="JW21">
        <f>IFERROR('Input DBEDT Monthly Energy'!JW21/INDEX('DBEDT Yearly'!21:21,1,JW$3),NA())</f>
        <v/>
      </c>
      <c r="JX21">
        <f>IFERROR('Input DBEDT Monthly Energy'!JX21/INDEX('DBEDT Yearly'!21:21,1,JX$3),NA())</f>
        <v/>
      </c>
      <c r="JY21">
        <f>IFERROR('Input DBEDT Monthly Energy'!JY21/INDEX('DBEDT Yearly'!21:21,1,JY$3),NA())</f>
        <v/>
      </c>
      <c r="JZ21">
        <f>IFERROR('Input DBEDT Monthly Energy'!JZ21/INDEX('DBEDT Yearly'!21:21,1,JZ$3),NA())</f>
        <v/>
      </c>
      <c r="KA21">
        <f>IFERROR('Input DBEDT Monthly Energy'!KA21/INDEX('DBEDT Yearly'!21:21,1,KA$3),NA())</f>
        <v/>
      </c>
      <c r="KB21">
        <f>IFERROR('Input DBEDT Monthly Energy'!KB21/INDEX('DBEDT Yearly'!21:21,1,KB$3),NA())</f>
        <v/>
      </c>
      <c r="KC21">
        <f>IFERROR('Input DBEDT Monthly Energy'!KC21/INDEX('DBEDT Yearly'!21:21,1,KC$3),NA())</f>
        <v/>
      </c>
      <c r="KD21">
        <f>IFERROR('Input DBEDT Monthly Energy'!KD21/INDEX('DBEDT Yearly'!21:21,1,KD$3),NA())</f>
        <v/>
      </c>
      <c r="KE21">
        <f>IFERROR('Input DBEDT Monthly Energy'!KE21/INDEX('DBEDT Yearly'!21:21,1,KE$3),NA())</f>
        <v/>
      </c>
      <c r="KF21">
        <f>IFERROR('Input DBEDT Monthly Energy'!KF21/INDEX('DBEDT Yearly'!21:21,1,KF$3),NA())</f>
        <v/>
      </c>
      <c r="KG21">
        <f>IFERROR('Input DBEDT Monthly Energy'!KG21/INDEX('DBEDT Yearly'!21:21,1,KG$3),NA())</f>
        <v/>
      </c>
      <c r="KH21">
        <f>IFERROR('Input DBEDT Monthly Energy'!KH21/INDEX('DBEDT Yearly'!21:21,1,KH$3),NA())</f>
        <v/>
      </c>
      <c r="KI21">
        <f>IFERROR('Input DBEDT Monthly Energy'!KI21/INDEX('DBEDT Yearly'!21:21,1,KI$3),NA())</f>
        <v/>
      </c>
      <c r="KJ21">
        <f>IFERROR('Input DBEDT Monthly Energy'!KJ21/INDEX('DBEDT Yearly'!21:21,1,KJ$3),NA())</f>
        <v/>
      </c>
      <c r="KK21">
        <f>IFERROR('Input DBEDT Monthly Energy'!KK21/INDEX('DBEDT Yearly'!21:21,1,KK$3),NA())</f>
        <v/>
      </c>
      <c r="KL21">
        <f>IFERROR('Input DBEDT Monthly Energy'!KL21/INDEX('DBEDT Yearly'!21:21,1,KL$3),NA())</f>
        <v/>
      </c>
      <c r="KM21">
        <f>IFERROR('Input DBEDT Monthly Energy'!KM21/INDEX('DBEDT Yearly'!21:21,1,KM$3),NA())</f>
        <v/>
      </c>
      <c r="KN21">
        <f>IFERROR('Input DBEDT Monthly Energy'!KN21/INDEX('DBEDT Yearly'!21:21,1,KN$3),NA())</f>
        <v/>
      </c>
      <c r="KO21">
        <f>IFERROR('Input DBEDT Monthly Energy'!KO21/INDEX('DBEDT Yearly'!21:21,1,KO$3),NA())</f>
        <v/>
      </c>
      <c r="KP21">
        <f>IFERROR('Input DBEDT Monthly Energy'!KP21/INDEX('DBEDT Yearly'!21:21,1,KP$3),NA())</f>
        <v/>
      </c>
    </row>
    <row r="22" spans="1:302">
      <c r="A22">
        <f>'Input DBEDT Monthly Energy'!A22&amp;""</f>
        <v/>
      </c>
      <c r="B22">
        <f>'Input DBEDT Monthly Energy'!B22&amp;""</f>
        <v/>
      </c>
      <c r="C22">
        <f>IFERROR('Input DBEDT Monthly Energy'!C22/INDEX('DBEDT Yearly'!22:22,1,C$3),NA())</f>
        <v/>
      </c>
      <c r="D22">
        <f>IFERROR('Input DBEDT Monthly Energy'!D22/INDEX('DBEDT Yearly'!22:22,1,D$3),NA())</f>
        <v/>
      </c>
      <c r="E22">
        <f>IFERROR('Input DBEDT Monthly Energy'!E22/INDEX('DBEDT Yearly'!22:22,1,E$3),NA())</f>
        <v/>
      </c>
      <c r="F22">
        <f>IFERROR('Input DBEDT Monthly Energy'!F22/INDEX('DBEDT Yearly'!22:22,1,F$3),NA())</f>
        <v/>
      </c>
      <c r="G22">
        <f>IFERROR('Input DBEDT Monthly Energy'!G22/INDEX('DBEDT Yearly'!22:22,1,G$3),NA())</f>
        <v/>
      </c>
      <c r="H22">
        <f>IFERROR('Input DBEDT Monthly Energy'!H22/INDEX('DBEDT Yearly'!22:22,1,H$3),NA())</f>
        <v/>
      </c>
      <c r="I22">
        <f>IFERROR('Input DBEDT Monthly Energy'!I22/INDEX('DBEDT Yearly'!22:22,1,I$3),NA())</f>
        <v/>
      </c>
      <c r="J22">
        <f>IFERROR('Input DBEDT Monthly Energy'!J22/INDEX('DBEDT Yearly'!22:22,1,J$3),NA())</f>
        <v/>
      </c>
      <c r="K22">
        <f>IFERROR('Input DBEDT Monthly Energy'!K22/INDEX('DBEDT Yearly'!22:22,1,K$3),NA())</f>
        <v/>
      </c>
      <c r="L22">
        <f>IFERROR('Input DBEDT Monthly Energy'!L22/INDEX('DBEDT Yearly'!22:22,1,L$3),NA())</f>
        <v/>
      </c>
      <c r="M22">
        <f>IFERROR('Input DBEDT Monthly Energy'!M22/INDEX('DBEDT Yearly'!22:22,1,M$3),NA())</f>
        <v/>
      </c>
      <c r="N22">
        <f>IFERROR('Input DBEDT Monthly Energy'!N22/INDEX('DBEDT Yearly'!22:22,1,N$3),NA())</f>
        <v/>
      </c>
      <c r="O22">
        <f>IFERROR('Input DBEDT Monthly Energy'!O22/INDEX('DBEDT Yearly'!22:22,1,O$3),NA())</f>
        <v/>
      </c>
      <c r="P22">
        <f>IFERROR('Input DBEDT Monthly Energy'!P22/INDEX('DBEDT Yearly'!22:22,1,P$3),NA())</f>
        <v/>
      </c>
      <c r="Q22">
        <f>IFERROR('Input DBEDT Monthly Energy'!Q22/INDEX('DBEDT Yearly'!22:22,1,Q$3),NA())</f>
        <v/>
      </c>
      <c r="R22">
        <f>IFERROR('Input DBEDT Monthly Energy'!R22/INDEX('DBEDT Yearly'!22:22,1,R$3),NA())</f>
        <v/>
      </c>
      <c r="S22">
        <f>IFERROR('Input DBEDT Monthly Energy'!S22/INDEX('DBEDT Yearly'!22:22,1,S$3),NA())</f>
        <v/>
      </c>
      <c r="T22">
        <f>IFERROR('Input DBEDT Monthly Energy'!T22/INDEX('DBEDT Yearly'!22:22,1,T$3),NA())</f>
        <v/>
      </c>
      <c r="U22">
        <f>IFERROR('Input DBEDT Monthly Energy'!U22/INDEX('DBEDT Yearly'!22:22,1,U$3),NA())</f>
        <v/>
      </c>
      <c r="V22">
        <f>IFERROR('Input DBEDT Monthly Energy'!V22/INDEX('DBEDT Yearly'!22:22,1,V$3),NA())</f>
        <v/>
      </c>
      <c r="W22">
        <f>IFERROR('Input DBEDT Monthly Energy'!W22/INDEX('DBEDT Yearly'!22:22,1,W$3),NA())</f>
        <v/>
      </c>
      <c r="X22">
        <f>IFERROR('Input DBEDT Monthly Energy'!X22/INDEX('DBEDT Yearly'!22:22,1,X$3),NA())</f>
        <v/>
      </c>
      <c r="Y22">
        <f>IFERROR('Input DBEDT Monthly Energy'!Y22/INDEX('DBEDT Yearly'!22:22,1,Y$3),NA())</f>
        <v/>
      </c>
      <c r="Z22">
        <f>IFERROR('Input DBEDT Monthly Energy'!Z22/INDEX('DBEDT Yearly'!22:22,1,Z$3),NA())</f>
        <v/>
      </c>
      <c r="AA22">
        <f>IFERROR('Input DBEDT Monthly Energy'!AA22/INDEX('DBEDT Yearly'!22:22,1,AA$3),NA())</f>
        <v/>
      </c>
      <c r="AB22">
        <f>IFERROR('Input DBEDT Monthly Energy'!AB22/INDEX('DBEDT Yearly'!22:22,1,AB$3),NA())</f>
        <v/>
      </c>
      <c r="AC22">
        <f>IFERROR('Input DBEDT Monthly Energy'!AC22/INDEX('DBEDT Yearly'!22:22,1,AC$3),NA())</f>
        <v/>
      </c>
      <c r="AD22">
        <f>IFERROR('Input DBEDT Monthly Energy'!AD22/INDEX('DBEDT Yearly'!22:22,1,AD$3),NA())</f>
        <v/>
      </c>
      <c r="AE22">
        <f>IFERROR('Input DBEDT Monthly Energy'!AE22/INDEX('DBEDT Yearly'!22:22,1,AE$3),NA())</f>
        <v/>
      </c>
      <c r="AF22">
        <f>IFERROR('Input DBEDT Monthly Energy'!AF22/INDEX('DBEDT Yearly'!22:22,1,AF$3),NA())</f>
        <v/>
      </c>
      <c r="AG22">
        <f>IFERROR('Input DBEDT Monthly Energy'!AG22/INDEX('DBEDT Yearly'!22:22,1,AG$3),NA())</f>
        <v/>
      </c>
      <c r="AH22">
        <f>IFERROR('Input DBEDT Monthly Energy'!AH22/INDEX('DBEDT Yearly'!22:22,1,AH$3),NA())</f>
        <v/>
      </c>
      <c r="AI22">
        <f>IFERROR('Input DBEDT Monthly Energy'!AI22/INDEX('DBEDT Yearly'!22:22,1,AI$3),NA())</f>
        <v/>
      </c>
      <c r="AJ22">
        <f>IFERROR('Input DBEDT Monthly Energy'!AJ22/INDEX('DBEDT Yearly'!22:22,1,AJ$3),NA())</f>
        <v/>
      </c>
      <c r="AK22">
        <f>IFERROR('Input DBEDT Monthly Energy'!AK22/INDEX('DBEDT Yearly'!22:22,1,AK$3),NA())</f>
        <v/>
      </c>
      <c r="AL22">
        <f>IFERROR('Input DBEDT Monthly Energy'!AL22/INDEX('DBEDT Yearly'!22:22,1,AL$3),NA())</f>
        <v/>
      </c>
      <c r="AM22">
        <f>IFERROR('Input DBEDT Monthly Energy'!AM22/INDEX('DBEDT Yearly'!22:22,1,AM$3),NA())</f>
        <v/>
      </c>
      <c r="AN22">
        <f>IFERROR('Input DBEDT Monthly Energy'!AN22/INDEX('DBEDT Yearly'!22:22,1,AN$3),NA())</f>
        <v/>
      </c>
      <c r="AO22">
        <f>IFERROR('Input DBEDT Monthly Energy'!AO22/INDEX('DBEDT Yearly'!22:22,1,AO$3),NA())</f>
        <v/>
      </c>
      <c r="AP22">
        <f>IFERROR('Input DBEDT Monthly Energy'!AP22/INDEX('DBEDT Yearly'!22:22,1,AP$3),NA())</f>
        <v/>
      </c>
      <c r="AQ22">
        <f>IFERROR('Input DBEDT Monthly Energy'!AQ22/INDEX('DBEDT Yearly'!22:22,1,AQ$3),NA())</f>
        <v/>
      </c>
      <c r="AR22">
        <f>IFERROR('Input DBEDT Monthly Energy'!AR22/INDEX('DBEDT Yearly'!22:22,1,AR$3),NA())</f>
        <v/>
      </c>
      <c r="AS22">
        <f>IFERROR('Input DBEDT Monthly Energy'!AS22/INDEX('DBEDT Yearly'!22:22,1,AS$3),NA())</f>
        <v/>
      </c>
      <c r="AT22">
        <f>IFERROR('Input DBEDT Monthly Energy'!AT22/INDEX('DBEDT Yearly'!22:22,1,AT$3),NA())</f>
        <v/>
      </c>
      <c r="AU22">
        <f>IFERROR('Input DBEDT Monthly Energy'!AU22/INDEX('DBEDT Yearly'!22:22,1,AU$3),NA())</f>
        <v/>
      </c>
      <c r="AV22">
        <f>IFERROR('Input DBEDT Monthly Energy'!AV22/INDEX('DBEDT Yearly'!22:22,1,AV$3),NA())</f>
        <v/>
      </c>
      <c r="AW22">
        <f>IFERROR('Input DBEDT Monthly Energy'!AW22/INDEX('DBEDT Yearly'!22:22,1,AW$3),NA())</f>
        <v/>
      </c>
      <c r="AX22">
        <f>IFERROR('Input DBEDT Monthly Energy'!AX22/INDEX('DBEDT Yearly'!22:22,1,AX$3),NA())</f>
        <v/>
      </c>
      <c r="AY22">
        <f>IFERROR('Input DBEDT Monthly Energy'!AY22/INDEX('DBEDT Yearly'!22:22,1,AY$3),NA())</f>
        <v/>
      </c>
      <c r="AZ22">
        <f>IFERROR('Input DBEDT Monthly Energy'!AZ22/INDEX('DBEDT Yearly'!22:22,1,AZ$3),NA())</f>
        <v/>
      </c>
      <c r="BA22">
        <f>IFERROR('Input DBEDT Monthly Energy'!BA22/INDEX('DBEDT Yearly'!22:22,1,BA$3),NA())</f>
        <v/>
      </c>
      <c r="BB22">
        <f>IFERROR('Input DBEDT Monthly Energy'!BB22/INDEX('DBEDT Yearly'!22:22,1,BB$3),NA())</f>
        <v/>
      </c>
      <c r="BC22">
        <f>IFERROR('Input DBEDT Monthly Energy'!BC22/INDEX('DBEDT Yearly'!22:22,1,BC$3),NA())</f>
        <v/>
      </c>
      <c r="BD22">
        <f>IFERROR('Input DBEDT Monthly Energy'!BD22/INDEX('DBEDT Yearly'!22:22,1,BD$3),NA())</f>
        <v/>
      </c>
      <c r="BE22">
        <f>IFERROR('Input DBEDT Monthly Energy'!BE22/INDEX('DBEDT Yearly'!22:22,1,BE$3),NA())</f>
        <v/>
      </c>
      <c r="BF22">
        <f>IFERROR('Input DBEDT Monthly Energy'!BF22/INDEX('DBEDT Yearly'!22:22,1,BF$3),NA())</f>
        <v/>
      </c>
      <c r="BG22">
        <f>IFERROR('Input DBEDT Monthly Energy'!BG22/INDEX('DBEDT Yearly'!22:22,1,BG$3),NA())</f>
        <v/>
      </c>
      <c r="BH22">
        <f>IFERROR('Input DBEDT Monthly Energy'!BH22/INDEX('DBEDT Yearly'!22:22,1,BH$3),NA())</f>
        <v/>
      </c>
      <c r="BI22">
        <f>IFERROR('Input DBEDT Monthly Energy'!BI22/INDEX('DBEDT Yearly'!22:22,1,BI$3),NA())</f>
        <v/>
      </c>
      <c r="BJ22">
        <f>IFERROR('Input DBEDT Monthly Energy'!BJ22/INDEX('DBEDT Yearly'!22:22,1,BJ$3),NA())</f>
        <v/>
      </c>
      <c r="BK22">
        <f>IFERROR('Input DBEDT Monthly Energy'!BK22/INDEX('DBEDT Yearly'!22:22,1,BK$3),NA())</f>
        <v/>
      </c>
      <c r="BL22">
        <f>IFERROR('Input DBEDT Monthly Energy'!BL22/INDEX('DBEDT Yearly'!22:22,1,BL$3),NA())</f>
        <v/>
      </c>
      <c r="BM22">
        <f>IFERROR('Input DBEDT Monthly Energy'!BM22/INDEX('DBEDT Yearly'!22:22,1,BM$3),NA())</f>
        <v/>
      </c>
      <c r="BN22">
        <f>IFERROR('Input DBEDT Monthly Energy'!BN22/INDEX('DBEDT Yearly'!22:22,1,BN$3),NA())</f>
        <v/>
      </c>
      <c r="BO22">
        <f>IFERROR('Input DBEDT Monthly Energy'!BO22/INDEX('DBEDT Yearly'!22:22,1,BO$3),NA())</f>
        <v/>
      </c>
      <c r="BP22">
        <f>IFERROR('Input DBEDT Monthly Energy'!BP22/INDEX('DBEDT Yearly'!22:22,1,BP$3),NA())</f>
        <v/>
      </c>
      <c r="BQ22">
        <f>IFERROR('Input DBEDT Monthly Energy'!BQ22/INDEX('DBEDT Yearly'!22:22,1,BQ$3),NA())</f>
        <v/>
      </c>
      <c r="BR22">
        <f>IFERROR('Input DBEDT Monthly Energy'!BR22/INDEX('DBEDT Yearly'!22:22,1,BR$3),NA())</f>
        <v/>
      </c>
      <c r="BS22">
        <f>IFERROR('Input DBEDT Monthly Energy'!BS22/INDEX('DBEDT Yearly'!22:22,1,BS$3),NA())</f>
        <v/>
      </c>
      <c r="BT22">
        <f>IFERROR('Input DBEDT Monthly Energy'!BT22/INDEX('DBEDT Yearly'!22:22,1,BT$3),NA())</f>
        <v/>
      </c>
      <c r="BU22">
        <f>IFERROR('Input DBEDT Monthly Energy'!BU22/INDEX('DBEDT Yearly'!22:22,1,BU$3),NA())</f>
        <v/>
      </c>
      <c r="BV22">
        <f>IFERROR('Input DBEDT Monthly Energy'!BV22/INDEX('DBEDT Yearly'!22:22,1,BV$3),NA())</f>
        <v/>
      </c>
      <c r="BW22">
        <f>IFERROR('Input DBEDT Monthly Energy'!BW22/INDEX('DBEDT Yearly'!22:22,1,BW$3),NA())</f>
        <v/>
      </c>
      <c r="BX22">
        <f>IFERROR('Input DBEDT Monthly Energy'!BX22/INDEX('DBEDT Yearly'!22:22,1,BX$3),NA())</f>
        <v/>
      </c>
      <c r="BY22">
        <f>IFERROR('Input DBEDT Monthly Energy'!BY22/INDEX('DBEDT Yearly'!22:22,1,BY$3),NA())</f>
        <v/>
      </c>
      <c r="BZ22">
        <f>IFERROR('Input DBEDT Monthly Energy'!BZ22/INDEX('DBEDT Yearly'!22:22,1,BZ$3),NA())</f>
        <v/>
      </c>
      <c r="CA22">
        <f>IFERROR('Input DBEDT Monthly Energy'!CA22/INDEX('DBEDT Yearly'!22:22,1,CA$3),NA())</f>
        <v/>
      </c>
      <c r="CB22">
        <f>IFERROR('Input DBEDT Monthly Energy'!CB22/INDEX('DBEDT Yearly'!22:22,1,CB$3),NA())</f>
        <v/>
      </c>
      <c r="CC22">
        <f>IFERROR('Input DBEDT Monthly Energy'!CC22/INDEX('DBEDT Yearly'!22:22,1,CC$3),NA())</f>
        <v/>
      </c>
      <c r="CD22">
        <f>IFERROR('Input DBEDT Monthly Energy'!CD22/INDEX('DBEDT Yearly'!22:22,1,CD$3),NA())</f>
        <v/>
      </c>
      <c r="CE22">
        <f>IFERROR('Input DBEDT Monthly Energy'!CE22/INDEX('DBEDT Yearly'!22:22,1,CE$3),NA())</f>
        <v/>
      </c>
      <c r="CF22">
        <f>IFERROR('Input DBEDT Monthly Energy'!CF22/INDEX('DBEDT Yearly'!22:22,1,CF$3),NA())</f>
        <v/>
      </c>
      <c r="CG22">
        <f>IFERROR('Input DBEDT Monthly Energy'!CG22/INDEX('DBEDT Yearly'!22:22,1,CG$3),NA())</f>
        <v/>
      </c>
      <c r="CH22">
        <f>IFERROR('Input DBEDT Monthly Energy'!CH22/INDEX('DBEDT Yearly'!22:22,1,CH$3),NA())</f>
        <v/>
      </c>
      <c r="CI22">
        <f>IFERROR('Input DBEDT Monthly Energy'!CI22/INDEX('DBEDT Yearly'!22:22,1,CI$3),NA())</f>
        <v/>
      </c>
      <c r="CJ22">
        <f>IFERROR('Input DBEDT Monthly Energy'!CJ22/INDEX('DBEDT Yearly'!22:22,1,CJ$3),NA())</f>
        <v/>
      </c>
      <c r="CK22">
        <f>IFERROR('Input DBEDT Monthly Energy'!CK22/INDEX('DBEDT Yearly'!22:22,1,CK$3),NA())</f>
        <v/>
      </c>
      <c r="CL22">
        <f>IFERROR('Input DBEDT Monthly Energy'!CL22/INDEX('DBEDT Yearly'!22:22,1,CL$3),NA())</f>
        <v/>
      </c>
      <c r="CM22">
        <f>IFERROR('Input DBEDT Monthly Energy'!CM22/INDEX('DBEDT Yearly'!22:22,1,CM$3),NA())</f>
        <v/>
      </c>
      <c r="CN22">
        <f>IFERROR('Input DBEDT Monthly Energy'!CN22/INDEX('DBEDT Yearly'!22:22,1,CN$3),NA())</f>
        <v/>
      </c>
      <c r="CO22">
        <f>IFERROR('Input DBEDT Monthly Energy'!CO22/INDEX('DBEDT Yearly'!22:22,1,CO$3),NA())</f>
        <v/>
      </c>
      <c r="CP22">
        <f>IFERROR('Input DBEDT Monthly Energy'!CP22/INDEX('DBEDT Yearly'!22:22,1,CP$3),NA())</f>
        <v/>
      </c>
      <c r="CQ22">
        <f>IFERROR('Input DBEDT Monthly Energy'!CQ22/INDEX('DBEDT Yearly'!22:22,1,CQ$3),NA())</f>
        <v/>
      </c>
      <c r="CR22">
        <f>IFERROR('Input DBEDT Monthly Energy'!CR22/INDEX('DBEDT Yearly'!22:22,1,CR$3),NA())</f>
        <v/>
      </c>
      <c r="CS22">
        <f>IFERROR('Input DBEDT Monthly Energy'!CS22/INDEX('DBEDT Yearly'!22:22,1,CS$3),NA())</f>
        <v/>
      </c>
      <c r="CT22">
        <f>IFERROR('Input DBEDT Monthly Energy'!CT22/INDEX('DBEDT Yearly'!22:22,1,CT$3),NA())</f>
        <v/>
      </c>
      <c r="CU22">
        <f>IFERROR('Input DBEDT Monthly Energy'!CU22/INDEX('DBEDT Yearly'!22:22,1,CU$3),NA())</f>
        <v/>
      </c>
      <c r="CV22">
        <f>IFERROR('Input DBEDT Monthly Energy'!CV22/INDEX('DBEDT Yearly'!22:22,1,CV$3),NA())</f>
        <v/>
      </c>
      <c r="CW22">
        <f>IFERROR('Input DBEDT Monthly Energy'!CW22/INDEX('DBEDT Yearly'!22:22,1,CW$3),NA())</f>
        <v/>
      </c>
      <c r="CX22">
        <f>IFERROR('Input DBEDT Monthly Energy'!CX22/INDEX('DBEDT Yearly'!22:22,1,CX$3),NA())</f>
        <v/>
      </c>
      <c r="CY22">
        <f>IFERROR('Input DBEDT Monthly Energy'!CY22/INDEX('DBEDT Yearly'!22:22,1,CY$3),NA())</f>
        <v/>
      </c>
      <c r="CZ22">
        <f>IFERROR('Input DBEDT Monthly Energy'!CZ22/INDEX('DBEDT Yearly'!22:22,1,CZ$3),NA())</f>
        <v/>
      </c>
      <c r="DA22">
        <f>IFERROR('Input DBEDT Monthly Energy'!DA22/INDEX('DBEDT Yearly'!22:22,1,DA$3),NA())</f>
        <v/>
      </c>
      <c r="DB22">
        <f>IFERROR('Input DBEDT Monthly Energy'!DB22/INDEX('DBEDT Yearly'!22:22,1,DB$3),NA())</f>
        <v/>
      </c>
      <c r="DC22">
        <f>IFERROR('Input DBEDT Monthly Energy'!DC22/INDEX('DBEDT Yearly'!22:22,1,DC$3),NA())</f>
        <v/>
      </c>
      <c r="DD22">
        <f>IFERROR('Input DBEDT Monthly Energy'!DD22/INDEX('DBEDT Yearly'!22:22,1,DD$3),NA())</f>
        <v/>
      </c>
      <c r="DE22">
        <f>IFERROR('Input DBEDT Monthly Energy'!DE22/INDEX('DBEDT Yearly'!22:22,1,DE$3),NA())</f>
        <v/>
      </c>
      <c r="DF22">
        <f>IFERROR('Input DBEDT Monthly Energy'!DF22/INDEX('DBEDT Yearly'!22:22,1,DF$3),NA())</f>
        <v/>
      </c>
      <c r="DG22">
        <f>IFERROR('Input DBEDT Monthly Energy'!DG22/INDEX('DBEDT Yearly'!22:22,1,DG$3),NA())</f>
        <v/>
      </c>
      <c r="DH22">
        <f>IFERROR('Input DBEDT Monthly Energy'!DH22/INDEX('DBEDT Yearly'!22:22,1,DH$3),NA())</f>
        <v/>
      </c>
      <c r="DI22">
        <f>IFERROR('Input DBEDT Monthly Energy'!DI22/INDEX('DBEDT Yearly'!22:22,1,DI$3),NA())</f>
        <v/>
      </c>
      <c r="DJ22">
        <f>IFERROR('Input DBEDT Monthly Energy'!DJ22/INDEX('DBEDT Yearly'!22:22,1,DJ$3),NA())</f>
        <v/>
      </c>
      <c r="DK22">
        <f>IFERROR('Input DBEDT Monthly Energy'!DK22/INDEX('DBEDT Yearly'!22:22,1,DK$3),NA())</f>
        <v/>
      </c>
      <c r="DL22">
        <f>IFERROR('Input DBEDT Monthly Energy'!DL22/INDEX('DBEDT Yearly'!22:22,1,DL$3),NA())</f>
        <v/>
      </c>
      <c r="DM22">
        <f>IFERROR('Input DBEDT Monthly Energy'!DM22/INDEX('DBEDT Yearly'!22:22,1,DM$3),NA())</f>
        <v/>
      </c>
      <c r="DN22">
        <f>IFERROR('Input DBEDT Monthly Energy'!DN22/INDEX('DBEDT Yearly'!22:22,1,DN$3),NA())</f>
        <v/>
      </c>
      <c r="DO22">
        <f>IFERROR('Input DBEDT Monthly Energy'!DO22/INDEX('DBEDT Yearly'!22:22,1,DO$3),NA())</f>
        <v/>
      </c>
      <c r="DP22">
        <f>IFERROR('Input DBEDT Monthly Energy'!DP22/INDEX('DBEDT Yearly'!22:22,1,DP$3),NA())</f>
        <v/>
      </c>
      <c r="DQ22">
        <f>IFERROR('Input DBEDT Monthly Energy'!DQ22/INDEX('DBEDT Yearly'!22:22,1,DQ$3),NA())</f>
        <v/>
      </c>
      <c r="DR22">
        <f>IFERROR('Input DBEDT Monthly Energy'!DR22/INDEX('DBEDT Yearly'!22:22,1,DR$3),NA())</f>
        <v/>
      </c>
      <c r="DS22">
        <f>IFERROR('Input DBEDT Monthly Energy'!DS22/INDEX('DBEDT Yearly'!22:22,1,DS$3),NA())</f>
        <v/>
      </c>
      <c r="DT22">
        <f>IFERROR('Input DBEDT Monthly Energy'!DT22/INDEX('DBEDT Yearly'!22:22,1,DT$3),NA())</f>
        <v/>
      </c>
      <c r="DU22">
        <f>IFERROR('Input DBEDT Monthly Energy'!DU22/INDEX('DBEDT Yearly'!22:22,1,DU$3),NA())</f>
        <v/>
      </c>
      <c r="DV22">
        <f>IFERROR('Input DBEDT Monthly Energy'!DV22/INDEX('DBEDT Yearly'!22:22,1,DV$3),NA())</f>
        <v/>
      </c>
      <c r="DW22">
        <f>IFERROR('Input DBEDT Monthly Energy'!DW22/INDEX('DBEDT Yearly'!22:22,1,DW$3),NA())</f>
        <v/>
      </c>
      <c r="DX22">
        <f>IFERROR('Input DBEDT Monthly Energy'!DX22/INDEX('DBEDT Yearly'!22:22,1,DX$3),NA())</f>
        <v/>
      </c>
      <c r="DY22">
        <f>IFERROR('Input DBEDT Monthly Energy'!DY22/INDEX('DBEDT Yearly'!22:22,1,DY$3),NA())</f>
        <v/>
      </c>
      <c r="DZ22">
        <f>IFERROR('Input DBEDT Monthly Energy'!DZ22/INDEX('DBEDT Yearly'!22:22,1,DZ$3),NA())</f>
        <v/>
      </c>
      <c r="EA22">
        <f>IFERROR('Input DBEDT Monthly Energy'!EA22/INDEX('DBEDT Yearly'!22:22,1,EA$3),NA())</f>
        <v/>
      </c>
      <c r="EB22">
        <f>IFERROR('Input DBEDT Monthly Energy'!EB22/INDEX('DBEDT Yearly'!22:22,1,EB$3),NA())</f>
        <v/>
      </c>
      <c r="EC22">
        <f>IFERROR('Input DBEDT Monthly Energy'!EC22/INDEX('DBEDT Yearly'!22:22,1,EC$3),NA())</f>
        <v/>
      </c>
      <c r="ED22">
        <f>IFERROR('Input DBEDT Monthly Energy'!ED22/INDEX('DBEDT Yearly'!22:22,1,ED$3),NA())</f>
        <v/>
      </c>
      <c r="EE22">
        <f>IFERROR('Input DBEDT Monthly Energy'!EE22/INDEX('DBEDT Yearly'!22:22,1,EE$3),NA())</f>
        <v/>
      </c>
      <c r="EF22">
        <f>IFERROR('Input DBEDT Monthly Energy'!EF22/INDEX('DBEDT Yearly'!22:22,1,EF$3),NA())</f>
        <v/>
      </c>
      <c r="EG22">
        <f>IFERROR('Input DBEDT Monthly Energy'!EG22/INDEX('DBEDT Yearly'!22:22,1,EG$3),NA())</f>
        <v/>
      </c>
      <c r="EH22">
        <f>IFERROR('Input DBEDT Monthly Energy'!EH22/INDEX('DBEDT Yearly'!22:22,1,EH$3),NA())</f>
        <v/>
      </c>
      <c r="EI22">
        <f>IFERROR('Input DBEDT Monthly Energy'!EI22/INDEX('DBEDT Yearly'!22:22,1,EI$3),NA())</f>
        <v/>
      </c>
      <c r="EJ22">
        <f>IFERROR('Input DBEDT Monthly Energy'!EJ22/INDEX('DBEDT Yearly'!22:22,1,EJ$3),NA())</f>
        <v/>
      </c>
      <c r="EK22">
        <f>IFERROR('Input DBEDT Monthly Energy'!EK22/INDEX('DBEDT Yearly'!22:22,1,EK$3),NA())</f>
        <v/>
      </c>
      <c r="EL22">
        <f>IFERROR('Input DBEDT Monthly Energy'!EL22/INDEX('DBEDT Yearly'!22:22,1,EL$3),NA())</f>
        <v/>
      </c>
      <c r="EM22">
        <f>IFERROR('Input DBEDT Monthly Energy'!EM22/INDEX('DBEDT Yearly'!22:22,1,EM$3),NA())</f>
        <v/>
      </c>
      <c r="EN22">
        <f>IFERROR('Input DBEDT Monthly Energy'!EN22/INDEX('DBEDT Yearly'!22:22,1,EN$3),NA())</f>
        <v/>
      </c>
      <c r="EO22">
        <f>IFERROR('Input DBEDT Monthly Energy'!EO22/INDEX('DBEDT Yearly'!22:22,1,EO$3),NA())</f>
        <v/>
      </c>
      <c r="EP22">
        <f>IFERROR('Input DBEDT Monthly Energy'!EP22/INDEX('DBEDT Yearly'!22:22,1,EP$3),NA())</f>
        <v/>
      </c>
      <c r="EQ22">
        <f>IFERROR('Input DBEDT Monthly Energy'!EQ22/INDEX('DBEDT Yearly'!22:22,1,EQ$3),NA())</f>
        <v/>
      </c>
      <c r="ER22">
        <f>IFERROR('Input DBEDT Monthly Energy'!ER22/INDEX('DBEDT Yearly'!22:22,1,ER$3),NA())</f>
        <v/>
      </c>
      <c r="ES22">
        <f>IFERROR('Input DBEDT Monthly Energy'!ES22/INDEX('DBEDT Yearly'!22:22,1,ES$3),NA())</f>
        <v/>
      </c>
      <c r="ET22">
        <f>IFERROR('Input DBEDT Monthly Energy'!ET22/INDEX('DBEDT Yearly'!22:22,1,ET$3),NA())</f>
        <v/>
      </c>
      <c r="EU22">
        <f>IFERROR('Input DBEDT Monthly Energy'!EU22/INDEX('DBEDT Yearly'!22:22,1,EU$3),NA())</f>
        <v/>
      </c>
      <c r="EV22">
        <f>IFERROR('Input DBEDT Monthly Energy'!EV22/INDEX('DBEDT Yearly'!22:22,1,EV$3),NA())</f>
        <v/>
      </c>
      <c r="EW22">
        <f>IFERROR('Input DBEDT Monthly Energy'!EW22/INDEX('DBEDT Yearly'!22:22,1,EW$3),NA())</f>
        <v/>
      </c>
      <c r="EX22">
        <f>IFERROR('Input DBEDT Monthly Energy'!EX22/INDEX('DBEDT Yearly'!22:22,1,EX$3),NA())</f>
        <v/>
      </c>
      <c r="EY22">
        <f>IFERROR('Input DBEDT Monthly Energy'!EY22/INDEX('DBEDT Yearly'!22:22,1,EY$3),NA())</f>
        <v/>
      </c>
      <c r="EZ22">
        <f>IFERROR('Input DBEDT Monthly Energy'!EZ22/INDEX('DBEDT Yearly'!22:22,1,EZ$3),NA())</f>
        <v/>
      </c>
      <c r="FA22">
        <f>IFERROR('Input DBEDT Monthly Energy'!FA22/INDEX('DBEDT Yearly'!22:22,1,FA$3),NA())</f>
        <v/>
      </c>
      <c r="FB22">
        <f>IFERROR('Input DBEDT Monthly Energy'!FB22/INDEX('DBEDT Yearly'!22:22,1,FB$3),NA())</f>
        <v/>
      </c>
      <c r="FC22">
        <f>IFERROR('Input DBEDT Monthly Energy'!FC22/INDEX('DBEDT Yearly'!22:22,1,FC$3),NA())</f>
        <v/>
      </c>
      <c r="FD22">
        <f>IFERROR('Input DBEDT Monthly Energy'!FD22/INDEX('DBEDT Yearly'!22:22,1,FD$3),NA())</f>
        <v/>
      </c>
      <c r="FE22">
        <f>IFERROR('Input DBEDT Monthly Energy'!FE22/INDEX('DBEDT Yearly'!22:22,1,FE$3),NA())</f>
        <v/>
      </c>
      <c r="FF22">
        <f>IFERROR('Input DBEDT Monthly Energy'!FF22/INDEX('DBEDT Yearly'!22:22,1,FF$3),NA())</f>
        <v/>
      </c>
      <c r="FG22">
        <f>IFERROR('Input DBEDT Monthly Energy'!FG22/INDEX('DBEDT Yearly'!22:22,1,FG$3),NA())</f>
        <v/>
      </c>
      <c r="FH22">
        <f>IFERROR('Input DBEDT Monthly Energy'!FH22/INDEX('DBEDT Yearly'!22:22,1,FH$3),NA())</f>
        <v/>
      </c>
      <c r="FI22">
        <f>IFERROR('Input DBEDT Monthly Energy'!FI22/INDEX('DBEDT Yearly'!22:22,1,FI$3),NA())</f>
        <v/>
      </c>
      <c r="FJ22">
        <f>IFERROR('Input DBEDT Monthly Energy'!FJ22/INDEX('DBEDT Yearly'!22:22,1,FJ$3),NA())</f>
        <v/>
      </c>
      <c r="FK22">
        <f>IFERROR('Input DBEDT Monthly Energy'!FK22/INDEX('DBEDT Yearly'!22:22,1,FK$3),NA())</f>
        <v/>
      </c>
      <c r="FL22">
        <f>IFERROR('Input DBEDT Monthly Energy'!FL22/INDEX('DBEDT Yearly'!22:22,1,FL$3),NA())</f>
        <v/>
      </c>
      <c r="FM22">
        <f>IFERROR('Input DBEDT Monthly Energy'!FM22/INDEX('DBEDT Yearly'!22:22,1,FM$3),NA())</f>
        <v/>
      </c>
      <c r="FN22">
        <f>IFERROR('Input DBEDT Monthly Energy'!FN22/INDEX('DBEDT Yearly'!22:22,1,FN$3),NA())</f>
        <v/>
      </c>
      <c r="FO22">
        <f>IFERROR('Input DBEDT Monthly Energy'!FO22/INDEX('DBEDT Yearly'!22:22,1,FO$3),NA())</f>
        <v/>
      </c>
      <c r="FP22">
        <f>IFERROR('Input DBEDT Monthly Energy'!FP22/INDEX('DBEDT Yearly'!22:22,1,FP$3),NA())</f>
        <v/>
      </c>
      <c r="FQ22">
        <f>IFERROR('Input DBEDT Monthly Energy'!FQ22/INDEX('DBEDT Yearly'!22:22,1,FQ$3),NA())</f>
        <v/>
      </c>
      <c r="FR22">
        <f>IFERROR('Input DBEDT Monthly Energy'!FR22/INDEX('DBEDT Yearly'!22:22,1,FR$3),NA())</f>
        <v/>
      </c>
      <c r="FS22">
        <f>IFERROR('Input DBEDT Monthly Energy'!FS22/INDEX('DBEDT Yearly'!22:22,1,FS$3),NA())</f>
        <v/>
      </c>
      <c r="FT22">
        <f>IFERROR('Input DBEDT Monthly Energy'!FT22/INDEX('DBEDT Yearly'!22:22,1,FT$3),NA())</f>
        <v/>
      </c>
      <c r="FU22">
        <f>IFERROR('Input DBEDT Monthly Energy'!FU22/INDEX('DBEDT Yearly'!22:22,1,FU$3),NA())</f>
        <v/>
      </c>
      <c r="FV22">
        <f>IFERROR('Input DBEDT Monthly Energy'!FV22/INDEX('DBEDT Yearly'!22:22,1,FV$3),NA())</f>
        <v/>
      </c>
      <c r="FW22">
        <f>IFERROR('Input DBEDT Monthly Energy'!FW22/INDEX('DBEDT Yearly'!22:22,1,FW$3),NA())</f>
        <v/>
      </c>
      <c r="FX22">
        <f>IFERROR('Input DBEDT Monthly Energy'!FX22/INDEX('DBEDT Yearly'!22:22,1,FX$3),NA())</f>
        <v/>
      </c>
      <c r="FY22">
        <f>IFERROR('Input DBEDT Monthly Energy'!FY22/INDEX('DBEDT Yearly'!22:22,1,FY$3),NA())</f>
        <v/>
      </c>
      <c r="FZ22">
        <f>IFERROR('Input DBEDT Monthly Energy'!FZ22/INDEX('DBEDT Yearly'!22:22,1,FZ$3),NA())</f>
        <v/>
      </c>
      <c r="GA22">
        <f>IFERROR('Input DBEDT Monthly Energy'!GA22/INDEX('DBEDT Yearly'!22:22,1,GA$3),NA())</f>
        <v/>
      </c>
      <c r="GB22">
        <f>IFERROR('Input DBEDT Monthly Energy'!GB22/INDEX('DBEDT Yearly'!22:22,1,GB$3),NA())</f>
        <v/>
      </c>
      <c r="GC22">
        <f>IFERROR('Input DBEDT Monthly Energy'!GC22/INDEX('DBEDT Yearly'!22:22,1,GC$3),NA())</f>
        <v/>
      </c>
      <c r="GD22">
        <f>IFERROR('Input DBEDT Monthly Energy'!GD22/INDEX('DBEDT Yearly'!22:22,1,GD$3),NA())</f>
        <v/>
      </c>
      <c r="GE22">
        <f>IFERROR('Input DBEDT Monthly Energy'!GE22/INDEX('DBEDT Yearly'!22:22,1,GE$3),NA())</f>
        <v/>
      </c>
      <c r="GF22">
        <f>IFERROR('Input DBEDT Monthly Energy'!GF22/INDEX('DBEDT Yearly'!22:22,1,GF$3),NA())</f>
        <v/>
      </c>
      <c r="GG22">
        <f>IFERROR('Input DBEDT Monthly Energy'!GG22/INDEX('DBEDT Yearly'!22:22,1,GG$3),NA())</f>
        <v/>
      </c>
      <c r="GH22">
        <f>IFERROR('Input DBEDT Monthly Energy'!GH22/INDEX('DBEDT Yearly'!22:22,1,GH$3),NA())</f>
        <v/>
      </c>
      <c r="GI22">
        <f>IFERROR('Input DBEDT Monthly Energy'!GI22/INDEX('DBEDT Yearly'!22:22,1,GI$3),NA())</f>
        <v/>
      </c>
      <c r="GJ22">
        <f>IFERROR('Input DBEDT Monthly Energy'!GJ22/INDEX('DBEDT Yearly'!22:22,1,GJ$3),NA())</f>
        <v/>
      </c>
      <c r="GK22">
        <f>IFERROR('Input DBEDT Monthly Energy'!GK22/INDEX('DBEDT Yearly'!22:22,1,GK$3),NA())</f>
        <v/>
      </c>
      <c r="GL22">
        <f>IFERROR('Input DBEDT Monthly Energy'!GL22/INDEX('DBEDT Yearly'!22:22,1,GL$3),NA())</f>
        <v/>
      </c>
      <c r="GM22">
        <f>IFERROR('Input DBEDT Monthly Energy'!GM22/INDEX('DBEDT Yearly'!22:22,1,GM$3),NA())</f>
        <v/>
      </c>
      <c r="GN22">
        <f>IFERROR('Input DBEDT Monthly Energy'!GN22/INDEX('DBEDT Yearly'!22:22,1,GN$3),NA())</f>
        <v/>
      </c>
      <c r="GO22">
        <f>IFERROR('Input DBEDT Monthly Energy'!GO22/INDEX('DBEDT Yearly'!22:22,1,GO$3),NA())</f>
        <v/>
      </c>
      <c r="GP22">
        <f>IFERROR('Input DBEDT Monthly Energy'!GP22/INDEX('DBEDT Yearly'!22:22,1,GP$3),NA())</f>
        <v/>
      </c>
      <c r="GQ22">
        <f>IFERROR('Input DBEDT Monthly Energy'!GQ22/INDEX('DBEDT Yearly'!22:22,1,GQ$3),NA())</f>
        <v/>
      </c>
      <c r="GR22">
        <f>IFERROR('Input DBEDT Monthly Energy'!GR22/INDEX('DBEDT Yearly'!22:22,1,GR$3),NA())</f>
        <v/>
      </c>
      <c r="GS22">
        <f>IFERROR('Input DBEDT Monthly Energy'!GS22/INDEX('DBEDT Yearly'!22:22,1,GS$3),NA())</f>
        <v/>
      </c>
      <c r="GT22">
        <f>IFERROR('Input DBEDT Monthly Energy'!GT22/INDEX('DBEDT Yearly'!22:22,1,GT$3),NA())</f>
        <v/>
      </c>
      <c r="GU22">
        <f>IFERROR('Input DBEDT Monthly Energy'!GU22/INDEX('DBEDT Yearly'!22:22,1,GU$3),NA())</f>
        <v/>
      </c>
      <c r="GV22">
        <f>IFERROR('Input DBEDT Monthly Energy'!GV22/INDEX('DBEDT Yearly'!22:22,1,GV$3),NA())</f>
        <v/>
      </c>
      <c r="GW22">
        <f>IFERROR('Input DBEDT Monthly Energy'!GW22/INDEX('DBEDT Yearly'!22:22,1,GW$3),NA())</f>
        <v/>
      </c>
      <c r="GX22">
        <f>IFERROR('Input DBEDT Monthly Energy'!GX22/INDEX('DBEDT Yearly'!22:22,1,GX$3),NA())</f>
        <v/>
      </c>
      <c r="GY22">
        <f>IFERROR('Input DBEDT Monthly Energy'!GY22/INDEX('DBEDT Yearly'!22:22,1,GY$3),NA())</f>
        <v/>
      </c>
      <c r="GZ22">
        <f>IFERROR('Input DBEDT Monthly Energy'!GZ22/INDEX('DBEDT Yearly'!22:22,1,GZ$3),NA())</f>
        <v/>
      </c>
      <c r="HA22">
        <f>IFERROR('Input DBEDT Monthly Energy'!HA22/INDEX('DBEDT Yearly'!22:22,1,HA$3),NA())</f>
        <v/>
      </c>
      <c r="HB22">
        <f>IFERROR('Input DBEDT Monthly Energy'!HB22/INDEX('DBEDT Yearly'!22:22,1,HB$3),NA())</f>
        <v/>
      </c>
      <c r="HC22">
        <f>IFERROR('Input DBEDT Monthly Energy'!HC22/INDEX('DBEDT Yearly'!22:22,1,HC$3),NA())</f>
        <v/>
      </c>
      <c r="HD22">
        <f>IFERROR('Input DBEDT Monthly Energy'!HD22/INDEX('DBEDT Yearly'!22:22,1,HD$3),NA())</f>
        <v/>
      </c>
      <c r="HE22">
        <f>IFERROR('Input DBEDT Monthly Energy'!HE22/INDEX('DBEDT Yearly'!22:22,1,HE$3),NA())</f>
        <v/>
      </c>
      <c r="HF22">
        <f>IFERROR('Input DBEDT Monthly Energy'!HF22/INDEX('DBEDT Yearly'!22:22,1,HF$3),NA())</f>
        <v/>
      </c>
      <c r="HG22">
        <f>IFERROR('Input DBEDT Monthly Energy'!HG22/INDEX('DBEDT Yearly'!22:22,1,HG$3),NA())</f>
        <v/>
      </c>
      <c r="HH22">
        <f>IFERROR('Input DBEDT Monthly Energy'!HH22/INDEX('DBEDT Yearly'!22:22,1,HH$3),NA())</f>
        <v/>
      </c>
      <c r="HI22">
        <f>IFERROR('Input DBEDT Monthly Energy'!HI22/INDEX('DBEDT Yearly'!22:22,1,HI$3),NA())</f>
        <v/>
      </c>
      <c r="HJ22">
        <f>IFERROR('Input DBEDT Monthly Energy'!HJ22/INDEX('DBEDT Yearly'!22:22,1,HJ$3),NA())</f>
        <v/>
      </c>
      <c r="HK22">
        <f>IFERROR('Input DBEDT Monthly Energy'!HK22/INDEX('DBEDT Yearly'!22:22,1,HK$3),NA())</f>
        <v/>
      </c>
      <c r="HL22">
        <f>IFERROR('Input DBEDT Monthly Energy'!HL22/INDEX('DBEDT Yearly'!22:22,1,HL$3),NA())</f>
        <v/>
      </c>
      <c r="HM22">
        <f>IFERROR('Input DBEDT Monthly Energy'!HM22/INDEX('DBEDT Yearly'!22:22,1,HM$3),NA())</f>
        <v/>
      </c>
      <c r="HN22">
        <f>IFERROR('Input DBEDT Monthly Energy'!HN22/INDEX('DBEDT Yearly'!22:22,1,HN$3),NA())</f>
        <v/>
      </c>
      <c r="HO22">
        <f>IFERROR('Input DBEDT Monthly Energy'!HO22/INDEX('DBEDT Yearly'!22:22,1,HO$3),NA())</f>
        <v/>
      </c>
      <c r="HP22">
        <f>IFERROR('Input DBEDT Monthly Energy'!HP22/INDEX('DBEDT Yearly'!22:22,1,HP$3),NA())</f>
        <v/>
      </c>
      <c r="HQ22">
        <f>IFERROR('Input DBEDT Monthly Energy'!HQ22/INDEX('DBEDT Yearly'!22:22,1,HQ$3),NA())</f>
        <v/>
      </c>
      <c r="HR22">
        <f>IFERROR('Input DBEDT Monthly Energy'!HR22/INDEX('DBEDT Yearly'!22:22,1,HR$3),NA())</f>
        <v/>
      </c>
      <c r="HS22">
        <f>IFERROR('Input DBEDT Monthly Energy'!HS22/INDEX('DBEDT Yearly'!22:22,1,HS$3),NA())</f>
        <v/>
      </c>
      <c r="HT22">
        <f>IFERROR('Input DBEDT Monthly Energy'!HT22/INDEX('DBEDT Yearly'!22:22,1,HT$3),NA())</f>
        <v/>
      </c>
      <c r="HU22">
        <f>IFERROR('Input DBEDT Monthly Energy'!HU22/INDEX('DBEDT Yearly'!22:22,1,HU$3),NA())</f>
        <v/>
      </c>
      <c r="HV22">
        <f>IFERROR('Input DBEDT Monthly Energy'!HV22/INDEX('DBEDT Yearly'!22:22,1,HV$3),NA())</f>
        <v/>
      </c>
      <c r="HW22">
        <f>IFERROR('Input DBEDT Monthly Energy'!HW22/INDEX('DBEDT Yearly'!22:22,1,HW$3),NA())</f>
        <v/>
      </c>
      <c r="HX22">
        <f>IFERROR('Input DBEDT Monthly Energy'!HX22/INDEX('DBEDT Yearly'!22:22,1,HX$3),NA())</f>
        <v/>
      </c>
      <c r="HY22">
        <f>IFERROR('Input DBEDT Monthly Energy'!HY22/INDEX('DBEDT Yearly'!22:22,1,HY$3),NA())</f>
        <v/>
      </c>
      <c r="HZ22">
        <f>IFERROR('Input DBEDT Monthly Energy'!HZ22/INDEX('DBEDT Yearly'!22:22,1,HZ$3),NA())</f>
        <v/>
      </c>
      <c r="IA22">
        <f>IFERROR('Input DBEDT Monthly Energy'!IA22/INDEX('DBEDT Yearly'!22:22,1,IA$3),NA())</f>
        <v/>
      </c>
      <c r="IB22">
        <f>IFERROR('Input DBEDT Monthly Energy'!IB22/INDEX('DBEDT Yearly'!22:22,1,IB$3),NA())</f>
        <v/>
      </c>
      <c r="IC22">
        <f>IFERROR('Input DBEDT Monthly Energy'!IC22/INDEX('DBEDT Yearly'!22:22,1,IC$3),NA())</f>
        <v/>
      </c>
      <c r="ID22">
        <f>IFERROR('Input DBEDT Monthly Energy'!ID22/INDEX('DBEDT Yearly'!22:22,1,ID$3),NA())</f>
        <v/>
      </c>
      <c r="IE22">
        <f>IFERROR('Input DBEDT Monthly Energy'!IE22/INDEX('DBEDT Yearly'!22:22,1,IE$3),NA())</f>
        <v/>
      </c>
      <c r="IF22">
        <f>IFERROR('Input DBEDT Monthly Energy'!IF22/INDEX('DBEDT Yearly'!22:22,1,IF$3),NA())</f>
        <v/>
      </c>
      <c r="IG22">
        <f>IFERROR('Input DBEDT Monthly Energy'!IG22/INDEX('DBEDT Yearly'!22:22,1,IG$3),NA())</f>
        <v/>
      </c>
      <c r="IH22">
        <f>IFERROR('Input DBEDT Monthly Energy'!IH22/INDEX('DBEDT Yearly'!22:22,1,IH$3),NA())</f>
        <v/>
      </c>
      <c r="II22">
        <f>IFERROR('Input DBEDT Monthly Energy'!II22/INDEX('DBEDT Yearly'!22:22,1,II$3),NA())</f>
        <v/>
      </c>
      <c r="IJ22">
        <f>IFERROR('Input DBEDT Monthly Energy'!IJ22/INDEX('DBEDT Yearly'!22:22,1,IJ$3),NA())</f>
        <v/>
      </c>
      <c r="IK22">
        <f>IFERROR('Input DBEDT Monthly Energy'!IK22/INDEX('DBEDT Yearly'!22:22,1,IK$3),NA())</f>
        <v/>
      </c>
      <c r="IL22">
        <f>IFERROR('Input DBEDT Monthly Energy'!IL22/INDEX('DBEDT Yearly'!22:22,1,IL$3),NA())</f>
        <v/>
      </c>
      <c r="IM22">
        <f>IFERROR('Input DBEDT Monthly Energy'!IM22/INDEX('DBEDT Yearly'!22:22,1,IM$3),NA())</f>
        <v/>
      </c>
      <c r="IN22">
        <f>IFERROR('Input DBEDT Monthly Energy'!IN22/INDEX('DBEDT Yearly'!22:22,1,IN$3),NA())</f>
        <v/>
      </c>
      <c r="IO22">
        <f>IFERROR('Input DBEDT Monthly Energy'!IO22/INDEX('DBEDT Yearly'!22:22,1,IO$3),NA())</f>
        <v/>
      </c>
      <c r="IP22">
        <f>IFERROR('Input DBEDT Monthly Energy'!IP22/INDEX('DBEDT Yearly'!22:22,1,IP$3),NA())</f>
        <v/>
      </c>
      <c r="IQ22">
        <f>IFERROR('Input DBEDT Monthly Energy'!IQ22/INDEX('DBEDT Yearly'!22:22,1,IQ$3),NA())</f>
        <v/>
      </c>
      <c r="IR22">
        <f>IFERROR('Input DBEDT Monthly Energy'!IR22/INDEX('DBEDT Yearly'!22:22,1,IR$3),NA())</f>
        <v/>
      </c>
      <c r="IS22">
        <f>IFERROR('Input DBEDT Monthly Energy'!IS22/INDEX('DBEDT Yearly'!22:22,1,IS$3),NA())</f>
        <v/>
      </c>
      <c r="IT22">
        <f>IFERROR('Input DBEDT Monthly Energy'!IT22/INDEX('DBEDT Yearly'!22:22,1,IT$3),NA())</f>
        <v/>
      </c>
      <c r="IU22">
        <f>IFERROR('Input DBEDT Monthly Energy'!IU22/INDEX('DBEDT Yearly'!22:22,1,IU$3),NA())</f>
        <v/>
      </c>
      <c r="IV22">
        <f>IFERROR('Input DBEDT Monthly Energy'!IV22/INDEX('DBEDT Yearly'!22:22,1,IV$3),NA())</f>
        <v/>
      </c>
      <c r="IW22">
        <f>IFERROR('Input DBEDT Monthly Energy'!IW22/INDEX('DBEDT Yearly'!22:22,1,IW$3),NA())</f>
        <v/>
      </c>
      <c r="IX22">
        <f>IFERROR('Input DBEDT Monthly Energy'!IX22/INDEX('DBEDT Yearly'!22:22,1,IX$3),NA())</f>
        <v/>
      </c>
      <c r="IY22">
        <f>IFERROR('Input DBEDT Monthly Energy'!IY22/INDEX('DBEDT Yearly'!22:22,1,IY$3),NA())</f>
        <v/>
      </c>
      <c r="IZ22">
        <f>IFERROR('Input DBEDT Monthly Energy'!IZ22/INDEX('DBEDT Yearly'!22:22,1,IZ$3),NA())</f>
        <v/>
      </c>
      <c r="JA22">
        <f>IFERROR('Input DBEDT Monthly Energy'!JA22/INDEX('DBEDT Yearly'!22:22,1,JA$3),NA())</f>
        <v/>
      </c>
      <c r="JB22">
        <f>IFERROR('Input DBEDT Monthly Energy'!JB22/INDEX('DBEDT Yearly'!22:22,1,JB$3),NA())</f>
        <v/>
      </c>
      <c r="JC22">
        <f>IFERROR('Input DBEDT Monthly Energy'!JC22/INDEX('DBEDT Yearly'!22:22,1,JC$3),NA())</f>
        <v/>
      </c>
      <c r="JD22">
        <f>IFERROR('Input DBEDT Monthly Energy'!JD22/INDEX('DBEDT Yearly'!22:22,1,JD$3),NA())</f>
        <v/>
      </c>
      <c r="JE22">
        <f>IFERROR('Input DBEDT Monthly Energy'!JE22/INDEX('DBEDT Yearly'!22:22,1,JE$3),NA())</f>
        <v/>
      </c>
      <c r="JF22">
        <f>IFERROR('Input DBEDT Monthly Energy'!JF22/INDEX('DBEDT Yearly'!22:22,1,JF$3),NA())</f>
        <v/>
      </c>
      <c r="JG22">
        <f>IFERROR('Input DBEDT Monthly Energy'!JG22/INDEX('DBEDT Yearly'!22:22,1,JG$3),NA())</f>
        <v/>
      </c>
      <c r="JH22">
        <f>IFERROR('Input DBEDT Monthly Energy'!JH22/INDEX('DBEDT Yearly'!22:22,1,JH$3),NA())</f>
        <v/>
      </c>
      <c r="JI22">
        <f>IFERROR('Input DBEDT Monthly Energy'!JI22/INDEX('DBEDT Yearly'!22:22,1,JI$3),NA())</f>
        <v/>
      </c>
      <c r="JJ22">
        <f>IFERROR('Input DBEDT Monthly Energy'!JJ22/INDEX('DBEDT Yearly'!22:22,1,JJ$3),NA())</f>
        <v/>
      </c>
      <c r="JK22">
        <f>IFERROR('Input DBEDT Monthly Energy'!JK22/INDEX('DBEDT Yearly'!22:22,1,JK$3),NA())</f>
        <v/>
      </c>
      <c r="JL22">
        <f>IFERROR('Input DBEDT Monthly Energy'!JL22/INDEX('DBEDT Yearly'!22:22,1,JL$3),NA())</f>
        <v/>
      </c>
      <c r="JM22">
        <f>IFERROR('Input DBEDT Monthly Energy'!JM22/INDEX('DBEDT Yearly'!22:22,1,JM$3),NA())</f>
        <v/>
      </c>
      <c r="JN22">
        <f>IFERROR('Input DBEDT Monthly Energy'!JN22/INDEX('DBEDT Yearly'!22:22,1,JN$3),NA())</f>
        <v/>
      </c>
      <c r="JO22">
        <f>IFERROR('Input DBEDT Monthly Energy'!JO22/INDEX('DBEDT Yearly'!22:22,1,JO$3),NA())</f>
        <v/>
      </c>
      <c r="JP22">
        <f>IFERROR('Input DBEDT Monthly Energy'!JP22/INDEX('DBEDT Yearly'!22:22,1,JP$3),NA())</f>
        <v/>
      </c>
      <c r="JQ22">
        <f>IFERROR('Input DBEDT Monthly Energy'!JQ22/INDEX('DBEDT Yearly'!22:22,1,JQ$3),NA())</f>
        <v/>
      </c>
      <c r="JR22">
        <f>IFERROR('Input DBEDT Monthly Energy'!JR22/INDEX('DBEDT Yearly'!22:22,1,JR$3),NA())</f>
        <v/>
      </c>
      <c r="JS22">
        <f>IFERROR('Input DBEDT Monthly Energy'!JS22/INDEX('DBEDT Yearly'!22:22,1,JS$3),NA())</f>
        <v/>
      </c>
      <c r="JT22">
        <f>IFERROR('Input DBEDT Monthly Energy'!JT22/INDEX('DBEDT Yearly'!22:22,1,JT$3),NA())</f>
        <v/>
      </c>
      <c r="JU22">
        <f>IFERROR('Input DBEDT Monthly Energy'!JU22/INDEX('DBEDT Yearly'!22:22,1,JU$3),NA())</f>
        <v/>
      </c>
      <c r="JV22">
        <f>IFERROR('Input DBEDT Monthly Energy'!JV22/INDEX('DBEDT Yearly'!22:22,1,JV$3),NA())</f>
        <v/>
      </c>
      <c r="JW22">
        <f>IFERROR('Input DBEDT Monthly Energy'!JW22/INDEX('DBEDT Yearly'!22:22,1,JW$3),NA())</f>
        <v/>
      </c>
      <c r="JX22">
        <f>IFERROR('Input DBEDT Monthly Energy'!JX22/INDEX('DBEDT Yearly'!22:22,1,JX$3),NA())</f>
        <v/>
      </c>
      <c r="JY22">
        <f>IFERROR('Input DBEDT Monthly Energy'!JY22/INDEX('DBEDT Yearly'!22:22,1,JY$3),NA())</f>
        <v/>
      </c>
      <c r="JZ22">
        <f>IFERROR('Input DBEDT Monthly Energy'!JZ22/INDEX('DBEDT Yearly'!22:22,1,JZ$3),NA())</f>
        <v/>
      </c>
      <c r="KA22">
        <f>IFERROR('Input DBEDT Monthly Energy'!KA22/INDEX('DBEDT Yearly'!22:22,1,KA$3),NA())</f>
        <v/>
      </c>
      <c r="KB22">
        <f>IFERROR('Input DBEDT Monthly Energy'!KB22/INDEX('DBEDT Yearly'!22:22,1,KB$3),NA())</f>
        <v/>
      </c>
      <c r="KC22">
        <f>IFERROR('Input DBEDT Monthly Energy'!KC22/INDEX('DBEDT Yearly'!22:22,1,KC$3),NA())</f>
        <v/>
      </c>
      <c r="KD22">
        <f>IFERROR('Input DBEDT Monthly Energy'!KD22/INDEX('DBEDT Yearly'!22:22,1,KD$3),NA())</f>
        <v/>
      </c>
      <c r="KE22">
        <f>IFERROR('Input DBEDT Monthly Energy'!KE22/INDEX('DBEDT Yearly'!22:22,1,KE$3),NA())</f>
        <v/>
      </c>
      <c r="KF22">
        <f>IFERROR('Input DBEDT Monthly Energy'!KF22/INDEX('DBEDT Yearly'!22:22,1,KF$3),NA())</f>
        <v/>
      </c>
      <c r="KG22">
        <f>IFERROR('Input DBEDT Monthly Energy'!KG22/INDEX('DBEDT Yearly'!22:22,1,KG$3),NA())</f>
        <v/>
      </c>
      <c r="KH22">
        <f>IFERROR('Input DBEDT Monthly Energy'!KH22/INDEX('DBEDT Yearly'!22:22,1,KH$3),NA())</f>
        <v/>
      </c>
      <c r="KI22">
        <f>IFERROR('Input DBEDT Monthly Energy'!KI22/INDEX('DBEDT Yearly'!22:22,1,KI$3),NA())</f>
        <v/>
      </c>
      <c r="KJ22">
        <f>IFERROR('Input DBEDT Monthly Energy'!KJ22/INDEX('DBEDT Yearly'!22:22,1,KJ$3),NA())</f>
        <v/>
      </c>
      <c r="KK22">
        <f>IFERROR('Input DBEDT Monthly Energy'!KK22/INDEX('DBEDT Yearly'!22:22,1,KK$3),NA())</f>
        <v/>
      </c>
      <c r="KL22">
        <f>IFERROR('Input DBEDT Monthly Energy'!KL22/INDEX('DBEDT Yearly'!22:22,1,KL$3),NA())</f>
        <v/>
      </c>
      <c r="KM22">
        <f>IFERROR('Input DBEDT Monthly Energy'!KM22/INDEX('DBEDT Yearly'!22:22,1,KM$3),NA())</f>
        <v/>
      </c>
      <c r="KN22">
        <f>IFERROR('Input DBEDT Monthly Energy'!KN22/INDEX('DBEDT Yearly'!22:22,1,KN$3),NA())</f>
        <v/>
      </c>
      <c r="KO22">
        <f>IFERROR('Input DBEDT Monthly Energy'!KO22/INDEX('DBEDT Yearly'!22:22,1,KO$3),NA())</f>
        <v/>
      </c>
      <c r="KP22">
        <f>IFERROR('Input DBEDT Monthly Energy'!KP22/INDEX('DBEDT Yearly'!22:22,1,KP$3),NA())</f>
        <v/>
      </c>
    </row>
    <row r="23" spans="1:302">
      <c r="A23">
        <f>'Input DBEDT Monthly Energy'!A23&amp;""</f>
        <v/>
      </c>
      <c r="B23">
        <f>'Input DBEDT Monthly Energy'!B23&amp;""</f>
        <v/>
      </c>
      <c r="C23">
        <f>IFERROR('Input DBEDT Monthly Energy'!C23/INDEX('DBEDT Yearly'!23:23,1,C$3),NA())</f>
        <v/>
      </c>
      <c r="D23">
        <f>IFERROR('Input DBEDT Monthly Energy'!D23/INDEX('DBEDT Yearly'!23:23,1,D$3),NA())</f>
        <v/>
      </c>
      <c r="E23">
        <f>IFERROR('Input DBEDT Monthly Energy'!E23/INDEX('DBEDT Yearly'!23:23,1,E$3),NA())</f>
        <v/>
      </c>
      <c r="F23">
        <f>IFERROR('Input DBEDT Monthly Energy'!F23/INDEX('DBEDT Yearly'!23:23,1,F$3),NA())</f>
        <v/>
      </c>
      <c r="G23">
        <f>IFERROR('Input DBEDT Monthly Energy'!G23/INDEX('DBEDT Yearly'!23:23,1,G$3),NA())</f>
        <v/>
      </c>
      <c r="H23">
        <f>IFERROR('Input DBEDT Monthly Energy'!H23/INDEX('DBEDT Yearly'!23:23,1,H$3),NA())</f>
        <v/>
      </c>
      <c r="I23">
        <f>IFERROR('Input DBEDT Monthly Energy'!I23/INDEX('DBEDT Yearly'!23:23,1,I$3),NA())</f>
        <v/>
      </c>
      <c r="J23">
        <f>IFERROR('Input DBEDT Monthly Energy'!J23/INDEX('DBEDT Yearly'!23:23,1,J$3),NA())</f>
        <v/>
      </c>
      <c r="K23">
        <f>IFERROR('Input DBEDT Monthly Energy'!K23/INDEX('DBEDT Yearly'!23:23,1,K$3),NA())</f>
        <v/>
      </c>
      <c r="L23">
        <f>IFERROR('Input DBEDT Monthly Energy'!L23/INDEX('DBEDT Yearly'!23:23,1,L$3),NA())</f>
        <v/>
      </c>
      <c r="M23">
        <f>IFERROR('Input DBEDT Monthly Energy'!M23/INDEX('DBEDT Yearly'!23:23,1,M$3),NA())</f>
        <v/>
      </c>
      <c r="N23">
        <f>IFERROR('Input DBEDT Monthly Energy'!N23/INDEX('DBEDT Yearly'!23:23,1,N$3),NA())</f>
        <v/>
      </c>
      <c r="O23">
        <f>IFERROR('Input DBEDT Monthly Energy'!O23/INDEX('DBEDT Yearly'!23:23,1,O$3),NA())</f>
        <v/>
      </c>
      <c r="P23">
        <f>IFERROR('Input DBEDT Monthly Energy'!P23/INDEX('DBEDT Yearly'!23:23,1,P$3),NA())</f>
        <v/>
      </c>
      <c r="Q23">
        <f>IFERROR('Input DBEDT Monthly Energy'!Q23/INDEX('DBEDT Yearly'!23:23,1,Q$3),NA())</f>
        <v/>
      </c>
      <c r="R23">
        <f>IFERROR('Input DBEDT Monthly Energy'!R23/INDEX('DBEDT Yearly'!23:23,1,R$3),NA())</f>
        <v/>
      </c>
      <c r="S23">
        <f>IFERROR('Input DBEDT Monthly Energy'!S23/INDEX('DBEDT Yearly'!23:23,1,S$3),NA())</f>
        <v/>
      </c>
      <c r="T23">
        <f>IFERROR('Input DBEDT Monthly Energy'!T23/INDEX('DBEDT Yearly'!23:23,1,T$3),NA())</f>
        <v/>
      </c>
      <c r="U23">
        <f>IFERROR('Input DBEDT Monthly Energy'!U23/INDEX('DBEDT Yearly'!23:23,1,U$3),NA())</f>
        <v/>
      </c>
      <c r="V23">
        <f>IFERROR('Input DBEDT Monthly Energy'!V23/INDEX('DBEDT Yearly'!23:23,1,V$3),NA())</f>
        <v/>
      </c>
      <c r="W23">
        <f>IFERROR('Input DBEDT Monthly Energy'!W23/INDEX('DBEDT Yearly'!23:23,1,W$3),NA())</f>
        <v/>
      </c>
      <c r="X23">
        <f>IFERROR('Input DBEDT Monthly Energy'!X23/INDEX('DBEDT Yearly'!23:23,1,X$3),NA())</f>
        <v/>
      </c>
      <c r="Y23">
        <f>IFERROR('Input DBEDT Monthly Energy'!Y23/INDEX('DBEDT Yearly'!23:23,1,Y$3),NA())</f>
        <v/>
      </c>
      <c r="Z23">
        <f>IFERROR('Input DBEDT Monthly Energy'!Z23/INDEX('DBEDT Yearly'!23:23,1,Z$3),NA())</f>
        <v/>
      </c>
      <c r="AA23">
        <f>IFERROR('Input DBEDT Monthly Energy'!AA23/INDEX('DBEDT Yearly'!23:23,1,AA$3),NA())</f>
        <v/>
      </c>
      <c r="AB23">
        <f>IFERROR('Input DBEDT Monthly Energy'!AB23/INDEX('DBEDT Yearly'!23:23,1,AB$3),NA())</f>
        <v/>
      </c>
      <c r="AC23">
        <f>IFERROR('Input DBEDT Monthly Energy'!AC23/INDEX('DBEDT Yearly'!23:23,1,AC$3),NA())</f>
        <v/>
      </c>
      <c r="AD23">
        <f>IFERROR('Input DBEDT Monthly Energy'!AD23/INDEX('DBEDT Yearly'!23:23,1,AD$3),NA())</f>
        <v/>
      </c>
      <c r="AE23">
        <f>IFERROR('Input DBEDT Monthly Energy'!AE23/INDEX('DBEDT Yearly'!23:23,1,AE$3),NA())</f>
        <v/>
      </c>
      <c r="AF23">
        <f>IFERROR('Input DBEDT Monthly Energy'!AF23/INDEX('DBEDT Yearly'!23:23,1,AF$3),NA())</f>
        <v/>
      </c>
      <c r="AG23">
        <f>IFERROR('Input DBEDT Monthly Energy'!AG23/INDEX('DBEDT Yearly'!23:23,1,AG$3),NA())</f>
        <v/>
      </c>
      <c r="AH23">
        <f>IFERROR('Input DBEDT Monthly Energy'!AH23/INDEX('DBEDT Yearly'!23:23,1,AH$3),NA())</f>
        <v/>
      </c>
      <c r="AI23">
        <f>IFERROR('Input DBEDT Monthly Energy'!AI23/INDEX('DBEDT Yearly'!23:23,1,AI$3),NA())</f>
        <v/>
      </c>
      <c r="AJ23">
        <f>IFERROR('Input DBEDT Monthly Energy'!AJ23/INDEX('DBEDT Yearly'!23:23,1,AJ$3),NA())</f>
        <v/>
      </c>
      <c r="AK23">
        <f>IFERROR('Input DBEDT Monthly Energy'!AK23/INDEX('DBEDT Yearly'!23:23,1,AK$3),NA())</f>
        <v/>
      </c>
      <c r="AL23">
        <f>IFERROR('Input DBEDT Monthly Energy'!AL23/INDEX('DBEDT Yearly'!23:23,1,AL$3),NA())</f>
        <v/>
      </c>
      <c r="AM23">
        <f>IFERROR('Input DBEDT Monthly Energy'!AM23/INDEX('DBEDT Yearly'!23:23,1,AM$3),NA())</f>
        <v/>
      </c>
      <c r="AN23">
        <f>IFERROR('Input DBEDT Monthly Energy'!AN23/INDEX('DBEDT Yearly'!23:23,1,AN$3),NA())</f>
        <v/>
      </c>
      <c r="AO23">
        <f>IFERROR('Input DBEDT Monthly Energy'!AO23/INDEX('DBEDT Yearly'!23:23,1,AO$3),NA())</f>
        <v/>
      </c>
      <c r="AP23">
        <f>IFERROR('Input DBEDT Monthly Energy'!AP23/INDEX('DBEDT Yearly'!23:23,1,AP$3),NA())</f>
        <v/>
      </c>
      <c r="AQ23">
        <f>IFERROR('Input DBEDT Monthly Energy'!AQ23/INDEX('DBEDT Yearly'!23:23,1,AQ$3),NA())</f>
        <v/>
      </c>
      <c r="AR23">
        <f>IFERROR('Input DBEDT Monthly Energy'!AR23/INDEX('DBEDT Yearly'!23:23,1,AR$3),NA())</f>
        <v/>
      </c>
      <c r="AS23">
        <f>IFERROR('Input DBEDT Monthly Energy'!AS23/INDEX('DBEDT Yearly'!23:23,1,AS$3),NA())</f>
        <v/>
      </c>
      <c r="AT23">
        <f>IFERROR('Input DBEDT Monthly Energy'!AT23/INDEX('DBEDT Yearly'!23:23,1,AT$3),NA())</f>
        <v/>
      </c>
      <c r="AU23">
        <f>IFERROR('Input DBEDT Monthly Energy'!AU23/INDEX('DBEDT Yearly'!23:23,1,AU$3),NA())</f>
        <v/>
      </c>
      <c r="AV23">
        <f>IFERROR('Input DBEDT Monthly Energy'!AV23/INDEX('DBEDT Yearly'!23:23,1,AV$3),NA())</f>
        <v/>
      </c>
      <c r="AW23">
        <f>IFERROR('Input DBEDT Monthly Energy'!AW23/INDEX('DBEDT Yearly'!23:23,1,AW$3),NA())</f>
        <v/>
      </c>
      <c r="AX23">
        <f>IFERROR('Input DBEDT Monthly Energy'!AX23/INDEX('DBEDT Yearly'!23:23,1,AX$3),NA())</f>
        <v/>
      </c>
      <c r="AY23">
        <f>IFERROR('Input DBEDT Monthly Energy'!AY23/INDEX('DBEDT Yearly'!23:23,1,AY$3),NA())</f>
        <v/>
      </c>
      <c r="AZ23">
        <f>IFERROR('Input DBEDT Monthly Energy'!AZ23/INDEX('DBEDT Yearly'!23:23,1,AZ$3),NA())</f>
        <v/>
      </c>
      <c r="BA23">
        <f>IFERROR('Input DBEDT Monthly Energy'!BA23/INDEX('DBEDT Yearly'!23:23,1,BA$3),NA())</f>
        <v/>
      </c>
      <c r="BB23">
        <f>IFERROR('Input DBEDT Monthly Energy'!BB23/INDEX('DBEDT Yearly'!23:23,1,BB$3),NA())</f>
        <v/>
      </c>
      <c r="BC23">
        <f>IFERROR('Input DBEDT Monthly Energy'!BC23/INDEX('DBEDT Yearly'!23:23,1,BC$3),NA())</f>
        <v/>
      </c>
      <c r="BD23">
        <f>IFERROR('Input DBEDT Monthly Energy'!BD23/INDEX('DBEDT Yearly'!23:23,1,BD$3),NA())</f>
        <v/>
      </c>
      <c r="BE23">
        <f>IFERROR('Input DBEDT Monthly Energy'!BE23/INDEX('DBEDT Yearly'!23:23,1,BE$3),NA())</f>
        <v/>
      </c>
      <c r="BF23">
        <f>IFERROR('Input DBEDT Monthly Energy'!BF23/INDEX('DBEDT Yearly'!23:23,1,BF$3),NA())</f>
        <v/>
      </c>
      <c r="BG23">
        <f>IFERROR('Input DBEDT Monthly Energy'!BG23/INDEX('DBEDT Yearly'!23:23,1,BG$3),NA())</f>
        <v/>
      </c>
      <c r="BH23">
        <f>IFERROR('Input DBEDT Monthly Energy'!BH23/INDEX('DBEDT Yearly'!23:23,1,BH$3),NA())</f>
        <v/>
      </c>
      <c r="BI23">
        <f>IFERROR('Input DBEDT Monthly Energy'!BI23/INDEX('DBEDT Yearly'!23:23,1,BI$3),NA())</f>
        <v/>
      </c>
      <c r="BJ23">
        <f>IFERROR('Input DBEDT Monthly Energy'!BJ23/INDEX('DBEDT Yearly'!23:23,1,BJ$3),NA())</f>
        <v/>
      </c>
      <c r="BK23">
        <f>IFERROR('Input DBEDT Monthly Energy'!BK23/INDEX('DBEDT Yearly'!23:23,1,BK$3),NA())</f>
        <v/>
      </c>
      <c r="BL23">
        <f>IFERROR('Input DBEDT Monthly Energy'!BL23/INDEX('DBEDT Yearly'!23:23,1,BL$3),NA())</f>
        <v/>
      </c>
      <c r="BM23">
        <f>IFERROR('Input DBEDT Monthly Energy'!BM23/INDEX('DBEDT Yearly'!23:23,1,BM$3),NA())</f>
        <v/>
      </c>
      <c r="BN23">
        <f>IFERROR('Input DBEDT Monthly Energy'!BN23/INDEX('DBEDT Yearly'!23:23,1,BN$3),NA())</f>
        <v/>
      </c>
      <c r="BO23">
        <f>IFERROR('Input DBEDT Monthly Energy'!BO23/INDEX('DBEDT Yearly'!23:23,1,BO$3),NA())</f>
        <v/>
      </c>
      <c r="BP23">
        <f>IFERROR('Input DBEDT Monthly Energy'!BP23/INDEX('DBEDT Yearly'!23:23,1,BP$3),NA())</f>
        <v/>
      </c>
      <c r="BQ23">
        <f>IFERROR('Input DBEDT Monthly Energy'!BQ23/INDEX('DBEDT Yearly'!23:23,1,BQ$3),NA())</f>
        <v/>
      </c>
      <c r="BR23">
        <f>IFERROR('Input DBEDT Monthly Energy'!BR23/INDEX('DBEDT Yearly'!23:23,1,BR$3),NA())</f>
        <v/>
      </c>
      <c r="BS23">
        <f>IFERROR('Input DBEDT Monthly Energy'!BS23/INDEX('DBEDT Yearly'!23:23,1,BS$3),NA())</f>
        <v/>
      </c>
      <c r="BT23">
        <f>IFERROR('Input DBEDT Monthly Energy'!BT23/INDEX('DBEDT Yearly'!23:23,1,BT$3),NA())</f>
        <v/>
      </c>
      <c r="BU23">
        <f>IFERROR('Input DBEDT Monthly Energy'!BU23/INDEX('DBEDT Yearly'!23:23,1,BU$3),NA())</f>
        <v/>
      </c>
      <c r="BV23">
        <f>IFERROR('Input DBEDT Monthly Energy'!BV23/INDEX('DBEDT Yearly'!23:23,1,BV$3),NA())</f>
        <v/>
      </c>
      <c r="BW23">
        <f>IFERROR('Input DBEDT Monthly Energy'!BW23/INDEX('DBEDT Yearly'!23:23,1,BW$3),NA())</f>
        <v/>
      </c>
      <c r="BX23">
        <f>IFERROR('Input DBEDT Monthly Energy'!BX23/INDEX('DBEDT Yearly'!23:23,1,BX$3),NA())</f>
        <v/>
      </c>
      <c r="BY23">
        <f>IFERROR('Input DBEDT Monthly Energy'!BY23/INDEX('DBEDT Yearly'!23:23,1,BY$3),NA())</f>
        <v/>
      </c>
      <c r="BZ23">
        <f>IFERROR('Input DBEDT Monthly Energy'!BZ23/INDEX('DBEDT Yearly'!23:23,1,BZ$3),NA())</f>
        <v/>
      </c>
      <c r="CA23">
        <f>IFERROR('Input DBEDT Monthly Energy'!CA23/INDEX('DBEDT Yearly'!23:23,1,CA$3),NA())</f>
        <v/>
      </c>
      <c r="CB23">
        <f>IFERROR('Input DBEDT Monthly Energy'!CB23/INDEX('DBEDT Yearly'!23:23,1,CB$3),NA())</f>
        <v/>
      </c>
      <c r="CC23">
        <f>IFERROR('Input DBEDT Monthly Energy'!CC23/INDEX('DBEDT Yearly'!23:23,1,CC$3),NA())</f>
        <v/>
      </c>
      <c r="CD23">
        <f>IFERROR('Input DBEDT Monthly Energy'!CD23/INDEX('DBEDT Yearly'!23:23,1,CD$3),NA())</f>
        <v/>
      </c>
      <c r="CE23">
        <f>IFERROR('Input DBEDT Monthly Energy'!CE23/INDEX('DBEDT Yearly'!23:23,1,CE$3),NA())</f>
        <v/>
      </c>
      <c r="CF23">
        <f>IFERROR('Input DBEDT Monthly Energy'!CF23/INDEX('DBEDT Yearly'!23:23,1,CF$3),NA())</f>
        <v/>
      </c>
      <c r="CG23">
        <f>IFERROR('Input DBEDT Monthly Energy'!CG23/INDEX('DBEDT Yearly'!23:23,1,CG$3),NA())</f>
        <v/>
      </c>
      <c r="CH23">
        <f>IFERROR('Input DBEDT Monthly Energy'!CH23/INDEX('DBEDT Yearly'!23:23,1,CH$3),NA())</f>
        <v/>
      </c>
      <c r="CI23">
        <f>IFERROR('Input DBEDT Monthly Energy'!CI23/INDEX('DBEDT Yearly'!23:23,1,CI$3),NA())</f>
        <v/>
      </c>
      <c r="CJ23">
        <f>IFERROR('Input DBEDT Monthly Energy'!CJ23/INDEX('DBEDT Yearly'!23:23,1,CJ$3),NA())</f>
        <v/>
      </c>
      <c r="CK23">
        <f>IFERROR('Input DBEDT Monthly Energy'!CK23/INDEX('DBEDT Yearly'!23:23,1,CK$3),NA())</f>
        <v/>
      </c>
      <c r="CL23">
        <f>IFERROR('Input DBEDT Monthly Energy'!CL23/INDEX('DBEDT Yearly'!23:23,1,CL$3),NA())</f>
        <v/>
      </c>
      <c r="CM23">
        <f>IFERROR('Input DBEDT Monthly Energy'!CM23/INDEX('DBEDT Yearly'!23:23,1,CM$3),NA())</f>
        <v/>
      </c>
      <c r="CN23">
        <f>IFERROR('Input DBEDT Monthly Energy'!CN23/INDEX('DBEDT Yearly'!23:23,1,CN$3),NA())</f>
        <v/>
      </c>
      <c r="CO23">
        <f>IFERROR('Input DBEDT Monthly Energy'!CO23/INDEX('DBEDT Yearly'!23:23,1,CO$3),NA())</f>
        <v/>
      </c>
      <c r="CP23">
        <f>IFERROR('Input DBEDT Monthly Energy'!CP23/INDEX('DBEDT Yearly'!23:23,1,CP$3),NA())</f>
        <v/>
      </c>
      <c r="CQ23">
        <f>IFERROR('Input DBEDT Monthly Energy'!CQ23/INDEX('DBEDT Yearly'!23:23,1,CQ$3),NA())</f>
        <v/>
      </c>
      <c r="CR23">
        <f>IFERROR('Input DBEDT Monthly Energy'!CR23/INDEX('DBEDT Yearly'!23:23,1,CR$3),NA())</f>
        <v/>
      </c>
      <c r="CS23">
        <f>IFERROR('Input DBEDT Monthly Energy'!CS23/INDEX('DBEDT Yearly'!23:23,1,CS$3),NA())</f>
        <v/>
      </c>
      <c r="CT23">
        <f>IFERROR('Input DBEDT Monthly Energy'!CT23/INDEX('DBEDT Yearly'!23:23,1,CT$3),NA())</f>
        <v/>
      </c>
      <c r="CU23">
        <f>IFERROR('Input DBEDT Monthly Energy'!CU23/INDEX('DBEDT Yearly'!23:23,1,CU$3),NA())</f>
        <v/>
      </c>
      <c r="CV23">
        <f>IFERROR('Input DBEDT Monthly Energy'!CV23/INDEX('DBEDT Yearly'!23:23,1,CV$3),NA())</f>
        <v/>
      </c>
      <c r="CW23">
        <f>IFERROR('Input DBEDT Monthly Energy'!CW23/INDEX('DBEDT Yearly'!23:23,1,CW$3),NA())</f>
        <v/>
      </c>
      <c r="CX23">
        <f>IFERROR('Input DBEDT Monthly Energy'!CX23/INDEX('DBEDT Yearly'!23:23,1,CX$3),NA())</f>
        <v/>
      </c>
      <c r="CY23">
        <f>IFERROR('Input DBEDT Monthly Energy'!CY23/INDEX('DBEDT Yearly'!23:23,1,CY$3),NA())</f>
        <v/>
      </c>
      <c r="CZ23">
        <f>IFERROR('Input DBEDT Monthly Energy'!CZ23/INDEX('DBEDT Yearly'!23:23,1,CZ$3),NA())</f>
        <v/>
      </c>
      <c r="DA23">
        <f>IFERROR('Input DBEDT Monthly Energy'!DA23/INDEX('DBEDT Yearly'!23:23,1,DA$3),NA())</f>
        <v/>
      </c>
      <c r="DB23">
        <f>IFERROR('Input DBEDT Monthly Energy'!DB23/INDEX('DBEDT Yearly'!23:23,1,DB$3),NA())</f>
        <v/>
      </c>
      <c r="DC23">
        <f>IFERROR('Input DBEDT Monthly Energy'!DC23/INDEX('DBEDT Yearly'!23:23,1,DC$3),NA())</f>
        <v/>
      </c>
      <c r="DD23">
        <f>IFERROR('Input DBEDT Monthly Energy'!DD23/INDEX('DBEDT Yearly'!23:23,1,DD$3),NA())</f>
        <v/>
      </c>
      <c r="DE23">
        <f>IFERROR('Input DBEDT Monthly Energy'!DE23/INDEX('DBEDT Yearly'!23:23,1,DE$3),NA())</f>
        <v/>
      </c>
      <c r="DF23">
        <f>IFERROR('Input DBEDT Monthly Energy'!DF23/INDEX('DBEDT Yearly'!23:23,1,DF$3),NA())</f>
        <v/>
      </c>
      <c r="DG23">
        <f>IFERROR('Input DBEDT Monthly Energy'!DG23/INDEX('DBEDT Yearly'!23:23,1,DG$3),NA())</f>
        <v/>
      </c>
      <c r="DH23">
        <f>IFERROR('Input DBEDT Monthly Energy'!DH23/INDEX('DBEDT Yearly'!23:23,1,DH$3),NA())</f>
        <v/>
      </c>
      <c r="DI23">
        <f>IFERROR('Input DBEDT Monthly Energy'!DI23/INDEX('DBEDT Yearly'!23:23,1,DI$3),NA())</f>
        <v/>
      </c>
      <c r="DJ23">
        <f>IFERROR('Input DBEDT Monthly Energy'!DJ23/INDEX('DBEDT Yearly'!23:23,1,DJ$3),NA())</f>
        <v/>
      </c>
      <c r="DK23">
        <f>IFERROR('Input DBEDT Monthly Energy'!DK23/INDEX('DBEDT Yearly'!23:23,1,DK$3),NA())</f>
        <v/>
      </c>
      <c r="DL23">
        <f>IFERROR('Input DBEDT Monthly Energy'!DL23/INDEX('DBEDT Yearly'!23:23,1,DL$3),NA())</f>
        <v/>
      </c>
      <c r="DM23">
        <f>IFERROR('Input DBEDT Monthly Energy'!DM23/INDEX('DBEDT Yearly'!23:23,1,DM$3),NA())</f>
        <v/>
      </c>
      <c r="DN23">
        <f>IFERROR('Input DBEDT Monthly Energy'!DN23/INDEX('DBEDT Yearly'!23:23,1,DN$3),NA())</f>
        <v/>
      </c>
      <c r="DO23">
        <f>IFERROR('Input DBEDT Monthly Energy'!DO23/INDEX('DBEDT Yearly'!23:23,1,DO$3),NA())</f>
        <v/>
      </c>
      <c r="DP23">
        <f>IFERROR('Input DBEDT Monthly Energy'!DP23/INDEX('DBEDT Yearly'!23:23,1,DP$3),NA())</f>
        <v/>
      </c>
      <c r="DQ23">
        <f>IFERROR('Input DBEDT Monthly Energy'!DQ23/INDEX('DBEDT Yearly'!23:23,1,DQ$3),NA())</f>
        <v/>
      </c>
      <c r="DR23">
        <f>IFERROR('Input DBEDT Monthly Energy'!DR23/INDEX('DBEDT Yearly'!23:23,1,DR$3),NA())</f>
        <v/>
      </c>
      <c r="DS23">
        <f>IFERROR('Input DBEDT Monthly Energy'!DS23/INDEX('DBEDT Yearly'!23:23,1,DS$3),NA())</f>
        <v/>
      </c>
      <c r="DT23">
        <f>IFERROR('Input DBEDT Monthly Energy'!DT23/INDEX('DBEDT Yearly'!23:23,1,DT$3),NA())</f>
        <v/>
      </c>
      <c r="DU23">
        <f>IFERROR('Input DBEDT Monthly Energy'!DU23/INDEX('DBEDT Yearly'!23:23,1,DU$3),NA())</f>
        <v/>
      </c>
      <c r="DV23">
        <f>IFERROR('Input DBEDT Monthly Energy'!DV23/INDEX('DBEDT Yearly'!23:23,1,DV$3),NA())</f>
        <v/>
      </c>
      <c r="DW23">
        <f>IFERROR('Input DBEDT Monthly Energy'!DW23/INDEX('DBEDT Yearly'!23:23,1,DW$3),NA())</f>
        <v/>
      </c>
      <c r="DX23">
        <f>IFERROR('Input DBEDT Monthly Energy'!DX23/INDEX('DBEDT Yearly'!23:23,1,DX$3),NA())</f>
        <v/>
      </c>
      <c r="DY23">
        <f>IFERROR('Input DBEDT Monthly Energy'!DY23/INDEX('DBEDT Yearly'!23:23,1,DY$3),NA())</f>
        <v/>
      </c>
      <c r="DZ23">
        <f>IFERROR('Input DBEDT Monthly Energy'!DZ23/INDEX('DBEDT Yearly'!23:23,1,DZ$3),NA())</f>
        <v/>
      </c>
      <c r="EA23">
        <f>IFERROR('Input DBEDT Monthly Energy'!EA23/INDEX('DBEDT Yearly'!23:23,1,EA$3),NA())</f>
        <v/>
      </c>
      <c r="EB23">
        <f>IFERROR('Input DBEDT Monthly Energy'!EB23/INDEX('DBEDT Yearly'!23:23,1,EB$3),NA())</f>
        <v/>
      </c>
      <c r="EC23">
        <f>IFERROR('Input DBEDT Monthly Energy'!EC23/INDEX('DBEDT Yearly'!23:23,1,EC$3),NA())</f>
        <v/>
      </c>
      <c r="ED23">
        <f>IFERROR('Input DBEDT Monthly Energy'!ED23/INDEX('DBEDT Yearly'!23:23,1,ED$3),NA())</f>
        <v/>
      </c>
      <c r="EE23">
        <f>IFERROR('Input DBEDT Monthly Energy'!EE23/INDEX('DBEDT Yearly'!23:23,1,EE$3),NA())</f>
        <v/>
      </c>
      <c r="EF23">
        <f>IFERROR('Input DBEDT Monthly Energy'!EF23/INDEX('DBEDT Yearly'!23:23,1,EF$3),NA())</f>
        <v/>
      </c>
      <c r="EG23">
        <f>IFERROR('Input DBEDT Monthly Energy'!EG23/INDEX('DBEDT Yearly'!23:23,1,EG$3),NA())</f>
        <v/>
      </c>
      <c r="EH23">
        <f>IFERROR('Input DBEDT Monthly Energy'!EH23/INDEX('DBEDT Yearly'!23:23,1,EH$3),NA())</f>
        <v/>
      </c>
      <c r="EI23">
        <f>IFERROR('Input DBEDT Monthly Energy'!EI23/INDEX('DBEDT Yearly'!23:23,1,EI$3),NA())</f>
        <v/>
      </c>
      <c r="EJ23">
        <f>IFERROR('Input DBEDT Monthly Energy'!EJ23/INDEX('DBEDT Yearly'!23:23,1,EJ$3),NA())</f>
        <v/>
      </c>
      <c r="EK23">
        <f>IFERROR('Input DBEDT Monthly Energy'!EK23/INDEX('DBEDT Yearly'!23:23,1,EK$3),NA())</f>
        <v/>
      </c>
      <c r="EL23">
        <f>IFERROR('Input DBEDT Monthly Energy'!EL23/INDEX('DBEDT Yearly'!23:23,1,EL$3),NA())</f>
        <v/>
      </c>
      <c r="EM23">
        <f>IFERROR('Input DBEDT Monthly Energy'!EM23/INDEX('DBEDT Yearly'!23:23,1,EM$3),NA())</f>
        <v/>
      </c>
      <c r="EN23">
        <f>IFERROR('Input DBEDT Monthly Energy'!EN23/INDEX('DBEDT Yearly'!23:23,1,EN$3),NA())</f>
        <v/>
      </c>
      <c r="EO23">
        <f>IFERROR('Input DBEDT Monthly Energy'!EO23/INDEX('DBEDT Yearly'!23:23,1,EO$3),NA())</f>
        <v/>
      </c>
      <c r="EP23">
        <f>IFERROR('Input DBEDT Monthly Energy'!EP23/INDEX('DBEDT Yearly'!23:23,1,EP$3),NA())</f>
        <v/>
      </c>
      <c r="EQ23">
        <f>IFERROR('Input DBEDT Monthly Energy'!EQ23/INDEX('DBEDT Yearly'!23:23,1,EQ$3),NA())</f>
        <v/>
      </c>
      <c r="ER23">
        <f>IFERROR('Input DBEDT Monthly Energy'!ER23/INDEX('DBEDT Yearly'!23:23,1,ER$3),NA())</f>
        <v/>
      </c>
      <c r="ES23">
        <f>IFERROR('Input DBEDT Monthly Energy'!ES23/INDEX('DBEDT Yearly'!23:23,1,ES$3),NA())</f>
        <v/>
      </c>
      <c r="ET23">
        <f>IFERROR('Input DBEDT Monthly Energy'!ET23/INDEX('DBEDT Yearly'!23:23,1,ET$3),NA())</f>
        <v/>
      </c>
      <c r="EU23">
        <f>IFERROR('Input DBEDT Monthly Energy'!EU23/INDEX('DBEDT Yearly'!23:23,1,EU$3),NA())</f>
        <v/>
      </c>
      <c r="EV23">
        <f>IFERROR('Input DBEDT Monthly Energy'!EV23/INDEX('DBEDT Yearly'!23:23,1,EV$3),NA())</f>
        <v/>
      </c>
      <c r="EW23">
        <f>IFERROR('Input DBEDT Monthly Energy'!EW23/INDEX('DBEDT Yearly'!23:23,1,EW$3),NA())</f>
        <v/>
      </c>
      <c r="EX23">
        <f>IFERROR('Input DBEDT Monthly Energy'!EX23/INDEX('DBEDT Yearly'!23:23,1,EX$3),NA())</f>
        <v/>
      </c>
      <c r="EY23">
        <f>IFERROR('Input DBEDT Monthly Energy'!EY23/INDEX('DBEDT Yearly'!23:23,1,EY$3),NA())</f>
        <v/>
      </c>
      <c r="EZ23">
        <f>IFERROR('Input DBEDT Monthly Energy'!EZ23/INDEX('DBEDT Yearly'!23:23,1,EZ$3),NA())</f>
        <v/>
      </c>
      <c r="FA23">
        <f>IFERROR('Input DBEDT Monthly Energy'!FA23/INDEX('DBEDT Yearly'!23:23,1,FA$3),NA())</f>
        <v/>
      </c>
      <c r="FB23">
        <f>IFERROR('Input DBEDT Monthly Energy'!FB23/INDEX('DBEDT Yearly'!23:23,1,FB$3),NA())</f>
        <v/>
      </c>
      <c r="FC23">
        <f>IFERROR('Input DBEDT Monthly Energy'!FC23/INDEX('DBEDT Yearly'!23:23,1,FC$3),NA())</f>
        <v/>
      </c>
      <c r="FD23">
        <f>IFERROR('Input DBEDT Monthly Energy'!FD23/INDEX('DBEDT Yearly'!23:23,1,FD$3),NA())</f>
        <v/>
      </c>
      <c r="FE23">
        <f>IFERROR('Input DBEDT Monthly Energy'!FE23/INDEX('DBEDT Yearly'!23:23,1,FE$3),NA())</f>
        <v/>
      </c>
      <c r="FF23">
        <f>IFERROR('Input DBEDT Monthly Energy'!FF23/INDEX('DBEDT Yearly'!23:23,1,FF$3),NA())</f>
        <v/>
      </c>
      <c r="FG23">
        <f>IFERROR('Input DBEDT Monthly Energy'!FG23/INDEX('DBEDT Yearly'!23:23,1,FG$3),NA())</f>
        <v/>
      </c>
      <c r="FH23">
        <f>IFERROR('Input DBEDT Monthly Energy'!FH23/INDEX('DBEDT Yearly'!23:23,1,FH$3),NA())</f>
        <v/>
      </c>
      <c r="FI23">
        <f>IFERROR('Input DBEDT Monthly Energy'!FI23/INDEX('DBEDT Yearly'!23:23,1,FI$3),NA())</f>
        <v/>
      </c>
      <c r="FJ23">
        <f>IFERROR('Input DBEDT Monthly Energy'!FJ23/INDEX('DBEDT Yearly'!23:23,1,FJ$3),NA())</f>
        <v/>
      </c>
      <c r="FK23">
        <f>IFERROR('Input DBEDT Monthly Energy'!FK23/INDEX('DBEDT Yearly'!23:23,1,FK$3),NA())</f>
        <v/>
      </c>
      <c r="FL23">
        <f>IFERROR('Input DBEDT Monthly Energy'!FL23/INDEX('DBEDT Yearly'!23:23,1,FL$3),NA())</f>
        <v/>
      </c>
      <c r="FM23">
        <f>IFERROR('Input DBEDT Monthly Energy'!FM23/INDEX('DBEDT Yearly'!23:23,1,FM$3),NA())</f>
        <v/>
      </c>
      <c r="FN23">
        <f>IFERROR('Input DBEDT Monthly Energy'!FN23/INDEX('DBEDT Yearly'!23:23,1,FN$3),NA())</f>
        <v/>
      </c>
      <c r="FO23">
        <f>IFERROR('Input DBEDT Monthly Energy'!FO23/INDEX('DBEDT Yearly'!23:23,1,FO$3),NA())</f>
        <v/>
      </c>
      <c r="FP23">
        <f>IFERROR('Input DBEDT Monthly Energy'!FP23/INDEX('DBEDT Yearly'!23:23,1,FP$3),NA())</f>
        <v/>
      </c>
      <c r="FQ23">
        <f>IFERROR('Input DBEDT Monthly Energy'!FQ23/INDEX('DBEDT Yearly'!23:23,1,FQ$3),NA())</f>
        <v/>
      </c>
      <c r="FR23">
        <f>IFERROR('Input DBEDT Monthly Energy'!FR23/INDEX('DBEDT Yearly'!23:23,1,FR$3),NA())</f>
        <v/>
      </c>
      <c r="FS23">
        <f>IFERROR('Input DBEDT Monthly Energy'!FS23/INDEX('DBEDT Yearly'!23:23,1,FS$3),NA())</f>
        <v/>
      </c>
      <c r="FT23">
        <f>IFERROR('Input DBEDT Monthly Energy'!FT23/INDEX('DBEDT Yearly'!23:23,1,FT$3),NA())</f>
        <v/>
      </c>
      <c r="FU23">
        <f>IFERROR('Input DBEDT Monthly Energy'!FU23/INDEX('DBEDT Yearly'!23:23,1,FU$3),NA())</f>
        <v/>
      </c>
      <c r="FV23">
        <f>IFERROR('Input DBEDT Monthly Energy'!FV23/INDEX('DBEDT Yearly'!23:23,1,FV$3),NA())</f>
        <v/>
      </c>
      <c r="FW23">
        <f>IFERROR('Input DBEDT Monthly Energy'!FW23/INDEX('DBEDT Yearly'!23:23,1,FW$3),NA())</f>
        <v/>
      </c>
      <c r="FX23">
        <f>IFERROR('Input DBEDT Monthly Energy'!FX23/INDEX('DBEDT Yearly'!23:23,1,FX$3),NA())</f>
        <v/>
      </c>
      <c r="FY23">
        <f>IFERROR('Input DBEDT Monthly Energy'!FY23/INDEX('DBEDT Yearly'!23:23,1,FY$3),NA())</f>
        <v/>
      </c>
      <c r="FZ23">
        <f>IFERROR('Input DBEDT Monthly Energy'!FZ23/INDEX('DBEDT Yearly'!23:23,1,FZ$3),NA())</f>
        <v/>
      </c>
      <c r="GA23">
        <f>IFERROR('Input DBEDT Monthly Energy'!GA23/INDEX('DBEDT Yearly'!23:23,1,GA$3),NA())</f>
        <v/>
      </c>
      <c r="GB23">
        <f>IFERROR('Input DBEDT Monthly Energy'!GB23/INDEX('DBEDT Yearly'!23:23,1,GB$3),NA())</f>
        <v/>
      </c>
      <c r="GC23">
        <f>IFERROR('Input DBEDT Monthly Energy'!GC23/INDEX('DBEDT Yearly'!23:23,1,GC$3),NA())</f>
        <v/>
      </c>
      <c r="GD23">
        <f>IFERROR('Input DBEDT Monthly Energy'!GD23/INDEX('DBEDT Yearly'!23:23,1,GD$3),NA())</f>
        <v/>
      </c>
      <c r="GE23">
        <f>IFERROR('Input DBEDT Monthly Energy'!GE23/INDEX('DBEDT Yearly'!23:23,1,GE$3),NA())</f>
        <v/>
      </c>
      <c r="GF23">
        <f>IFERROR('Input DBEDT Monthly Energy'!GF23/INDEX('DBEDT Yearly'!23:23,1,GF$3),NA())</f>
        <v/>
      </c>
      <c r="GG23">
        <f>IFERROR('Input DBEDT Monthly Energy'!GG23/INDEX('DBEDT Yearly'!23:23,1,GG$3),NA())</f>
        <v/>
      </c>
      <c r="GH23">
        <f>IFERROR('Input DBEDT Monthly Energy'!GH23/INDEX('DBEDT Yearly'!23:23,1,GH$3),NA())</f>
        <v/>
      </c>
      <c r="GI23">
        <f>IFERROR('Input DBEDT Monthly Energy'!GI23/INDEX('DBEDT Yearly'!23:23,1,GI$3),NA())</f>
        <v/>
      </c>
      <c r="GJ23">
        <f>IFERROR('Input DBEDT Monthly Energy'!GJ23/INDEX('DBEDT Yearly'!23:23,1,GJ$3),NA())</f>
        <v/>
      </c>
      <c r="GK23">
        <f>IFERROR('Input DBEDT Monthly Energy'!GK23/INDEX('DBEDT Yearly'!23:23,1,GK$3),NA())</f>
        <v/>
      </c>
      <c r="GL23">
        <f>IFERROR('Input DBEDT Monthly Energy'!GL23/INDEX('DBEDT Yearly'!23:23,1,GL$3),NA())</f>
        <v/>
      </c>
      <c r="GM23">
        <f>IFERROR('Input DBEDT Monthly Energy'!GM23/INDEX('DBEDT Yearly'!23:23,1,GM$3),NA())</f>
        <v/>
      </c>
      <c r="GN23">
        <f>IFERROR('Input DBEDT Monthly Energy'!GN23/INDEX('DBEDT Yearly'!23:23,1,GN$3),NA())</f>
        <v/>
      </c>
      <c r="GO23">
        <f>IFERROR('Input DBEDT Monthly Energy'!GO23/INDEX('DBEDT Yearly'!23:23,1,GO$3),NA())</f>
        <v/>
      </c>
      <c r="GP23">
        <f>IFERROR('Input DBEDT Monthly Energy'!GP23/INDEX('DBEDT Yearly'!23:23,1,GP$3),NA())</f>
        <v/>
      </c>
      <c r="GQ23">
        <f>IFERROR('Input DBEDT Monthly Energy'!GQ23/INDEX('DBEDT Yearly'!23:23,1,GQ$3),NA())</f>
        <v/>
      </c>
      <c r="GR23">
        <f>IFERROR('Input DBEDT Monthly Energy'!GR23/INDEX('DBEDT Yearly'!23:23,1,GR$3),NA())</f>
        <v/>
      </c>
      <c r="GS23">
        <f>IFERROR('Input DBEDT Monthly Energy'!GS23/INDEX('DBEDT Yearly'!23:23,1,GS$3),NA())</f>
        <v/>
      </c>
      <c r="GT23">
        <f>IFERROR('Input DBEDT Monthly Energy'!GT23/INDEX('DBEDT Yearly'!23:23,1,GT$3),NA())</f>
        <v/>
      </c>
      <c r="GU23">
        <f>IFERROR('Input DBEDT Monthly Energy'!GU23/INDEX('DBEDT Yearly'!23:23,1,GU$3),NA())</f>
        <v/>
      </c>
      <c r="GV23">
        <f>IFERROR('Input DBEDT Monthly Energy'!GV23/INDEX('DBEDT Yearly'!23:23,1,GV$3),NA())</f>
        <v/>
      </c>
      <c r="GW23">
        <f>IFERROR('Input DBEDT Monthly Energy'!GW23/INDEX('DBEDT Yearly'!23:23,1,GW$3),NA())</f>
        <v/>
      </c>
      <c r="GX23">
        <f>IFERROR('Input DBEDT Monthly Energy'!GX23/INDEX('DBEDT Yearly'!23:23,1,GX$3),NA())</f>
        <v/>
      </c>
      <c r="GY23">
        <f>IFERROR('Input DBEDT Monthly Energy'!GY23/INDEX('DBEDT Yearly'!23:23,1,GY$3),NA())</f>
        <v/>
      </c>
      <c r="GZ23">
        <f>IFERROR('Input DBEDT Monthly Energy'!GZ23/INDEX('DBEDT Yearly'!23:23,1,GZ$3),NA())</f>
        <v/>
      </c>
      <c r="HA23">
        <f>IFERROR('Input DBEDT Monthly Energy'!HA23/INDEX('DBEDT Yearly'!23:23,1,HA$3),NA())</f>
        <v/>
      </c>
      <c r="HB23">
        <f>IFERROR('Input DBEDT Monthly Energy'!HB23/INDEX('DBEDT Yearly'!23:23,1,HB$3),NA())</f>
        <v/>
      </c>
      <c r="HC23">
        <f>IFERROR('Input DBEDT Monthly Energy'!HC23/INDEX('DBEDT Yearly'!23:23,1,HC$3),NA())</f>
        <v/>
      </c>
      <c r="HD23">
        <f>IFERROR('Input DBEDT Monthly Energy'!HD23/INDEX('DBEDT Yearly'!23:23,1,HD$3),NA())</f>
        <v/>
      </c>
      <c r="HE23">
        <f>IFERROR('Input DBEDT Monthly Energy'!HE23/INDEX('DBEDT Yearly'!23:23,1,HE$3),NA())</f>
        <v/>
      </c>
      <c r="HF23">
        <f>IFERROR('Input DBEDT Monthly Energy'!HF23/INDEX('DBEDT Yearly'!23:23,1,HF$3),NA())</f>
        <v/>
      </c>
      <c r="HG23">
        <f>IFERROR('Input DBEDT Monthly Energy'!HG23/INDEX('DBEDT Yearly'!23:23,1,HG$3),NA())</f>
        <v/>
      </c>
      <c r="HH23">
        <f>IFERROR('Input DBEDT Monthly Energy'!HH23/INDEX('DBEDT Yearly'!23:23,1,HH$3),NA())</f>
        <v/>
      </c>
      <c r="HI23">
        <f>IFERROR('Input DBEDT Monthly Energy'!HI23/INDEX('DBEDT Yearly'!23:23,1,HI$3),NA())</f>
        <v/>
      </c>
      <c r="HJ23">
        <f>IFERROR('Input DBEDT Monthly Energy'!HJ23/INDEX('DBEDT Yearly'!23:23,1,HJ$3),NA())</f>
        <v/>
      </c>
      <c r="HK23">
        <f>IFERROR('Input DBEDT Monthly Energy'!HK23/INDEX('DBEDT Yearly'!23:23,1,HK$3),NA())</f>
        <v/>
      </c>
      <c r="HL23">
        <f>IFERROR('Input DBEDT Monthly Energy'!HL23/INDEX('DBEDT Yearly'!23:23,1,HL$3),NA())</f>
        <v/>
      </c>
      <c r="HM23">
        <f>IFERROR('Input DBEDT Monthly Energy'!HM23/INDEX('DBEDT Yearly'!23:23,1,HM$3),NA())</f>
        <v/>
      </c>
      <c r="HN23">
        <f>IFERROR('Input DBEDT Monthly Energy'!HN23/INDEX('DBEDT Yearly'!23:23,1,HN$3),NA())</f>
        <v/>
      </c>
      <c r="HO23">
        <f>IFERROR('Input DBEDT Monthly Energy'!HO23/INDEX('DBEDT Yearly'!23:23,1,HO$3),NA())</f>
        <v/>
      </c>
      <c r="HP23">
        <f>IFERROR('Input DBEDT Monthly Energy'!HP23/INDEX('DBEDT Yearly'!23:23,1,HP$3),NA())</f>
        <v/>
      </c>
      <c r="HQ23">
        <f>IFERROR('Input DBEDT Monthly Energy'!HQ23/INDEX('DBEDT Yearly'!23:23,1,HQ$3),NA())</f>
        <v/>
      </c>
      <c r="HR23">
        <f>IFERROR('Input DBEDT Monthly Energy'!HR23/INDEX('DBEDT Yearly'!23:23,1,HR$3),NA())</f>
        <v/>
      </c>
      <c r="HS23">
        <f>IFERROR('Input DBEDT Monthly Energy'!HS23/INDEX('DBEDT Yearly'!23:23,1,HS$3),NA())</f>
        <v/>
      </c>
      <c r="HT23">
        <f>IFERROR('Input DBEDT Monthly Energy'!HT23/INDEX('DBEDT Yearly'!23:23,1,HT$3),NA())</f>
        <v/>
      </c>
      <c r="HU23">
        <f>IFERROR('Input DBEDT Monthly Energy'!HU23/INDEX('DBEDT Yearly'!23:23,1,HU$3),NA())</f>
        <v/>
      </c>
      <c r="HV23">
        <f>IFERROR('Input DBEDT Monthly Energy'!HV23/INDEX('DBEDT Yearly'!23:23,1,HV$3),NA())</f>
        <v/>
      </c>
      <c r="HW23">
        <f>IFERROR('Input DBEDT Monthly Energy'!HW23/INDEX('DBEDT Yearly'!23:23,1,HW$3),NA())</f>
        <v/>
      </c>
      <c r="HX23">
        <f>IFERROR('Input DBEDT Monthly Energy'!HX23/INDEX('DBEDT Yearly'!23:23,1,HX$3),NA())</f>
        <v/>
      </c>
      <c r="HY23">
        <f>IFERROR('Input DBEDT Monthly Energy'!HY23/INDEX('DBEDT Yearly'!23:23,1,HY$3),NA())</f>
        <v/>
      </c>
      <c r="HZ23">
        <f>IFERROR('Input DBEDT Monthly Energy'!HZ23/INDEX('DBEDT Yearly'!23:23,1,HZ$3),NA())</f>
        <v/>
      </c>
      <c r="IA23">
        <f>IFERROR('Input DBEDT Monthly Energy'!IA23/INDEX('DBEDT Yearly'!23:23,1,IA$3),NA())</f>
        <v/>
      </c>
      <c r="IB23">
        <f>IFERROR('Input DBEDT Monthly Energy'!IB23/INDEX('DBEDT Yearly'!23:23,1,IB$3),NA())</f>
        <v/>
      </c>
      <c r="IC23">
        <f>IFERROR('Input DBEDT Monthly Energy'!IC23/INDEX('DBEDT Yearly'!23:23,1,IC$3),NA())</f>
        <v/>
      </c>
      <c r="ID23">
        <f>IFERROR('Input DBEDT Monthly Energy'!ID23/INDEX('DBEDT Yearly'!23:23,1,ID$3),NA())</f>
        <v/>
      </c>
      <c r="IE23">
        <f>IFERROR('Input DBEDT Monthly Energy'!IE23/INDEX('DBEDT Yearly'!23:23,1,IE$3),NA())</f>
        <v/>
      </c>
      <c r="IF23">
        <f>IFERROR('Input DBEDT Monthly Energy'!IF23/INDEX('DBEDT Yearly'!23:23,1,IF$3),NA())</f>
        <v/>
      </c>
      <c r="IG23">
        <f>IFERROR('Input DBEDT Monthly Energy'!IG23/INDEX('DBEDT Yearly'!23:23,1,IG$3),NA())</f>
        <v/>
      </c>
      <c r="IH23">
        <f>IFERROR('Input DBEDT Monthly Energy'!IH23/INDEX('DBEDT Yearly'!23:23,1,IH$3),NA())</f>
        <v/>
      </c>
      <c r="II23">
        <f>IFERROR('Input DBEDT Monthly Energy'!II23/INDEX('DBEDT Yearly'!23:23,1,II$3),NA())</f>
        <v/>
      </c>
      <c r="IJ23">
        <f>IFERROR('Input DBEDT Monthly Energy'!IJ23/INDEX('DBEDT Yearly'!23:23,1,IJ$3),NA())</f>
        <v/>
      </c>
      <c r="IK23">
        <f>IFERROR('Input DBEDT Monthly Energy'!IK23/INDEX('DBEDT Yearly'!23:23,1,IK$3),NA())</f>
        <v/>
      </c>
      <c r="IL23">
        <f>IFERROR('Input DBEDT Monthly Energy'!IL23/INDEX('DBEDT Yearly'!23:23,1,IL$3),NA())</f>
        <v/>
      </c>
      <c r="IM23">
        <f>IFERROR('Input DBEDT Monthly Energy'!IM23/INDEX('DBEDT Yearly'!23:23,1,IM$3),NA())</f>
        <v/>
      </c>
      <c r="IN23">
        <f>IFERROR('Input DBEDT Monthly Energy'!IN23/INDEX('DBEDT Yearly'!23:23,1,IN$3),NA())</f>
        <v/>
      </c>
      <c r="IO23">
        <f>IFERROR('Input DBEDT Monthly Energy'!IO23/INDEX('DBEDT Yearly'!23:23,1,IO$3),NA())</f>
        <v/>
      </c>
      <c r="IP23">
        <f>IFERROR('Input DBEDT Monthly Energy'!IP23/INDEX('DBEDT Yearly'!23:23,1,IP$3),NA())</f>
        <v/>
      </c>
      <c r="IQ23">
        <f>IFERROR('Input DBEDT Monthly Energy'!IQ23/INDEX('DBEDT Yearly'!23:23,1,IQ$3),NA())</f>
        <v/>
      </c>
      <c r="IR23">
        <f>IFERROR('Input DBEDT Monthly Energy'!IR23/INDEX('DBEDT Yearly'!23:23,1,IR$3),NA())</f>
        <v/>
      </c>
      <c r="IS23">
        <f>IFERROR('Input DBEDT Monthly Energy'!IS23/INDEX('DBEDT Yearly'!23:23,1,IS$3),NA())</f>
        <v/>
      </c>
      <c r="IT23">
        <f>IFERROR('Input DBEDT Monthly Energy'!IT23/INDEX('DBEDT Yearly'!23:23,1,IT$3),NA())</f>
        <v/>
      </c>
      <c r="IU23">
        <f>IFERROR('Input DBEDT Monthly Energy'!IU23/INDEX('DBEDT Yearly'!23:23,1,IU$3),NA())</f>
        <v/>
      </c>
      <c r="IV23">
        <f>IFERROR('Input DBEDT Monthly Energy'!IV23/INDEX('DBEDT Yearly'!23:23,1,IV$3),NA())</f>
        <v/>
      </c>
      <c r="IW23">
        <f>IFERROR('Input DBEDT Monthly Energy'!IW23/INDEX('DBEDT Yearly'!23:23,1,IW$3),NA())</f>
        <v/>
      </c>
      <c r="IX23">
        <f>IFERROR('Input DBEDT Monthly Energy'!IX23/INDEX('DBEDT Yearly'!23:23,1,IX$3),NA())</f>
        <v/>
      </c>
      <c r="IY23">
        <f>IFERROR('Input DBEDT Monthly Energy'!IY23/INDEX('DBEDT Yearly'!23:23,1,IY$3),NA())</f>
        <v/>
      </c>
      <c r="IZ23">
        <f>IFERROR('Input DBEDT Monthly Energy'!IZ23/INDEX('DBEDT Yearly'!23:23,1,IZ$3),NA())</f>
        <v/>
      </c>
      <c r="JA23">
        <f>IFERROR('Input DBEDT Monthly Energy'!JA23/INDEX('DBEDT Yearly'!23:23,1,JA$3),NA())</f>
        <v/>
      </c>
      <c r="JB23">
        <f>IFERROR('Input DBEDT Monthly Energy'!JB23/INDEX('DBEDT Yearly'!23:23,1,JB$3),NA())</f>
        <v/>
      </c>
      <c r="JC23">
        <f>IFERROR('Input DBEDT Monthly Energy'!JC23/INDEX('DBEDT Yearly'!23:23,1,JC$3),NA())</f>
        <v/>
      </c>
      <c r="JD23">
        <f>IFERROR('Input DBEDT Monthly Energy'!JD23/INDEX('DBEDT Yearly'!23:23,1,JD$3),NA())</f>
        <v/>
      </c>
      <c r="JE23">
        <f>IFERROR('Input DBEDT Monthly Energy'!JE23/INDEX('DBEDT Yearly'!23:23,1,JE$3),NA())</f>
        <v/>
      </c>
      <c r="JF23">
        <f>IFERROR('Input DBEDT Monthly Energy'!JF23/INDEX('DBEDT Yearly'!23:23,1,JF$3),NA())</f>
        <v/>
      </c>
      <c r="JG23">
        <f>IFERROR('Input DBEDT Monthly Energy'!JG23/INDEX('DBEDT Yearly'!23:23,1,JG$3),NA())</f>
        <v/>
      </c>
      <c r="JH23">
        <f>IFERROR('Input DBEDT Monthly Energy'!JH23/INDEX('DBEDT Yearly'!23:23,1,JH$3),NA())</f>
        <v/>
      </c>
      <c r="JI23">
        <f>IFERROR('Input DBEDT Monthly Energy'!JI23/INDEX('DBEDT Yearly'!23:23,1,JI$3),NA())</f>
        <v/>
      </c>
      <c r="JJ23">
        <f>IFERROR('Input DBEDT Monthly Energy'!JJ23/INDEX('DBEDT Yearly'!23:23,1,JJ$3),NA())</f>
        <v/>
      </c>
      <c r="JK23">
        <f>IFERROR('Input DBEDT Monthly Energy'!JK23/INDEX('DBEDT Yearly'!23:23,1,JK$3),NA())</f>
        <v/>
      </c>
      <c r="JL23">
        <f>IFERROR('Input DBEDT Monthly Energy'!JL23/INDEX('DBEDT Yearly'!23:23,1,JL$3),NA())</f>
        <v/>
      </c>
      <c r="JM23">
        <f>IFERROR('Input DBEDT Monthly Energy'!JM23/INDEX('DBEDT Yearly'!23:23,1,JM$3),NA())</f>
        <v/>
      </c>
      <c r="JN23">
        <f>IFERROR('Input DBEDT Monthly Energy'!JN23/INDEX('DBEDT Yearly'!23:23,1,JN$3),NA())</f>
        <v/>
      </c>
      <c r="JO23">
        <f>IFERROR('Input DBEDT Monthly Energy'!JO23/INDEX('DBEDT Yearly'!23:23,1,JO$3),NA())</f>
        <v/>
      </c>
      <c r="JP23">
        <f>IFERROR('Input DBEDT Monthly Energy'!JP23/INDEX('DBEDT Yearly'!23:23,1,JP$3),NA())</f>
        <v/>
      </c>
      <c r="JQ23">
        <f>IFERROR('Input DBEDT Monthly Energy'!JQ23/INDEX('DBEDT Yearly'!23:23,1,JQ$3),NA())</f>
        <v/>
      </c>
      <c r="JR23">
        <f>IFERROR('Input DBEDT Monthly Energy'!JR23/INDEX('DBEDT Yearly'!23:23,1,JR$3),NA())</f>
        <v/>
      </c>
      <c r="JS23">
        <f>IFERROR('Input DBEDT Monthly Energy'!JS23/INDEX('DBEDT Yearly'!23:23,1,JS$3),NA())</f>
        <v/>
      </c>
      <c r="JT23">
        <f>IFERROR('Input DBEDT Monthly Energy'!JT23/INDEX('DBEDT Yearly'!23:23,1,JT$3),NA())</f>
        <v/>
      </c>
      <c r="JU23">
        <f>IFERROR('Input DBEDT Monthly Energy'!JU23/INDEX('DBEDT Yearly'!23:23,1,JU$3),NA())</f>
        <v/>
      </c>
      <c r="JV23">
        <f>IFERROR('Input DBEDT Monthly Energy'!JV23/INDEX('DBEDT Yearly'!23:23,1,JV$3),NA())</f>
        <v/>
      </c>
      <c r="JW23">
        <f>IFERROR('Input DBEDT Monthly Energy'!JW23/INDEX('DBEDT Yearly'!23:23,1,JW$3),NA())</f>
        <v/>
      </c>
      <c r="JX23">
        <f>IFERROR('Input DBEDT Monthly Energy'!JX23/INDEX('DBEDT Yearly'!23:23,1,JX$3),NA())</f>
        <v/>
      </c>
      <c r="JY23">
        <f>IFERROR('Input DBEDT Monthly Energy'!JY23/INDEX('DBEDT Yearly'!23:23,1,JY$3),NA())</f>
        <v/>
      </c>
      <c r="JZ23">
        <f>IFERROR('Input DBEDT Monthly Energy'!JZ23/INDEX('DBEDT Yearly'!23:23,1,JZ$3),NA())</f>
        <v/>
      </c>
      <c r="KA23">
        <f>IFERROR('Input DBEDT Monthly Energy'!KA23/INDEX('DBEDT Yearly'!23:23,1,KA$3),NA())</f>
        <v/>
      </c>
      <c r="KB23">
        <f>IFERROR('Input DBEDT Monthly Energy'!KB23/INDEX('DBEDT Yearly'!23:23,1,KB$3),NA())</f>
        <v/>
      </c>
      <c r="KC23">
        <f>IFERROR('Input DBEDT Monthly Energy'!KC23/INDEX('DBEDT Yearly'!23:23,1,KC$3),NA())</f>
        <v/>
      </c>
      <c r="KD23">
        <f>IFERROR('Input DBEDT Monthly Energy'!KD23/INDEX('DBEDT Yearly'!23:23,1,KD$3),NA())</f>
        <v/>
      </c>
      <c r="KE23">
        <f>IFERROR('Input DBEDT Monthly Energy'!KE23/INDEX('DBEDT Yearly'!23:23,1,KE$3),NA())</f>
        <v/>
      </c>
      <c r="KF23">
        <f>IFERROR('Input DBEDT Monthly Energy'!KF23/INDEX('DBEDT Yearly'!23:23,1,KF$3),NA())</f>
        <v/>
      </c>
      <c r="KG23">
        <f>IFERROR('Input DBEDT Monthly Energy'!KG23/INDEX('DBEDT Yearly'!23:23,1,KG$3),NA())</f>
        <v/>
      </c>
      <c r="KH23">
        <f>IFERROR('Input DBEDT Monthly Energy'!KH23/INDEX('DBEDT Yearly'!23:23,1,KH$3),NA())</f>
        <v/>
      </c>
      <c r="KI23">
        <f>IFERROR('Input DBEDT Monthly Energy'!KI23/INDEX('DBEDT Yearly'!23:23,1,KI$3),NA())</f>
        <v/>
      </c>
      <c r="KJ23">
        <f>IFERROR('Input DBEDT Monthly Energy'!KJ23/INDEX('DBEDT Yearly'!23:23,1,KJ$3),NA())</f>
        <v/>
      </c>
      <c r="KK23">
        <f>IFERROR('Input DBEDT Monthly Energy'!KK23/INDEX('DBEDT Yearly'!23:23,1,KK$3),NA())</f>
        <v/>
      </c>
      <c r="KL23">
        <f>IFERROR('Input DBEDT Monthly Energy'!KL23/INDEX('DBEDT Yearly'!23:23,1,KL$3),NA())</f>
        <v/>
      </c>
      <c r="KM23">
        <f>IFERROR('Input DBEDT Monthly Energy'!KM23/INDEX('DBEDT Yearly'!23:23,1,KM$3),NA())</f>
        <v/>
      </c>
      <c r="KN23">
        <f>IFERROR('Input DBEDT Monthly Energy'!KN23/INDEX('DBEDT Yearly'!23:23,1,KN$3),NA())</f>
        <v/>
      </c>
      <c r="KO23">
        <f>IFERROR('Input DBEDT Monthly Energy'!KO23/INDEX('DBEDT Yearly'!23:23,1,KO$3),NA())</f>
        <v/>
      </c>
      <c r="KP23">
        <f>IFERROR('Input DBEDT Monthly Energy'!KP23/INDEX('DBEDT Yearly'!23:23,1,KP$3),NA())</f>
        <v/>
      </c>
    </row>
    <row r="24" spans="1:302">
      <c r="A24">
        <f>'Input DBEDT Monthly Energy'!A24&amp;""</f>
        <v/>
      </c>
      <c r="B24">
        <f>'Input DBEDT Monthly Energy'!B24&amp;""</f>
        <v/>
      </c>
      <c r="C24">
        <f>IFERROR('Input DBEDT Monthly Energy'!C24/INDEX('DBEDT Yearly'!24:24,1,C$3),NA())</f>
        <v/>
      </c>
      <c r="D24">
        <f>IFERROR('Input DBEDT Monthly Energy'!D24/INDEX('DBEDT Yearly'!24:24,1,D$3),NA())</f>
        <v/>
      </c>
      <c r="E24">
        <f>IFERROR('Input DBEDT Monthly Energy'!E24/INDEX('DBEDT Yearly'!24:24,1,E$3),NA())</f>
        <v/>
      </c>
      <c r="F24">
        <f>IFERROR('Input DBEDT Monthly Energy'!F24/INDEX('DBEDT Yearly'!24:24,1,F$3),NA())</f>
        <v/>
      </c>
      <c r="G24">
        <f>IFERROR('Input DBEDT Monthly Energy'!G24/INDEX('DBEDT Yearly'!24:24,1,G$3),NA())</f>
        <v/>
      </c>
      <c r="H24">
        <f>IFERROR('Input DBEDT Monthly Energy'!H24/INDEX('DBEDT Yearly'!24:24,1,H$3),NA())</f>
        <v/>
      </c>
      <c r="I24">
        <f>IFERROR('Input DBEDT Monthly Energy'!I24/INDEX('DBEDT Yearly'!24:24,1,I$3),NA())</f>
        <v/>
      </c>
      <c r="J24">
        <f>IFERROR('Input DBEDT Monthly Energy'!J24/INDEX('DBEDT Yearly'!24:24,1,J$3),NA())</f>
        <v/>
      </c>
      <c r="K24">
        <f>IFERROR('Input DBEDT Monthly Energy'!K24/INDEX('DBEDT Yearly'!24:24,1,K$3),NA())</f>
        <v/>
      </c>
      <c r="L24">
        <f>IFERROR('Input DBEDT Monthly Energy'!L24/INDEX('DBEDT Yearly'!24:24,1,L$3),NA())</f>
        <v/>
      </c>
      <c r="M24">
        <f>IFERROR('Input DBEDT Monthly Energy'!M24/INDEX('DBEDT Yearly'!24:24,1,M$3),NA())</f>
        <v/>
      </c>
      <c r="N24">
        <f>IFERROR('Input DBEDT Monthly Energy'!N24/INDEX('DBEDT Yearly'!24:24,1,N$3),NA())</f>
        <v/>
      </c>
      <c r="O24">
        <f>IFERROR('Input DBEDT Monthly Energy'!O24/INDEX('DBEDT Yearly'!24:24,1,O$3),NA())</f>
        <v/>
      </c>
      <c r="P24">
        <f>IFERROR('Input DBEDT Monthly Energy'!P24/INDEX('DBEDT Yearly'!24:24,1,P$3),NA())</f>
        <v/>
      </c>
      <c r="Q24">
        <f>IFERROR('Input DBEDT Monthly Energy'!Q24/INDEX('DBEDT Yearly'!24:24,1,Q$3),NA())</f>
        <v/>
      </c>
      <c r="R24">
        <f>IFERROR('Input DBEDT Monthly Energy'!R24/INDEX('DBEDT Yearly'!24:24,1,R$3),NA())</f>
        <v/>
      </c>
      <c r="S24">
        <f>IFERROR('Input DBEDT Monthly Energy'!S24/INDEX('DBEDT Yearly'!24:24,1,S$3),NA())</f>
        <v/>
      </c>
      <c r="T24">
        <f>IFERROR('Input DBEDT Monthly Energy'!T24/INDEX('DBEDT Yearly'!24:24,1,T$3),NA())</f>
        <v/>
      </c>
      <c r="U24">
        <f>IFERROR('Input DBEDT Monthly Energy'!U24/INDEX('DBEDT Yearly'!24:24,1,U$3),NA())</f>
        <v/>
      </c>
      <c r="V24">
        <f>IFERROR('Input DBEDT Monthly Energy'!V24/INDEX('DBEDT Yearly'!24:24,1,V$3),NA())</f>
        <v/>
      </c>
      <c r="W24">
        <f>IFERROR('Input DBEDT Monthly Energy'!W24/INDEX('DBEDT Yearly'!24:24,1,W$3),NA())</f>
        <v/>
      </c>
      <c r="X24">
        <f>IFERROR('Input DBEDT Monthly Energy'!X24/INDEX('DBEDT Yearly'!24:24,1,X$3),NA())</f>
        <v/>
      </c>
      <c r="Y24">
        <f>IFERROR('Input DBEDT Monthly Energy'!Y24/INDEX('DBEDT Yearly'!24:24,1,Y$3),NA())</f>
        <v/>
      </c>
      <c r="Z24">
        <f>IFERROR('Input DBEDT Monthly Energy'!Z24/INDEX('DBEDT Yearly'!24:24,1,Z$3),NA())</f>
        <v/>
      </c>
      <c r="AA24">
        <f>IFERROR('Input DBEDT Monthly Energy'!AA24/INDEX('DBEDT Yearly'!24:24,1,AA$3),NA())</f>
        <v/>
      </c>
      <c r="AB24">
        <f>IFERROR('Input DBEDT Monthly Energy'!AB24/INDEX('DBEDT Yearly'!24:24,1,AB$3),NA())</f>
        <v/>
      </c>
      <c r="AC24">
        <f>IFERROR('Input DBEDT Monthly Energy'!AC24/INDEX('DBEDT Yearly'!24:24,1,AC$3),NA())</f>
        <v/>
      </c>
      <c r="AD24">
        <f>IFERROR('Input DBEDT Monthly Energy'!AD24/INDEX('DBEDT Yearly'!24:24,1,AD$3),NA())</f>
        <v/>
      </c>
      <c r="AE24">
        <f>IFERROR('Input DBEDT Monthly Energy'!AE24/INDEX('DBEDT Yearly'!24:24,1,AE$3),NA())</f>
        <v/>
      </c>
      <c r="AF24">
        <f>IFERROR('Input DBEDT Monthly Energy'!AF24/INDEX('DBEDT Yearly'!24:24,1,AF$3),NA())</f>
        <v/>
      </c>
      <c r="AG24">
        <f>IFERROR('Input DBEDT Monthly Energy'!AG24/INDEX('DBEDT Yearly'!24:24,1,AG$3),NA())</f>
        <v/>
      </c>
      <c r="AH24">
        <f>IFERROR('Input DBEDT Monthly Energy'!AH24/INDEX('DBEDT Yearly'!24:24,1,AH$3),NA())</f>
        <v/>
      </c>
      <c r="AI24">
        <f>IFERROR('Input DBEDT Monthly Energy'!AI24/INDEX('DBEDT Yearly'!24:24,1,AI$3),NA())</f>
        <v/>
      </c>
      <c r="AJ24">
        <f>IFERROR('Input DBEDT Monthly Energy'!AJ24/INDEX('DBEDT Yearly'!24:24,1,AJ$3),NA())</f>
        <v/>
      </c>
      <c r="AK24">
        <f>IFERROR('Input DBEDT Monthly Energy'!AK24/INDEX('DBEDT Yearly'!24:24,1,AK$3),NA())</f>
        <v/>
      </c>
      <c r="AL24">
        <f>IFERROR('Input DBEDT Monthly Energy'!AL24/INDEX('DBEDT Yearly'!24:24,1,AL$3),NA())</f>
        <v/>
      </c>
      <c r="AM24">
        <f>IFERROR('Input DBEDT Monthly Energy'!AM24/INDEX('DBEDT Yearly'!24:24,1,AM$3),NA())</f>
        <v/>
      </c>
      <c r="AN24">
        <f>IFERROR('Input DBEDT Monthly Energy'!AN24/INDEX('DBEDT Yearly'!24:24,1,AN$3),NA())</f>
        <v/>
      </c>
      <c r="AO24">
        <f>IFERROR('Input DBEDT Monthly Energy'!AO24/INDEX('DBEDT Yearly'!24:24,1,AO$3),NA())</f>
        <v/>
      </c>
      <c r="AP24">
        <f>IFERROR('Input DBEDT Monthly Energy'!AP24/INDEX('DBEDT Yearly'!24:24,1,AP$3),NA())</f>
        <v/>
      </c>
      <c r="AQ24">
        <f>IFERROR('Input DBEDT Monthly Energy'!AQ24/INDEX('DBEDT Yearly'!24:24,1,AQ$3),NA())</f>
        <v/>
      </c>
      <c r="AR24">
        <f>IFERROR('Input DBEDT Monthly Energy'!AR24/INDEX('DBEDT Yearly'!24:24,1,AR$3),NA())</f>
        <v/>
      </c>
      <c r="AS24">
        <f>IFERROR('Input DBEDT Monthly Energy'!AS24/INDEX('DBEDT Yearly'!24:24,1,AS$3),NA())</f>
        <v/>
      </c>
      <c r="AT24">
        <f>IFERROR('Input DBEDT Monthly Energy'!AT24/INDEX('DBEDT Yearly'!24:24,1,AT$3),NA())</f>
        <v/>
      </c>
      <c r="AU24">
        <f>IFERROR('Input DBEDT Monthly Energy'!AU24/INDEX('DBEDT Yearly'!24:24,1,AU$3),NA())</f>
        <v/>
      </c>
      <c r="AV24">
        <f>IFERROR('Input DBEDT Monthly Energy'!AV24/INDEX('DBEDT Yearly'!24:24,1,AV$3),NA())</f>
        <v/>
      </c>
      <c r="AW24">
        <f>IFERROR('Input DBEDT Monthly Energy'!AW24/INDEX('DBEDT Yearly'!24:24,1,AW$3),NA())</f>
        <v/>
      </c>
      <c r="AX24">
        <f>IFERROR('Input DBEDT Monthly Energy'!AX24/INDEX('DBEDT Yearly'!24:24,1,AX$3),NA())</f>
        <v/>
      </c>
      <c r="AY24">
        <f>IFERROR('Input DBEDT Monthly Energy'!AY24/INDEX('DBEDT Yearly'!24:24,1,AY$3),NA())</f>
        <v/>
      </c>
      <c r="AZ24">
        <f>IFERROR('Input DBEDT Monthly Energy'!AZ24/INDEX('DBEDT Yearly'!24:24,1,AZ$3),NA())</f>
        <v/>
      </c>
      <c r="BA24">
        <f>IFERROR('Input DBEDT Monthly Energy'!BA24/INDEX('DBEDT Yearly'!24:24,1,BA$3),NA())</f>
        <v/>
      </c>
      <c r="BB24">
        <f>IFERROR('Input DBEDT Monthly Energy'!BB24/INDEX('DBEDT Yearly'!24:24,1,BB$3),NA())</f>
        <v/>
      </c>
      <c r="BC24">
        <f>IFERROR('Input DBEDT Monthly Energy'!BC24/INDEX('DBEDT Yearly'!24:24,1,BC$3),NA())</f>
        <v/>
      </c>
      <c r="BD24">
        <f>IFERROR('Input DBEDT Monthly Energy'!BD24/INDEX('DBEDT Yearly'!24:24,1,BD$3),NA())</f>
        <v/>
      </c>
      <c r="BE24">
        <f>IFERROR('Input DBEDT Monthly Energy'!BE24/INDEX('DBEDT Yearly'!24:24,1,BE$3),NA())</f>
        <v/>
      </c>
      <c r="BF24">
        <f>IFERROR('Input DBEDT Monthly Energy'!BF24/INDEX('DBEDT Yearly'!24:24,1,BF$3),NA())</f>
        <v/>
      </c>
      <c r="BG24">
        <f>IFERROR('Input DBEDT Monthly Energy'!BG24/INDEX('DBEDT Yearly'!24:24,1,BG$3),NA())</f>
        <v/>
      </c>
      <c r="BH24">
        <f>IFERROR('Input DBEDT Monthly Energy'!BH24/INDEX('DBEDT Yearly'!24:24,1,BH$3),NA())</f>
        <v/>
      </c>
      <c r="BI24">
        <f>IFERROR('Input DBEDT Monthly Energy'!BI24/INDEX('DBEDT Yearly'!24:24,1,BI$3),NA())</f>
        <v/>
      </c>
      <c r="BJ24">
        <f>IFERROR('Input DBEDT Monthly Energy'!BJ24/INDEX('DBEDT Yearly'!24:24,1,BJ$3),NA())</f>
        <v/>
      </c>
      <c r="BK24">
        <f>IFERROR('Input DBEDT Monthly Energy'!BK24/INDEX('DBEDT Yearly'!24:24,1,BK$3),NA())</f>
        <v/>
      </c>
      <c r="BL24">
        <f>IFERROR('Input DBEDT Monthly Energy'!BL24/INDEX('DBEDT Yearly'!24:24,1,BL$3),NA())</f>
        <v/>
      </c>
      <c r="BM24">
        <f>IFERROR('Input DBEDT Monthly Energy'!BM24/INDEX('DBEDT Yearly'!24:24,1,BM$3),NA())</f>
        <v/>
      </c>
      <c r="BN24">
        <f>IFERROR('Input DBEDT Monthly Energy'!BN24/INDEX('DBEDT Yearly'!24:24,1,BN$3),NA())</f>
        <v/>
      </c>
      <c r="BO24">
        <f>IFERROR('Input DBEDT Monthly Energy'!BO24/INDEX('DBEDT Yearly'!24:24,1,BO$3),NA())</f>
        <v/>
      </c>
      <c r="BP24">
        <f>IFERROR('Input DBEDT Monthly Energy'!BP24/INDEX('DBEDT Yearly'!24:24,1,BP$3),NA())</f>
        <v/>
      </c>
      <c r="BQ24">
        <f>IFERROR('Input DBEDT Monthly Energy'!BQ24/INDEX('DBEDT Yearly'!24:24,1,BQ$3),NA())</f>
        <v/>
      </c>
      <c r="BR24">
        <f>IFERROR('Input DBEDT Monthly Energy'!BR24/INDEX('DBEDT Yearly'!24:24,1,BR$3),NA())</f>
        <v/>
      </c>
      <c r="BS24">
        <f>IFERROR('Input DBEDT Monthly Energy'!BS24/INDEX('DBEDT Yearly'!24:24,1,BS$3),NA())</f>
        <v/>
      </c>
      <c r="BT24">
        <f>IFERROR('Input DBEDT Monthly Energy'!BT24/INDEX('DBEDT Yearly'!24:24,1,BT$3),NA())</f>
        <v/>
      </c>
      <c r="BU24">
        <f>IFERROR('Input DBEDT Monthly Energy'!BU24/INDEX('DBEDT Yearly'!24:24,1,BU$3),NA())</f>
        <v/>
      </c>
      <c r="BV24">
        <f>IFERROR('Input DBEDT Monthly Energy'!BV24/INDEX('DBEDT Yearly'!24:24,1,BV$3),NA())</f>
        <v/>
      </c>
      <c r="BW24">
        <f>IFERROR('Input DBEDT Monthly Energy'!BW24/INDEX('DBEDT Yearly'!24:24,1,BW$3),NA())</f>
        <v/>
      </c>
      <c r="BX24">
        <f>IFERROR('Input DBEDT Monthly Energy'!BX24/INDEX('DBEDT Yearly'!24:24,1,BX$3),NA())</f>
        <v/>
      </c>
      <c r="BY24">
        <f>IFERROR('Input DBEDT Monthly Energy'!BY24/INDEX('DBEDT Yearly'!24:24,1,BY$3),NA())</f>
        <v/>
      </c>
      <c r="BZ24">
        <f>IFERROR('Input DBEDT Monthly Energy'!BZ24/INDEX('DBEDT Yearly'!24:24,1,BZ$3),NA())</f>
        <v/>
      </c>
      <c r="CA24">
        <f>IFERROR('Input DBEDT Monthly Energy'!CA24/INDEX('DBEDT Yearly'!24:24,1,CA$3),NA())</f>
        <v/>
      </c>
      <c r="CB24">
        <f>IFERROR('Input DBEDT Monthly Energy'!CB24/INDEX('DBEDT Yearly'!24:24,1,CB$3),NA())</f>
        <v/>
      </c>
      <c r="CC24">
        <f>IFERROR('Input DBEDT Monthly Energy'!CC24/INDEX('DBEDT Yearly'!24:24,1,CC$3),NA())</f>
        <v/>
      </c>
      <c r="CD24">
        <f>IFERROR('Input DBEDT Monthly Energy'!CD24/INDEX('DBEDT Yearly'!24:24,1,CD$3),NA())</f>
        <v/>
      </c>
      <c r="CE24">
        <f>IFERROR('Input DBEDT Monthly Energy'!CE24/INDEX('DBEDT Yearly'!24:24,1,CE$3),NA())</f>
        <v/>
      </c>
      <c r="CF24">
        <f>IFERROR('Input DBEDT Monthly Energy'!CF24/INDEX('DBEDT Yearly'!24:24,1,CF$3),NA())</f>
        <v/>
      </c>
      <c r="CG24">
        <f>IFERROR('Input DBEDT Monthly Energy'!CG24/INDEX('DBEDT Yearly'!24:24,1,CG$3),NA())</f>
        <v/>
      </c>
      <c r="CH24">
        <f>IFERROR('Input DBEDT Monthly Energy'!CH24/INDEX('DBEDT Yearly'!24:24,1,CH$3),NA())</f>
        <v/>
      </c>
      <c r="CI24">
        <f>IFERROR('Input DBEDT Monthly Energy'!CI24/INDEX('DBEDT Yearly'!24:24,1,CI$3),NA())</f>
        <v/>
      </c>
      <c r="CJ24">
        <f>IFERROR('Input DBEDT Monthly Energy'!CJ24/INDEX('DBEDT Yearly'!24:24,1,CJ$3),NA())</f>
        <v/>
      </c>
      <c r="CK24">
        <f>IFERROR('Input DBEDT Monthly Energy'!CK24/INDEX('DBEDT Yearly'!24:24,1,CK$3),NA())</f>
        <v/>
      </c>
      <c r="CL24">
        <f>IFERROR('Input DBEDT Monthly Energy'!CL24/INDEX('DBEDT Yearly'!24:24,1,CL$3),NA())</f>
        <v/>
      </c>
      <c r="CM24">
        <f>IFERROR('Input DBEDT Monthly Energy'!CM24/INDEX('DBEDT Yearly'!24:24,1,CM$3),NA())</f>
        <v/>
      </c>
      <c r="CN24">
        <f>IFERROR('Input DBEDT Monthly Energy'!CN24/INDEX('DBEDT Yearly'!24:24,1,CN$3),NA())</f>
        <v/>
      </c>
      <c r="CO24">
        <f>IFERROR('Input DBEDT Monthly Energy'!CO24/INDEX('DBEDT Yearly'!24:24,1,CO$3),NA())</f>
        <v/>
      </c>
      <c r="CP24">
        <f>IFERROR('Input DBEDT Monthly Energy'!CP24/INDEX('DBEDT Yearly'!24:24,1,CP$3),NA())</f>
        <v/>
      </c>
      <c r="CQ24">
        <f>IFERROR('Input DBEDT Monthly Energy'!CQ24/INDEX('DBEDT Yearly'!24:24,1,CQ$3),NA())</f>
        <v/>
      </c>
      <c r="CR24">
        <f>IFERROR('Input DBEDT Monthly Energy'!CR24/INDEX('DBEDT Yearly'!24:24,1,CR$3),NA())</f>
        <v/>
      </c>
      <c r="CS24">
        <f>IFERROR('Input DBEDT Monthly Energy'!CS24/INDEX('DBEDT Yearly'!24:24,1,CS$3),NA())</f>
        <v/>
      </c>
      <c r="CT24">
        <f>IFERROR('Input DBEDT Monthly Energy'!CT24/INDEX('DBEDT Yearly'!24:24,1,CT$3),NA())</f>
        <v/>
      </c>
      <c r="CU24">
        <f>IFERROR('Input DBEDT Monthly Energy'!CU24/INDEX('DBEDT Yearly'!24:24,1,CU$3),NA())</f>
        <v/>
      </c>
      <c r="CV24">
        <f>IFERROR('Input DBEDT Monthly Energy'!CV24/INDEX('DBEDT Yearly'!24:24,1,CV$3),NA())</f>
        <v/>
      </c>
      <c r="CW24">
        <f>IFERROR('Input DBEDT Monthly Energy'!CW24/INDEX('DBEDT Yearly'!24:24,1,CW$3),NA())</f>
        <v/>
      </c>
      <c r="CX24">
        <f>IFERROR('Input DBEDT Monthly Energy'!CX24/INDEX('DBEDT Yearly'!24:24,1,CX$3),NA())</f>
        <v/>
      </c>
      <c r="CY24">
        <f>IFERROR('Input DBEDT Monthly Energy'!CY24/INDEX('DBEDT Yearly'!24:24,1,CY$3),NA())</f>
        <v/>
      </c>
      <c r="CZ24">
        <f>IFERROR('Input DBEDT Monthly Energy'!CZ24/INDEX('DBEDT Yearly'!24:24,1,CZ$3),NA())</f>
        <v/>
      </c>
      <c r="DA24">
        <f>IFERROR('Input DBEDT Monthly Energy'!DA24/INDEX('DBEDT Yearly'!24:24,1,DA$3),NA())</f>
        <v/>
      </c>
      <c r="DB24">
        <f>IFERROR('Input DBEDT Monthly Energy'!DB24/INDEX('DBEDT Yearly'!24:24,1,DB$3),NA())</f>
        <v/>
      </c>
      <c r="DC24">
        <f>IFERROR('Input DBEDT Monthly Energy'!DC24/INDEX('DBEDT Yearly'!24:24,1,DC$3),NA())</f>
        <v/>
      </c>
      <c r="DD24">
        <f>IFERROR('Input DBEDT Monthly Energy'!DD24/INDEX('DBEDT Yearly'!24:24,1,DD$3),NA())</f>
        <v/>
      </c>
      <c r="DE24">
        <f>IFERROR('Input DBEDT Monthly Energy'!DE24/INDEX('DBEDT Yearly'!24:24,1,DE$3),NA())</f>
        <v/>
      </c>
      <c r="DF24">
        <f>IFERROR('Input DBEDT Monthly Energy'!DF24/INDEX('DBEDT Yearly'!24:24,1,DF$3),NA())</f>
        <v/>
      </c>
      <c r="DG24">
        <f>IFERROR('Input DBEDT Monthly Energy'!DG24/INDEX('DBEDT Yearly'!24:24,1,DG$3),NA())</f>
        <v/>
      </c>
      <c r="DH24">
        <f>IFERROR('Input DBEDT Monthly Energy'!DH24/INDEX('DBEDT Yearly'!24:24,1,DH$3),NA())</f>
        <v/>
      </c>
      <c r="DI24">
        <f>IFERROR('Input DBEDT Monthly Energy'!DI24/INDEX('DBEDT Yearly'!24:24,1,DI$3),NA())</f>
        <v/>
      </c>
      <c r="DJ24">
        <f>IFERROR('Input DBEDT Monthly Energy'!DJ24/INDEX('DBEDT Yearly'!24:24,1,DJ$3),NA())</f>
        <v/>
      </c>
      <c r="DK24">
        <f>IFERROR('Input DBEDT Monthly Energy'!DK24/INDEX('DBEDT Yearly'!24:24,1,DK$3),NA())</f>
        <v/>
      </c>
      <c r="DL24">
        <f>IFERROR('Input DBEDT Monthly Energy'!DL24/INDEX('DBEDT Yearly'!24:24,1,DL$3),NA())</f>
        <v/>
      </c>
      <c r="DM24">
        <f>IFERROR('Input DBEDT Monthly Energy'!DM24/INDEX('DBEDT Yearly'!24:24,1,DM$3),NA())</f>
        <v/>
      </c>
      <c r="DN24">
        <f>IFERROR('Input DBEDT Monthly Energy'!DN24/INDEX('DBEDT Yearly'!24:24,1,DN$3),NA())</f>
        <v/>
      </c>
      <c r="DO24">
        <f>IFERROR('Input DBEDT Monthly Energy'!DO24/INDEX('DBEDT Yearly'!24:24,1,DO$3),NA())</f>
        <v/>
      </c>
      <c r="DP24">
        <f>IFERROR('Input DBEDT Monthly Energy'!DP24/INDEX('DBEDT Yearly'!24:24,1,DP$3),NA())</f>
        <v/>
      </c>
      <c r="DQ24">
        <f>IFERROR('Input DBEDT Monthly Energy'!DQ24/INDEX('DBEDT Yearly'!24:24,1,DQ$3),NA())</f>
        <v/>
      </c>
      <c r="DR24">
        <f>IFERROR('Input DBEDT Monthly Energy'!DR24/INDEX('DBEDT Yearly'!24:24,1,DR$3),NA())</f>
        <v/>
      </c>
      <c r="DS24">
        <f>IFERROR('Input DBEDT Monthly Energy'!DS24/INDEX('DBEDT Yearly'!24:24,1,DS$3),NA())</f>
        <v/>
      </c>
      <c r="DT24">
        <f>IFERROR('Input DBEDT Monthly Energy'!DT24/INDEX('DBEDT Yearly'!24:24,1,DT$3),NA())</f>
        <v/>
      </c>
      <c r="DU24">
        <f>IFERROR('Input DBEDT Monthly Energy'!DU24/INDEX('DBEDT Yearly'!24:24,1,DU$3),NA())</f>
        <v/>
      </c>
      <c r="DV24">
        <f>IFERROR('Input DBEDT Monthly Energy'!DV24/INDEX('DBEDT Yearly'!24:24,1,DV$3),NA())</f>
        <v/>
      </c>
      <c r="DW24">
        <f>IFERROR('Input DBEDT Monthly Energy'!DW24/INDEX('DBEDT Yearly'!24:24,1,DW$3),NA())</f>
        <v/>
      </c>
      <c r="DX24">
        <f>IFERROR('Input DBEDT Monthly Energy'!DX24/INDEX('DBEDT Yearly'!24:24,1,DX$3),NA())</f>
        <v/>
      </c>
      <c r="DY24">
        <f>IFERROR('Input DBEDT Monthly Energy'!DY24/INDEX('DBEDT Yearly'!24:24,1,DY$3),NA())</f>
        <v/>
      </c>
      <c r="DZ24">
        <f>IFERROR('Input DBEDT Monthly Energy'!DZ24/INDEX('DBEDT Yearly'!24:24,1,DZ$3),NA())</f>
        <v/>
      </c>
      <c r="EA24">
        <f>IFERROR('Input DBEDT Monthly Energy'!EA24/INDEX('DBEDT Yearly'!24:24,1,EA$3),NA())</f>
        <v/>
      </c>
      <c r="EB24">
        <f>IFERROR('Input DBEDT Monthly Energy'!EB24/INDEX('DBEDT Yearly'!24:24,1,EB$3),NA())</f>
        <v/>
      </c>
      <c r="EC24">
        <f>IFERROR('Input DBEDT Monthly Energy'!EC24/INDEX('DBEDT Yearly'!24:24,1,EC$3),NA())</f>
        <v/>
      </c>
      <c r="ED24">
        <f>IFERROR('Input DBEDT Monthly Energy'!ED24/INDEX('DBEDT Yearly'!24:24,1,ED$3),NA())</f>
        <v/>
      </c>
      <c r="EE24">
        <f>IFERROR('Input DBEDT Monthly Energy'!EE24/INDEX('DBEDT Yearly'!24:24,1,EE$3),NA())</f>
        <v/>
      </c>
      <c r="EF24">
        <f>IFERROR('Input DBEDT Monthly Energy'!EF24/INDEX('DBEDT Yearly'!24:24,1,EF$3),NA())</f>
        <v/>
      </c>
      <c r="EG24">
        <f>IFERROR('Input DBEDT Monthly Energy'!EG24/INDEX('DBEDT Yearly'!24:24,1,EG$3),NA())</f>
        <v/>
      </c>
      <c r="EH24">
        <f>IFERROR('Input DBEDT Monthly Energy'!EH24/INDEX('DBEDT Yearly'!24:24,1,EH$3),NA())</f>
        <v/>
      </c>
      <c r="EI24">
        <f>IFERROR('Input DBEDT Monthly Energy'!EI24/INDEX('DBEDT Yearly'!24:24,1,EI$3),NA())</f>
        <v/>
      </c>
      <c r="EJ24">
        <f>IFERROR('Input DBEDT Monthly Energy'!EJ24/INDEX('DBEDT Yearly'!24:24,1,EJ$3),NA())</f>
        <v/>
      </c>
      <c r="EK24">
        <f>IFERROR('Input DBEDT Monthly Energy'!EK24/INDEX('DBEDT Yearly'!24:24,1,EK$3),NA())</f>
        <v/>
      </c>
      <c r="EL24">
        <f>IFERROR('Input DBEDT Monthly Energy'!EL24/INDEX('DBEDT Yearly'!24:24,1,EL$3),NA())</f>
        <v/>
      </c>
      <c r="EM24">
        <f>IFERROR('Input DBEDT Monthly Energy'!EM24/INDEX('DBEDT Yearly'!24:24,1,EM$3),NA())</f>
        <v/>
      </c>
      <c r="EN24">
        <f>IFERROR('Input DBEDT Monthly Energy'!EN24/INDEX('DBEDT Yearly'!24:24,1,EN$3),NA())</f>
        <v/>
      </c>
      <c r="EO24">
        <f>IFERROR('Input DBEDT Monthly Energy'!EO24/INDEX('DBEDT Yearly'!24:24,1,EO$3),NA())</f>
        <v/>
      </c>
      <c r="EP24">
        <f>IFERROR('Input DBEDT Monthly Energy'!EP24/INDEX('DBEDT Yearly'!24:24,1,EP$3),NA())</f>
        <v/>
      </c>
      <c r="EQ24">
        <f>IFERROR('Input DBEDT Monthly Energy'!EQ24/INDEX('DBEDT Yearly'!24:24,1,EQ$3),NA())</f>
        <v/>
      </c>
      <c r="ER24">
        <f>IFERROR('Input DBEDT Monthly Energy'!ER24/INDEX('DBEDT Yearly'!24:24,1,ER$3),NA())</f>
        <v/>
      </c>
      <c r="ES24">
        <f>IFERROR('Input DBEDT Monthly Energy'!ES24/INDEX('DBEDT Yearly'!24:24,1,ES$3),NA())</f>
        <v/>
      </c>
      <c r="ET24">
        <f>IFERROR('Input DBEDT Monthly Energy'!ET24/INDEX('DBEDT Yearly'!24:24,1,ET$3),NA())</f>
        <v/>
      </c>
      <c r="EU24">
        <f>IFERROR('Input DBEDT Monthly Energy'!EU24/INDEX('DBEDT Yearly'!24:24,1,EU$3),NA())</f>
        <v/>
      </c>
      <c r="EV24">
        <f>IFERROR('Input DBEDT Monthly Energy'!EV24/INDEX('DBEDT Yearly'!24:24,1,EV$3),NA())</f>
        <v/>
      </c>
      <c r="EW24">
        <f>IFERROR('Input DBEDT Monthly Energy'!EW24/INDEX('DBEDT Yearly'!24:24,1,EW$3),NA())</f>
        <v/>
      </c>
      <c r="EX24">
        <f>IFERROR('Input DBEDT Monthly Energy'!EX24/INDEX('DBEDT Yearly'!24:24,1,EX$3),NA())</f>
        <v/>
      </c>
      <c r="EY24">
        <f>IFERROR('Input DBEDT Monthly Energy'!EY24/INDEX('DBEDT Yearly'!24:24,1,EY$3),NA())</f>
        <v/>
      </c>
      <c r="EZ24">
        <f>IFERROR('Input DBEDT Monthly Energy'!EZ24/INDEX('DBEDT Yearly'!24:24,1,EZ$3),NA())</f>
        <v/>
      </c>
      <c r="FA24">
        <f>IFERROR('Input DBEDT Monthly Energy'!FA24/INDEX('DBEDT Yearly'!24:24,1,FA$3),NA())</f>
        <v/>
      </c>
      <c r="FB24">
        <f>IFERROR('Input DBEDT Monthly Energy'!FB24/INDEX('DBEDT Yearly'!24:24,1,FB$3),NA())</f>
        <v/>
      </c>
      <c r="FC24">
        <f>IFERROR('Input DBEDT Monthly Energy'!FC24/INDEX('DBEDT Yearly'!24:24,1,FC$3),NA())</f>
        <v/>
      </c>
      <c r="FD24">
        <f>IFERROR('Input DBEDT Monthly Energy'!FD24/INDEX('DBEDT Yearly'!24:24,1,FD$3),NA())</f>
        <v/>
      </c>
      <c r="FE24">
        <f>IFERROR('Input DBEDT Monthly Energy'!FE24/INDEX('DBEDT Yearly'!24:24,1,FE$3),NA())</f>
        <v/>
      </c>
      <c r="FF24">
        <f>IFERROR('Input DBEDT Monthly Energy'!FF24/INDEX('DBEDT Yearly'!24:24,1,FF$3),NA())</f>
        <v/>
      </c>
      <c r="FG24">
        <f>IFERROR('Input DBEDT Monthly Energy'!FG24/INDEX('DBEDT Yearly'!24:24,1,FG$3),NA())</f>
        <v/>
      </c>
      <c r="FH24">
        <f>IFERROR('Input DBEDT Monthly Energy'!FH24/INDEX('DBEDT Yearly'!24:24,1,FH$3),NA())</f>
        <v/>
      </c>
      <c r="FI24">
        <f>IFERROR('Input DBEDT Monthly Energy'!FI24/INDEX('DBEDT Yearly'!24:24,1,FI$3),NA())</f>
        <v/>
      </c>
      <c r="FJ24">
        <f>IFERROR('Input DBEDT Monthly Energy'!FJ24/INDEX('DBEDT Yearly'!24:24,1,FJ$3),NA())</f>
        <v/>
      </c>
      <c r="FK24">
        <f>IFERROR('Input DBEDT Monthly Energy'!FK24/INDEX('DBEDT Yearly'!24:24,1,FK$3),NA())</f>
        <v/>
      </c>
      <c r="FL24">
        <f>IFERROR('Input DBEDT Monthly Energy'!FL24/INDEX('DBEDT Yearly'!24:24,1,FL$3),NA())</f>
        <v/>
      </c>
      <c r="FM24">
        <f>IFERROR('Input DBEDT Monthly Energy'!FM24/INDEX('DBEDT Yearly'!24:24,1,FM$3),NA())</f>
        <v/>
      </c>
      <c r="FN24">
        <f>IFERROR('Input DBEDT Monthly Energy'!FN24/INDEX('DBEDT Yearly'!24:24,1,FN$3),NA())</f>
        <v/>
      </c>
      <c r="FO24">
        <f>IFERROR('Input DBEDT Monthly Energy'!FO24/INDEX('DBEDT Yearly'!24:24,1,FO$3),NA())</f>
        <v/>
      </c>
      <c r="FP24">
        <f>IFERROR('Input DBEDT Monthly Energy'!FP24/INDEX('DBEDT Yearly'!24:24,1,FP$3),NA())</f>
        <v/>
      </c>
      <c r="FQ24">
        <f>IFERROR('Input DBEDT Monthly Energy'!FQ24/INDEX('DBEDT Yearly'!24:24,1,FQ$3),NA())</f>
        <v/>
      </c>
      <c r="FR24">
        <f>IFERROR('Input DBEDT Monthly Energy'!FR24/INDEX('DBEDT Yearly'!24:24,1,FR$3),NA())</f>
        <v/>
      </c>
      <c r="FS24">
        <f>IFERROR('Input DBEDT Monthly Energy'!FS24/INDEX('DBEDT Yearly'!24:24,1,FS$3),NA())</f>
        <v/>
      </c>
      <c r="FT24">
        <f>IFERROR('Input DBEDT Monthly Energy'!FT24/INDEX('DBEDT Yearly'!24:24,1,FT$3),NA())</f>
        <v/>
      </c>
      <c r="FU24">
        <f>IFERROR('Input DBEDT Monthly Energy'!FU24/INDEX('DBEDT Yearly'!24:24,1,FU$3),NA())</f>
        <v/>
      </c>
      <c r="FV24">
        <f>IFERROR('Input DBEDT Monthly Energy'!FV24/INDEX('DBEDT Yearly'!24:24,1,FV$3),NA())</f>
        <v/>
      </c>
      <c r="FW24">
        <f>IFERROR('Input DBEDT Monthly Energy'!FW24/INDEX('DBEDT Yearly'!24:24,1,FW$3),NA())</f>
        <v/>
      </c>
      <c r="FX24">
        <f>IFERROR('Input DBEDT Monthly Energy'!FX24/INDEX('DBEDT Yearly'!24:24,1,FX$3),NA())</f>
        <v/>
      </c>
      <c r="FY24">
        <f>IFERROR('Input DBEDT Monthly Energy'!FY24/INDEX('DBEDT Yearly'!24:24,1,FY$3),NA())</f>
        <v/>
      </c>
      <c r="FZ24">
        <f>IFERROR('Input DBEDT Monthly Energy'!FZ24/INDEX('DBEDT Yearly'!24:24,1,FZ$3),NA())</f>
        <v/>
      </c>
      <c r="GA24">
        <f>IFERROR('Input DBEDT Monthly Energy'!GA24/INDEX('DBEDT Yearly'!24:24,1,GA$3),NA())</f>
        <v/>
      </c>
      <c r="GB24">
        <f>IFERROR('Input DBEDT Monthly Energy'!GB24/INDEX('DBEDT Yearly'!24:24,1,GB$3),NA())</f>
        <v/>
      </c>
      <c r="GC24">
        <f>IFERROR('Input DBEDT Monthly Energy'!GC24/INDEX('DBEDT Yearly'!24:24,1,GC$3),NA())</f>
        <v/>
      </c>
      <c r="GD24">
        <f>IFERROR('Input DBEDT Monthly Energy'!GD24/INDEX('DBEDT Yearly'!24:24,1,GD$3),NA())</f>
        <v/>
      </c>
      <c r="GE24">
        <f>IFERROR('Input DBEDT Monthly Energy'!GE24/INDEX('DBEDT Yearly'!24:24,1,GE$3),NA())</f>
        <v/>
      </c>
      <c r="GF24">
        <f>IFERROR('Input DBEDT Monthly Energy'!GF24/INDEX('DBEDT Yearly'!24:24,1,GF$3),NA())</f>
        <v/>
      </c>
      <c r="GG24">
        <f>IFERROR('Input DBEDT Monthly Energy'!GG24/INDEX('DBEDT Yearly'!24:24,1,GG$3),NA())</f>
        <v/>
      </c>
      <c r="GH24">
        <f>IFERROR('Input DBEDT Monthly Energy'!GH24/INDEX('DBEDT Yearly'!24:24,1,GH$3),NA())</f>
        <v/>
      </c>
      <c r="GI24">
        <f>IFERROR('Input DBEDT Monthly Energy'!GI24/INDEX('DBEDT Yearly'!24:24,1,GI$3),NA())</f>
        <v/>
      </c>
      <c r="GJ24">
        <f>IFERROR('Input DBEDT Monthly Energy'!GJ24/INDEX('DBEDT Yearly'!24:24,1,GJ$3),NA())</f>
        <v/>
      </c>
      <c r="GK24">
        <f>IFERROR('Input DBEDT Monthly Energy'!GK24/INDEX('DBEDT Yearly'!24:24,1,GK$3),NA())</f>
        <v/>
      </c>
      <c r="GL24">
        <f>IFERROR('Input DBEDT Monthly Energy'!GL24/INDEX('DBEDT Yearly'!24:24,1,GL$3),NA())</f>
        <v/>
      </c>
      <c r="GM24">
        <f>IFERROR('Input DBEDT Monthly Energy'!GM24/INDEX('DBEDT Yearly'!24:24,1,GM$3),NA())</f>
        <v/>
      </c>
      <c r="GN24">
        <f>IFERROR('Input DBEDT Monthly Energy'!GN24/INDEX('DBEDT Yearly'!24:24,1,GN$3),NA())</f>
        <v/>
      </c>
      <c r="GO24">
        <f>IFERROR('Input DBEDT Monthly Energy'!GO24/INDEX('DBEDT Yearly'!24:24,1,GO$3),NA())</f>
        <v/>
      </c>
      <c r="GP24">
        <f>IFERROR('Input DBEDT Monthly Energy'!GP24/INDEX('DBEDT Yearly'!24:24,1,GP$3),NA())</f>
        <v/>
      </c>
      <c r="GQ24">
        <f>IFERROR('Input DBEDT Monthly Energy'!GQ24/INDEX('DBEDT Yearly'!24:24,1,GQ$3),NA())</f>
        <v/>
      </c>
      <c r="GR24">
        <f>IFERROR('Input DBEDT Monthly Energy'!GR24/INDEX('DBEDT Yearly'!24:24,1,GR$3),NA())</f>
        <v/>
      </c>
      <c r="GS24">
        <f>IFERROR('Input DBEDT Monthly Energy'!GS24/INDEX('DBEDT Yearly'!24:24,1,GS$3),NA())</f>
        <v/>
      </c>
      <c r="GT24">
        <f>IFERROR('Input DBEDT Monthly Energy'!GT24/INDEX('DBEDT Yearly'!24:24,1,GT$3),NA())</f>
        <v/>
      </c>
      <c r="GU24">
        <f>IFERROR('Input DBEDT Monthly Energy'!GU24/INDEX('DBEDT Yearly'!24:24,1,GU$3),NA())</f>
        <v/>
      </c>
      <c r="GV24">
        <f>IFERROR('Input DBEDT Monthly Energy'!GV24/INDEX('DBEDT Yearly'!24:24,1,GV$3),NA())</f>
        <v/>
      </c>
      <c r="GW24">
        <f>IFERROR('Input DBEDT Monthly Energy'!GW24/INDEX('DBEDT Yearly'!24:24,1,GW$3),NA())</f>
        <v/>
      </c>
      <c r="GX24">
        <f>IFERROR('Input DBEDT Monthly Energy'!GX24/INDEX('DBEDT Yearly'!24:24,1,GX$3),NA())</f>
        <v/>
      </c>
      <c r="GY24">
        <f>IFERROR('Input DBEDT Monthly Energy'!GY24/INDEX('DBEDT Yearly'!24:24,1,GY$3),NA())</f>
        <v/>
      </c>
      <c r="GZ24">
        <f>IFERROR('Input DBEDT Monthly Energy'!GZ24/INDEX('DBEDT Yearly'!24:24,1,GZ$3),NA())</f>
        <v/>
      </c>
      <c r="HA24">
        <f>IFERROR('Input DBEDT Monthly Energy'!HA24/INDEX('DBEDT Yearly'!24:24,1,HA$3),NA())</f>
        <v/>
      </c>
      <c r="HB24">
        <f>IFERROR('Input DBEDT Monthly Energy'!HB24/INDEX('DBEDT Yearly'!24:24,1,HB$3),NA())</f>
        <v/>
      </c>
      <c r="HC24">
        <f>IFERROR('Input DBEDT Monthly Energy'!HC24/INDEX('DBEDT Yearly'!24:24,1,HC$3),NA())</f>
        <v/>
      </c>
      <c r="HD24">
        <f>IFERROR('Input DBEDT Monthly Energy'!HD24/INDEX('DBEDT Yearly'!24:24,1,HD$3),NA())</f>
        <v/>
      </c>
      <c r="HE24">
        <f>IFERROR('Input DBEDT Monthly Energy'!HE24/INDEX('DBEDT Yearly'!24:24,1,HE$3),NA())</f>
        <v/>
      </c>
      <c r="HF24">
        <f>IFERROR('Input DBEDT Monthly Energy'!HF24/INDEX('DBEDT Yearly'!24:24,1,HF$3),NA())</f>
        <v/>
      </c>
      <c r="HG24">
        <f>IFERROR('Input DBEDT Monthly Energy'!HG24/INDEX('DBEDT Yearly'!24:24,1,HG$3),NA())</f>
        <v/>
      </c>
      <c r="HH24">
        <f>IFERROR('Input DBEDT Monthly Energy'!HH24/INDEX('DBEDT Yearly'!24:24,1,HH$3),NA())</f>
        <v/>
      </c>
      <c r="HI24">
        <f>IFERROR('Input DBEDT Monthly Energy'!HI24/INDEX('DBEDT Yearly'!24:24,1,HI$3),NA())</f>
        <v/>
      </c>
      <c r="HJ24">
        <f>IFERROR('Input DBEDT Monthly Energy'!HJ24/INDEX('DBEDT Yearly'!24:24,1,HJ$3),NA())</f>
        <v/>
      </c>
      <c r="HK24">
        <f>IFERROR('Input DBEDT Monthly Energy'!HK24/INDEX('DBEDT Yearly'!24:24,1,HK$3),NA())</f>
        <v/>
      </c>
      <c r="HL24">
        <f>IFERROR('Input DBEDT Monthly Energy'!HL24/INDEX('DBEDT Yearly'!24:24,1,HL$3),NA())</f>
        <v/>
      </c>
      <c r="HM24">
        <f>IFERROR('Input DBEDT Monthly Energy'!HM24/INDEX('DBEDT Yearly'!24:24,1,HM$3),NA())</f>
        <v/>
      </c>
      <c r="HN24">
        <f>IFERROR('Input DBEDT Monthly Energy'!HN24/INDEX('DBEDT Yearly'!24:24,1,HN$3),NA())</f>
        <v/>
      </c>
      <c r="HO24">
        <f>IFERROR('Input DBEDT Monthly Energy'!HO24/INDEX('DBEDT Yearly'!24:24,1,HO$3),NA())</f>
        <v/>
      </c>
      <c r="HP24">
        <f>IFERROR('Input DBEDT Monthly Energy'!HP24/INDEX('DBEDT Yearly'!24:24,1,HP$3),NA())</f>
        <v/>
      </c>
      <c r="HQ24">
        <f>IFERROR('Input DBEDT Monthly Energy'!HQ24/INDEX('DBEDT Yearly'!24:24,1,HQ$3),NA())</f>
        <v/>
      </c>
      <c r="HR24">
        <f>IFERROR('Input DBEDT Monthly Energy'!HR24/INDEX('DBEDT Yearly'!24:24,1,HR$3),NA())</f>
        <v/>
      </c>
      <c r="HS24">
        <f>IFERROR('Input DBEDT Monthly Energy'!HS24/INDEX('DBEDT Yearly'!24:24,1,HS$3),NA())</f>
        <v/>
      </c>
      <c r="HT24">
        <f>IFERROR('Input DBEDT Monthly Energy'!HT24/INDEX('DBEDT Yearly'!24:24,1,HT$3),NA())</f>
        <v/>
      </c>
      <c r="HU24">
        <f>IFERROR('Input DBEDT Monthly Energy'!HU24/INDEX('DBEDT Yearly'!24:24,1,HU$3),NA())</f>
        <v/>
      </c>
      <c r="HV24">
        <f>IFERROR('Input DBEDT Monthly Energy'!HV24/INDEX('DBEDT Yearly'!24:24,1,HV$3),NA())</f>
        <v/>
      </c>
      <c r="HW24">
        <f>IFERROR('Input DBEDT Monthly Energy'!HW24/INDEX('DBEDT Yearly'!24:24,1,HW$3),NA())</f>
        <v/>
      </c>
      <c r="HX24">
        <f>IFERROR('Input DBEDT Monthly Energy'!HX24/INDEX('DBEDT Yearly'!24:24,1,HX$3),NA())</f>
        <v/>
      </c>
      <c r="HY24">
        <f>IFERROR('Input DBEDT Monthly Energy'!HY24/INDEX('DBEDT Yearly'!24:24,1,HY$3),NA())</f>
        <v/>
      </c>
      <c r="HZ24">
        <f>IFERROR('Input DBEDT Monthly Energy'!HZ24/INDEX('DBEDT Yearly'!24:24,1,HZ$3),NA())</f>
        <v/>
      </c>
      <c r="IA24">
        <f>IFERROR('Input DBEDT Monthly Energy'!IA24/INDEX('DBEDT Yearly'!24:24,1,IA$3),NA())</f>
        <v/>
      </c>
      <c r="IB24">
        <f>IFERROR('Input DBEDT Monthly Energy'!IB24/INDEX('DBEDT Yearly'!24:24,1,IB$3),NA())</f>
        <v/>
      </c>
      <c r="IC24">
        <f>IFERROR('Input DBEDT Monthly Energy'!IC24/INDEX('DBEDT Yearly'!24:24,1,IC$3),NA())</f>
        <v/>
      </c>
      <c r="ID24">
        <f>IFERROR('Input DBEDT Monthly Energy'!ID24/INDEX('DBEDT Yearly'!24:24,1,ID$3),NA())</f>
        <v/>
      </c>
      <c r="IE24">
        <f>IFERROR('Input DBEDT Monthly Energy'!IE24/INDEX('DBEDT Yearly'!24:24,1,IE$3),NA())</f>
        <v/>
      </c>
      <c r="IF24">
        <f>IFERROR('Input DBEDT Monthly Energy'!IF24/INDEX('DBEDT Yearly'!24:24,1,IF$3),NA())</f>
        <v/>
      </c>
      <c r="IG24">
        <f>IFERROR('Input DBEDT Monthly Energy'!IG24/INDEX('DBEDT Yearly'!24:24,1,IG$3),NA())</f>
        <v/>
      </c>
      <c r="IH24">
        <f>IFERROR('Input DBEDT Monthly Energy'!IH24/INDEX('DBEDT Yearly'!24:24,1,IH$3),NA())</f>
        <v/>
      </c>
      <c r="II24">
        <f>IFERROR('Input DBEDT Monthly Energy'!II24/INDEX('DBEDT Yearly'!24:24,1,II$3),NA())</f>
        <v/>
      </c>
      <c r="IJ24">
        <f>IFERROR('Input DBEDT Monthly Energy'!IJ24/INDEX('DBEDT Yearly'!24:24,1,IJ$3),NA())</f>
        <v/>
      </c>
      <c r="IK24">
        <f>IFERROR('Input DBEDT Monthly Energy'!IK24/INDEX('DBEDT Yearly'!24:24,1,IK$3),NA())</f>
        <v/>
      </c>
      <c r="IL24">
        <f>IFERROR('Input DBEDT Monthly Energy'!IL24/INDEX('DBEDT Yearly'!24:24,1,IL$3),NA())</f>
        <v/>
      </c>
      <c r="IM24">
        <f>IFERROR('Input DBEDT Monthly Energy'!IM24/INDEX('DBEDT Yearly'!24:24,1,IM$3),NA())</f>
        <v/>
      </c>
      <c r="IN24">
        <f>IFERROR('Input DBEDT Monthly Energy'!IN24/INDEX('DBEDT Yearly'!24:24,1,IN$3),NA())</f>
        <v/>
      </c>
      <c r="IO24">
        <f>IFERROR('Input DBEDT Monthly Energy'!IO24/INDEX('DBEDT Yearly'!24:24,1,IO$3),NA())</f>
        <v/>
      </c>
      <c r="IP24">
        <f>IFERROR('Input DBEDT Monthly Energy'!IP24/INDEX('DBEDT Yearly'!24:24,1,IP$3),NA())</f>
        <v/>
      </c>
      <c r="IQ24">
        <f>IFERROR('Input DBEDT Monthly Energy'!IQ24/INDEX('DBEDT Yearly'!24:24,1,IQ$3),NA())</f>
        <v/>
      </c>
      <c r="IR24">
        <f>IFERROR('Input DBEDT Monthly Energy'!IR24/INDEX('DBEDT Yearly'!24:24,1,IR$3),NA())</f>
        <v/>
      </c>
      <c r="IS24">
        <f>IFERROR('Input DBEDT Monthly Energy'!IS24/INDEX('DBEDT Yearly'!24:24,1,IS$3),NA())</f>
        <v/>
      </c>
      <c r="IT24">
        <f>IFERROR('Input DBEDT Monthly Energy'!IT24/INDEX('DBEDT Yearly'!24:24,1,IT$3),NA())</f>
        <v/>
      </c>
      <c r="IU24">
        <f>IFERROR('Input DBEDT Monthly Energy'!IU24/INDEX('DBEDT Yearly'!24:24,1,IU$3),NA())</f>
        <v/>
      </c>
      <c r="IV24">
        <f>IFERROR('Input DBEDT Monthly Energy'!IV24/INDEX('DBEDT Yearly'!24:24,1,IV$3),NA())</f>
        <v/>
      </c>
      <c r="IW24">
        <f>IFERROR('Input DBEDT Monthly Energy'!IW24/INDEX('DBEDT Yearly'!24:24,1,IW$3),NA())</f>
        <v/>
      </c>
      <c r="IX24">
        <f>IFERROR('Input DBEDT Monthly Energy'!IX24/INDEX('DBEDT Yearly'!24:24,1,IX$3),NA())</f>
        <v/>
      </c>
      <c r="IY24">
        <f>IFERROR('Input DBEDT Monthly Energy'!IY24/INDEX('DBEDT Yearly'!24:24,1,IY$3),NA())</f>
        <v/>
      </c>
      <c r="IZ24">
        <f>IFERROR('Input DBEDT Monthly Energy'!IZ24/INDEX('DBEDT Yearly'!24:24,1,IZ$3),NA())</f>
        <v/>
      </c>
      <c r="JA24">
        <f>IFERROR('Input DBEDT Monthly Energy'!JA24/INDEX('DBEDT Yearly'!24:24,1,JA$3),NA())</f>
        <v/>
      </c>
      <c r="JB24">
        <f>IFERROR('Input DBEDT Monthly Energy'!JB24/INDEX('DBEDT Yearly'!24:24,1,JB$3),NA())</f>
        <v/>
      </c>
      <c r="JC24">
        <f>IFERROR('Input DBEDT Monthly Energy'!JC24/INDEX('DBEDT Yearly'!24:24,1,JC$3),NA())</f>
        <v/>
      </c>
      <c r="JD24">
        <f>IFERROR('Input DBEDT Monthly Energy'!JD24/INDEX('DBEDT Yearly'!24:24,1,JD$3),NA())</f>
        <v/>
      </c>
      <c r="JE24">
        <f>IFERROR('Input DBEDT Monthly Energy'!JE24/INDEX('DBEDT Yearly'!24:24,1,JE$3),NA())</f>
        <v/>
      </c>
      <c r="JF24">
        <f>IFERROR('Input DBEDT Monthly Energy'!JF24/INDEX('DBEDT Yearly'!24:24,1,JF$3),NA())</f>
        <v/>
      </c>
      <c r="JG24">
        <f>IFERROR('Input DBEDT Monthly Energy'!JG24/INDEX('DBEDT Yearly'!24:24,1,JG$3),NA())</f>
        <v/>
      </c>
      <c r="JH24">
        <f>IFERROR('Input DBEDT Monthly Energy'!JH24/INDEX('DBEDT Yearly'!24:24,1,JH$3),NA())</f>
        <v/>
      </c>
      <c r="JI24">
        <f>IFERROR('Input DBEDT Monthly Energy'!JI24/INDEX('DBEDT Yearly'!24:24,1,JI$3),NA())</f>
        <v/>
      </c>
      <c r="JJ24">
        <f>IFERROR('Input DBEDT Monthly Energy'!JJ24/INDEX('DBEDT Yearly'!24:24,1,JJ$3),NA())</f>
        <v/>
      </c>
      <c r="JK24">
        <f>IFERROR('Input DBEDT Monthly Energy'!JK24/INDEX('DBEDT Yearly'!24:24,1,JK$3),NA())</f>
        <v/>
      </c>
      <c r="JL24">
        <f>IFERROR('Input DBEDT Monthly Energy'!JL24/INDEX('DBEDT Yearly'!24:24,1,JL$3),NA())</f>
        <v/>
      </c>
      <c r="JM24">
        <f>IFERROR('Input DBEDT Monthly Energy'!JM24/INDEX('DBEDT Yearly'!24:24,1,JM$3),NA())</f>
        <v/>
      </c>
      <c r="JN24">
        <f>IFERROR('Input DBEDT Monthly Energy'!JN24/INDEX('DBEDT Yearly'!24:24,1,JN$3),NA())</f>
        <v/>
      </c>
      <c r="JO24">
        <f>IFERROR('Input DBEDT Monthly Energy'!JO24/INDEX('DBEDT Yearly'!24:24,1,JO$3),NA())</f>
        <v/>
      </c>
      <c r="JP24">
        <f>IFERROR('Input DBEDT Monthly Energy'!JP24/INDEX('DBEDT Yearly'!24:24,1,JP$3),NA())</f>
        <v/>
      </c>
      <c r="JQ24">
        <f>IFERROR('Input DBEDT Monthly Energy'!JQ24/INDEX('DBEDT Yearly'!24:24,1,JQ$3),NA())</f>
        <v/>
      </c>
      <c r="JR24">
        <f>IFERROR('Input DBEDT Monthly Energy'!JR24/INDEX('DBEDT Yearly'!24:24,1,JR$3),NA())</f>
        <v/>
      </c>
      <c r="JS24">
        <f>IFERROR('Input DBEDT Monthly Energy'!JS24/INDEX('DBEDT Yearly'!24:24,1,JS$3),NA())</f>
        <v/>
      </c>
      <c r="JT24">
        <f>IFERROR('Input DBEDT Monthly Energy'!JT24/INDEX('DBEDT Yearly'!24:24,1,JT$3),NA())</f>
        <v/>
      </c>
      <c r="JU24">
        <f>IFERROR('Input DBEDT Monthly Energy'!JU24/INDEX('DBEDT Yearly'!24:24,1,JU$3),NA())</f>
        <v/>
      </c>
      <c r="JV24">
        <f>IFERROR('Input DBEDT Monthly Energy'!JV24/INDEX('DBEDT Yearly'!24:24,1,JV$3),NA())</f>
        <v/>
      </c>
      <c r="JW24">
        <f>IFERROR('Input DBEDT Monthly Energy'!JW24/INDEX('DBEDT Yearly'!24:24,1,JW$3),NA())</f>
        <v/>
      </c>
      <c r="JX24">
        <f>IFERROR('Input DBEDT Monthly Energy'!JX24/INDEX('DBEDT Yearly'!24:24,1,JX$3),NA())</f>
        <v/>
      </c>
      <c r="JY24">
        <f>IFERROR('Input DBEDT Monthly Energy'!JY24/INDEX('DBEDT Yearly'!24:24,1,JY$3),NA())</f>
        <v/>
      </c>
      <c r="JZ24">
        <f>IFERROR('Input DBEDT Monthly Energy'!JZ24/INDEX('DBEDT Yearly'!24:24,1,JZ$3),NA())</f>
        <v/>
      </c>
      <c r="KA24">
        <f>IFERROR('Input DBEDT Monthly Energy'!KA24/INDEX('DBEDT Yearly'!24:24,1,KA$3),NA())</f>
        <v/>
      </c>
      <c r="KB24">
        <f>IFERROR('Input DBEDT Monthly Energy'!KB24/INDEX('DBEDT Yearly'!24:24,1,KB$3),NA())</f>
        <v/>
      </c>
      <c r="KC24">
        <f>IFERROR('Input DBEDT Monthly Energy'!KC24/INDEX('DBEDT Yearly'!24:24,1,KC$3),NA())</f>
        <v/>
      </c>
      <c r="KD24">
        <f>IFERROR('Input DBEDT Monthly Energy'!KD24/INDEX('DBEDT Yearly'!24:24,1,KD$3),NA())</f>
        <v/>
      </c>
      <c r="KE24">
        <f>IFERROR('Input DBEDT Monthly Energy'!KE24/INDEX('DBEDT Yearly'!24:24,1,KE$3),NA())</f>
        <v/>
      </c>
      <c r="KF24">
        <f>IFERROR('Input DBEDT Monthly Energy'!KF24/INDEX('DBEDT Yearly'!24:24,1,KF$3),NA())</f>
        <v/>
      </c>
      <c r="KG24">
        <f>IFERROR('Input DBEDT Monthly Energy'!KG24/INDEX('DBEDT Yearly'!24:24,1,KG$3),NA())</f>
        <v/>
      </c>
      <c r="KH24">
        <f>IFERROR('Input DBEDT Monthly Energy'!KH24/INDEX('DBEDT Yearly'!24:24,1,KH$3),NA())</f>
        <v/>
      </c>
      <c r="KI24">
        <f>IFERROR('Input DBEDT Monthly Energy'!KI24/INDEX('DBEDT Yearly'!24:24,1,KI$3),NA())</f>
        <v/>
      </c>
      <c r="KJ24">
        <f>IFERROR('Input DBEDT Monthly Energy'!KJ24/INDEX('DBEDT Yearly'!24:24,1,KJ$3),NA())</f>
        <v/>
      </c>
      <c r="KK24">
        <f>IFERROR('Input DBEDT Monthly Energy'!KK24/INDEX('DBEDT Yearly'!24:24,1,KK$3),NA())</f>
        <v/>
      </c>
      <c r="KL24">
        <f>IFERROR('Input DBEDT Monthly Energy'!KL24/INDEX('DBEDT Yearly'!24:24,1,KL$3),NA())</f>
        <v/>
      </c>
      <c r="KM24">
        <f>IFERROR('Input DBEDT Monthly Energy'!KM24/INDEX('DBEDT Yearly'!24:24,1,KM$3),NA())</f>
        <v/>
      </c>
      <c r="KN24">
        <f>IFERROR('Input DBEDT Monthly Energy'!KN24/INDEX('DBEDT Yearly'!24:24,1,KN$3),NA())</f>
        <v/>
      </c>
      <c r="KO24">
        <f>IFERROR('Input DBEDT Monthly Energy'!KO24/INDEX('DBEDT Yearly'!24:24,1,KO$3),NA())</f>
        <v/>
      </c>
      <c r="KP24">
        <f>IFERROR('Input DBEDT Monthly Energy'!KP24/INDEX('DBEDT Yearly'!24:24,1,KP$3),NA())</f>
        <v/>
      </c>
    </row>
    <row r="25" spans="1:302">
      <c r="A25">
        <f>'Input DBEDT Monthly Energy'!A25&amp;""</f>
        <v/>
      </c>
      <c r="B25">
        <f>'Input DBEDT Monthly Energy'!B25&amp;""</f>
        <v/>
      </c>
      <c r="C25">
        <f>IFERROR('Input DBEDT Monthly Energy'!C25/INDEX('DBEDT Yearly'!25:25,1,C$3),NA())</f>
        <v/>
      </c>
      <c r="D25">
        <f>IFERROR('Input DBEDT Monthly Energy'!D25/INDEX('DBEDT Yearly'!25:25,1,D$3),NA())</f>
        <v/>
      </c>
      <c r="E25">
        <f>IFERROR('Input DBEDT Monthly Energy'!E25/INDEX('DBEDT Yearly'!25:25,1,E$3),NA())</f>
        <v/>
      </c>
      <c r="F25">
        <f>IFERROR('Input DBEDT Monthly Energy'!F25/INDEX('DBEDT Yearly'!25:25,1,F$3),NA())</f>
        <v/>
      </c>
      <c r="G25">
        <f>IFERROR('Input DBEDT Monthly Energy'!G25/INDEX('DBEDT Yearly'!25:25,1,G$3),NA())</f>
        <v/>
      </c>
      <c r="H25">
        <f>IFERROR('Input DBEDT Monthly Energy'!H25/INDEX('DBEDT Yearly'!25:25,1,H$3),NA())</f>
        <v/>
      </c>
      <c r="I25">
        <f>IFERROR('Input DBEDT Monthly Energy'!I25/INDEX('DBEDT Yearly'!25:25,1,I$3),NA())</f>
        <v/>
      </c>
      <c r="J25">
        <f>IFERROR('Input DBEDT Monthly Energy'!J25/INDEX('DBEDT Yearly'!25:25,1,J$3),NA())</f>
        <v/>
      </c>
      <c r="K25">
        <f>IFERROR('Input DBEDT Monthly Energy'!K25/INDEX('DBEDT Yearly'!25:25,1,K$3),NA())</f>
        <v/>
      </c>
      <c r="L25">
        <f>IFERROR('Input DBEDT Monthly Energy'!L25/INDEX('DBEDT Yearly'!25:25,1,L$3),NA())</f>
        <v/>
      </c>
      <c r="M25">
        <f>IFERROR('Input DBEDT Monthly Energy'!M25/INDEX('DBEDT Yearly'!25:25,1,M$3),NA())</f>
        <v/>
      </c>
      <c r="N25">
        <f>IFERROR('Input DBEDT Monthly Energy'!N25/INDEX('DBEDT Yearly'!25:25,1,N$3),NA())</f>
        <v/>
      </c>
      <c r="O25">
        <f>IFERROR('Input DBEDT Monthly Energy'!O25/INDEX('DBEDT Yearly'!25:25,1,O$3),NA())</f>
        <v/>
      </c>
      <c r="P25">
        <f>IFERROR('Input DBEDT Monthly Energy'!P25/INDEX('DBEDT Yearly'!25:25,1,P$3),NA())</f>
        <v/>
      </c>
      <c r="Q25">
        <f>IFERROR('Input DBEDT Monthly Energy'!Q25/INDEX('DBEDT Yearly'!25:25,1,Q$3),NA())</f>
        <v/>
      </c>
      <c r="R25">
        <f>IFERROR('Input DBEDT Monthly Energy'!R25/INDEX('DBEDT Yearly'!25:25,1,R$3),NA())</f>
        <v/>
      </c>
      <c r="S25">
        <f>IFERROR('Input DBEDT Monthly Energy'!S25/INDEX('DBEDT Yearly'!25:25,1,S$3),NA())</f>
        <v/>
      </c>
      <c r="T25">
        <f>IFERROR('Input DBEDT Monthly Energy'!T25/INDEX('DBEDT Yearly'!25:25,1,T$3),NA())</f>
        <v/>
      </c>
      <c r="U25">
        <f>IFERROR('Input DBEDT Monthly Energy'!U25/INDEX('DBEDT Yearly'!25:25,1,U$3),NA())</f>
        <v/>
      </c>
      <c r="V25">
        <f>IFERROR('Input DBEDT Monthly Energy'!V25/INDEX('DBEDT Yearly'!25:25,1,V$3),NA())</f>
        <v/>
      </c>
      <c r="W25">
        <f>IFERROR('Input DBEDT Monthly Energy'!W25/INDEX('DBEDT Yearly'!25:25,1,W$3),NA())</f>
        <v/>
      </c>
      <c r="X25">
        <f>IFERROR('Input DBEDT Monthly Energy'!X25/INDEX('DBEDT Yearly'!25:25,1,X$3),NA())</f>
        <v/>
      </c>
      <c r="Y25">
        <f>IFERROR('Input DBEDT Monthly Energy'!Y25/INDEX('DBEDT Yearly'!25:25,1,Y$3),NA())</f>
        <v/>
      </c>
      <c r="Z25">
        <f>IFERROR('Input DBEDT Monthly Energy'!Z25/INDEX('DBEDT Yearly'!25:25,1,Z$3),NA())</f>
        <v/>
      </c>
      <c r="AA25">
        <f>IFERROR('Input DBEDT Monthly Energy'!AA25/INDEX('DBEDT Yearly'!25:25,1,AA$3),NA())</f>
        <v/>
      </c>
      <c r="AB25">
        <f>IFERROR('Input DBEDT Monthly Energy'!AB25/INDEX('DBEDT Yearly'!25:25,1,AB$3),NA())</f>
        <v/>
      </c>
      <c r="AC25">
        <f>IFERROR('Input DBEDT Monthly Energy'!AC25/INDEX('DBEDT Yearly'!25:25,1,AC$3),NA())</f>
        <v/>
      </c>
      <c r="AD25">
        <f>IFERROR('Input DBEDT Monthly Energy'!AD25/INDEX('DBEDT Yearly'!25:25,1,AD$3),NA())</f>
        <v/>
      </c>
      <c r="AE25">
        <f>IFERROR('Input DBEDT Monthly Energy'!AE25/INDEX('DBEDT Yearly'!25:25,1,AE$3),NA())</f>
        <v/>
      </c>
      <c r="AF25">
        <f>IFERROR('Input DBEDT Monthly Energy'!AF25/INDEX('DBEDT Yearly'!25:25,1,AF$3),NA())</f>
        <v/>
      </c>
      <c r="AG25">
        <f>IFERROR('Input DBEDT Monthly Energy'!AG25/INDEX('DBEDT Yearly'!25:25,1,AG$3),NA())</f>
        <v/>
      </c>
      <c r="AH25">
        <f>IFERROR('Input DBEDT Monthly Energy'!AH25/INDEX('DBEDT Yearly'!25:25,1,AH$3),NA())</f>
        <v/>
      </c>
      <c r="AI25">
        <f>IFERROR('Input DBEDT Monthly Energy'!AI25/INDEX('DBEDT Yearly'!25:25,1,AI$3),NA())</f>
        <v/>
      </c>
      <c r="AJ25">
        <f>IFERROR('Input DBEDT Monthly Energy'!AJ25/INDEX('DBEDT Yearly'!25:25,1,AJ$3),NA())</f>
        <v/>
      </c>
      <c r="AK25">
        <f>IFERROR('Input DBEDT Monthly Energy'!AK25/INDEX('DBEDT Yearly'!25:25,1,AK$3),NA())</f>
        <v/>
      </c>
      <c r="AL25">
        <f>IFERROR('Input DBEDT Monthly Energy'!AL25/INDEX('DBEDT Yearly'!25:25,1,AL$3),NA())</f>
        <v/>
      </c>
      <c r="AM25">
        <f>IFERROR('Input DBEDT Monthly Energy'!AM25/INDEX('DBEDT Yearly'!25:25,1,AM$3),NA())</f>
        <v/>
      </c>
      <c r="AN25">
        <f>IFERROR('Input DBEDT Monthly Energy'!AN25/INDEX('DBEDT Yearly'!25:25,1,AN$3),NA())</f>
        <v/>
      </c>
      <c r="AO25">
        <f>IFERROR('Input DBEDT Monthly Energy'!AO25/INDEX('DBEDT Yearly'!25:25,1,AO$3),NA())</f>
        <v/>
      </c>
      <c r="AP25">
        <f>IFERROR('Input DBEDT Monthly Energy'!AP25/INDEX('DBEDT Yearly'!25:25,1,AP$3),NA())</f>
        <v/>
      </c>
      <c r="AQ25">
        <f>IFERROR('Input DBEDT Monthly Energy'!AQ25/INDEX('DBEDT Yearly'!25:25,1,AQ$3),NA())</f>
        <v/>
      </c>
      <c r="AR25">
        <f>IFERROR('Input DBEDT Monthly Energy'!AR25/INDEX('DBEDT Yearly'!25:25,1,AR$3),NA())</f>
        <v/>
      </c>
      <c r="AS25">
        <f>IFERROR('Input DBEDT Monthly Energy'!AS25/INDEX('DBEDT Yearly'!25:25,1,AS$3),NA())</f>
        <v/>
      </c>
      <c r="AT25">
        <f>IFERROR('Input DBEDT Monthly Energy'!AT25/INDEX('DBEDT Yearly'!25:25,1,AT$3),NA())</f>
        <v/>
      </c>
      <c r="AU25">
        <f>IFERROR('Input DBEDT Monthly Energy'!AU25/INDEX('DBEDT Yearly'!25:25,1,AU$3),NA())</f>
        <v/>
      </c>
      <c r="AV25">
        <f>IFERROR('Input DBEDT Monthly Energy'!AV25/INDEX('DBEDT Yearly'!25:25,1,AV$3),NA())</f>
        <v/>
      </c>
      <c r="AW25">
        <f>IFERROR('Input DBEDT Monthly Energy'!AW25/INDEX('DBEDT Yearly'!25:25,1,AW$3),NA())</f>
        <v/>
      </c>
      <c r="AX25">
        <f>IFERROR('Input DBEDT Monthly Energy'!AX25/INDEX('DBEDT Yearly'!25:25,1,AX$3),NA())</f>
        <v/>
      </c>
      <c r="AY25">
        <f>IFERROR('Input DBEDT Monthly Energy'!AY25/INDEX('DBEDT Yearly'!25:25,1,AY$3),NA())</f>
        <v/>
      </c>
      <c r="AZ25">
        <f>IFERROR('Input DBEDT Monthly Energy'!AZ25/INDEX('DBEDT Yearly'!25:25,1,AZ$3),NA())</f>
        <v/>
      </c>
      <c r="BA25">
        <f>IFERROR('Input DBEDT Monthly Energy'!BA25/INDEX('DBEDT Yearly'!25:25,1,BA$3),NA())</f>
        <v/>
      </c>
      <c r="BB25">
        <f>IFERROR('Input DBEDT Monthly Energy'!BB25/INDEX('DBEDT Yearly'!25:25,1,BB$3),NA())</f>
        <v/>
      </c>
      <c r="BC25">
        <f>IFERROR('Input DBEDT Monthly Energy'!BC25/INDEX('DBEDT Yearly'!25:25,1,BC$3),NA())</f>
        <v/>
      </c>
      <c r="BD25">
        <f>IFERROR('Input DBEDT Monthly Energy'!BD25/INDEX('DBEDT Yearly'!25:25,1,BD$3),NA())</f>
        <v/>
      </c>
      <c r="BE25">
        <f>IFERROR('Input DBEDT Monthly Energy'!BE25/INDEX('DBEDT Yearly'!25:25,1,BE$3),NA())</f>
        <v/>
      </c>
      <c r="BF25">
        <f>IFERROR('Input DBEDT Monthly Energy'!BF25/INDEX('DBEDT Yearly'!25:25,1,BF$3),NA())</f>
        <v/>
      </c>
      <c r="BG25">
        <f>IFERROR('Input DBEDT Monthly Energy'!BG25/INDEX('DBEDT Yearly'!25:25,1,BG$3),NA())</f>
        <v/>
      </c>
      <c r="BH25">
        <f>IFERROR('Input DBEDT Monthly Energy'!BH25/INDEX('DBEDT Yearly'!25:25,1,BH$3),NA())</f>
        <v/>
      </c>
      <c r="BI25">
        <f>IFERROR('Input DBEDT Monthly Energy'!BI25/INDEX('DBEDT Yearly'!25:25,1,BI$3),NA())</f>
        <v/>
      </c>
      <c r="BJ25">
        <f>IFERROR('Input DBEDT Monthly Energy'!BJ25/INDEX('DBEDT Yearly'!25:25,1,BJ$3),NA())</f>
        <v/>
      </c>
      <c r="BK25">
        <f>IFERROR('Input DBEDT Monthly Energy'!BK25/INDEX('DBEDT Yearly'!25:25,1,BK$3),NA())</f>
        <v/>
      </c>
      <c r="BL25">
        <f>IFERROR('Input DBEDT Monthly Energy'!BL25/INDEX('DBEDT Yearly'!25:25,1,BL$3),NA())</f>
        <v/>
      </c>
      <c r="BM25">
        <f>IFERROR('Input DBEDT Monthly Energy'!BM25/INDEX('DBEDT Yearly'!25:25,1,BM$3),NA())</f>
        <v/>
      </c>
      <c r="BN25">
        <f>IFERROR('Input DBEDT Monthly Energy'!BN25/INDEX('DBEDT Yearly'!25:25,1,BN$3),NA())</f>
        <v/>
      </c>
      <c r="BO25">
        <f>IFERROR('Input DBEDT Monthly Energy'!BO25/INDEX('DBEDT Yearly'!25:25,1,BO$3),NA())</f>
        <v/>
      </c>
      <c r="BP25">
        <f>IFERROR('Input DBEDT Monthly Energy'!BP25/INDEX('DBEDT Yearly'!25:25,1,BP$3),NA())</f>
        <v/>
      </c>
      <c r="BQ25">
        <f>IFERROR('Input DBEDT Monthly Energy'!BQ25/INDEX('DBEDT Yearly'!25:25,1,BQ$3),NA())</f>
        <v/>
      </c>
      <c r="BR25">
        <f>IFERROR('Input DBEDT Monthly Energy'!BR25/INDEX('DBEDT Yearly'!25:25,1,BR$3),NA())</f>
        <v/>
      </c>
      <c r="BS25">
        <f>IFERROR('Input DBEDT Monthly Energy'!BS25/INDEX('DBEDT Yearly'!25:25,1,BS$3),NA())</f>
        <v/>
      </c>
      <c r="BT25">
        <f>IFERROR('Input DBEDT Monthly Energy'!BT25/INDEX('DBEDT Yearly'!25:25,1,BT$3),NA())</f>
        <v/>
      </c>
      <c r="BU25">
        <f>IFERROR('Input DBEDT Monthly Energy'!BU25/INDEX('DBEDT Yearly'!25:25,1,BU$3),NA())</f>
        <v/>
      </c>
      <c r="BV25">
        <f>IFERROR('Input DBEDT Monthly Energy'!BV25/INDEX('DBEDT Yearly'!25:25,1,BV$3),NA())</f>
        <v/>
      </c>
      <c r="BW25">
        <f>IFERROR('Input DBEDT Monthly Energy'!BW25/INDEX('DBEDT Yearly'!25:25,1,BW$3),NA())</f>
        <v/>
      </c>
      <c r="BX25">
        <f>IFERROR('Input DBEDT Monthly Energy'!BX25/INDEX('DBEDT Yearly'!25:25,1,BX$3),NA())</f>
        <v/>
      </c>
      <c r="BY25">
        <f>IFERROR('Input DBEDT Monthly Energy'!BY25/INDEX('DBEDT Yearly'!25:25,1,BY$3),NA())</f>
        <v/>
      </c>
      <c r="BZ25">
        <f>IFERROR('Input DBEDT Monthly Energy'!BZ25/INDEX('DBEDT Yearly'!25:25,1,BZ$3),NA())</f>
        <v/>
      </c>
      <c r="CA25">
        <f>IFERROR('Input DBEDT Monthly Energy'!CA25/INDEX('DBEDT Yearly'!25:25,1,CA$3),NA())</f>
        <v/>
      </c>
      <c r="CB25">
        <f>IFERROR('Input DBEDT Monthly Energy'!CB25/INDEX('DBEDT Yearly'!25:25,1,CB$3),NA())</f>
        <v/>
      </c>
      <c r="CC25">
        <f>IFERROR('Input DBEDT Monthly Energy'!CC25/INDEX('DBEDT Yearly'!25:25,1,CC$3),NA())</f>
        <v/>
      </c>
      <c r="CD25">
        <f>IFERROR('Input DBEDT Monthly Energy'!CD25/INDEX('DBEDT Yearly'!25:25,1,CD$3),NA())</f>
        <v/>
      </c>
      <c r="CE25">
        <f>IFERROR('Input DBEDT Monthly Energy'!CE25/INDEX('DBEDT Yearly'!25:25,1,CE$3),NA())</f>
        <v/>
      </c>
      <c r="CF25">
        <f>IFERROR('Input DBEDT Monthly Energy'!CF25/INDEX('DBEDT Yearly'!25:25,1,CF$3),NA())</f>
        <v/>
      </c>
      <c r="CG25">
        <f>IFERROR('Input DBEDT Monthly Energy'!CG25/INDEX('DBEDT Yearly'!25:25,1,CG$3),NA())</f>
        <v/>
      </c>
      <c r="CH25">
        <f>IFERROR('Input DBEDT Monthly Energy'!CH25/INDEX('DBEDT Yearly'!25:25,1,CH$3),NA())</f>
        <v/>
      </c>
      <c r="CI25">
        <f>IFERROR('Input DBEDT Monthly Energy'!CI25/INDEX('DBEDT Yearly'!25:25,1,CI$3),NA())</f>
        <v/>
      </c>
      <c r="CJ25">
        <f>IFERROR('Input DBEDT Monthly Energy'!CJ25/INDEX('DBEDT Yearly'!25:25,1,CJ$3),NA())</f>
        <v/>
      </c>
      <c r="CK25">
        <f>IFERROR('Input DBEDT Monthly Energy'!CK25/INDEX('DBEDT Yearly'!25:25,1,CK$3),NA())</f>
        <v/>
      </c>
      <c r="CL25">
        <f>IFERROR('Input DBEDT Monthly Energy'!CL25/INDEX('DBEDT Yearly'!25:25,1,CL$3),NA())</f>
        <v/>
      </c>
      <c r="CM25">
        <f>IFERROR('Input DBEDT Monthly Energy'!CM25/INDEX('DBEDT Yearly'!25:25,1,CM$3),NA())</f>
        <v/>
      </c>
      <c r="CN25">
        <f>IFERROR('Input DBEDT Monthly Energy'!CN25/INDEX('DBEDT Yearly'!25:25,1,CN$3),NA())</f>
        <v/>
      </c>
      <c r="CO25">
        <f>IFERROR('Input DBEDT Monthly Energy'!CO25/INDEX('DBEDT Yearly'!25:25,1,CO$3),NA())</f>
        <v/>
      </c>
      <c r="CP25">
        <f>IFERROR('Input DBEDT Monthly Energy'!CP25/INDEX('DBEDT Yearly'!25:25,1,CP$3),NA())</f>
        <v/>
      </c>
      <c r="CQ25">
        <f>IFERROR('Input DBEDT Monthly Energy'!CQ25/INDEX('DBEDT Yearly'!25:25,1,CQ$3),NA())</f>
        <v/>
      </c>
      <c r="CR25">
        <f>IFERROR('Input DBEDT Monthly Energy'!CR25/INDEX('DBEDT Yearly'!25:25,1,CR$3),NA())</f>
        <v/>
      </c>
      <c r="CS25">
        <f>IFERROR('Input DBEDT Monthly Energy'!CS25/INDEX('DBEDT Yearly'!25:25,1,CS$3),NA())</f>
        <v/>
      </c>
      <c r="CT25">
        <f>IFERROR('Input DBEDT Monthly Energy'!CT25/INDEX('DBEDT Yearly'!25:25,1,CT$3),NA())</f>
        <v/>
      </c>
      <c r="CU25">
        <f>IFERROR('Input DBEDT Monthly Energy'!CU25/INDEX('DBEDT Yearly'!25:25,1,CU$3),NA())</f>
        <v/>
      </c>
      <c r="CV25">
        <f>IFERROR('Input DBEDT Monthly Energy'!CV25/INDEX('DBEDT Yearly'!25:25,1,CV$3),NA())</f>
        <v/>
      </c>
      <c r="CW25">
        <f>IFERROR('Input DBEDT Monthly Energy'!CW25/INDEX('DBEDT Yearly'!25:25,1,CW$3),NA())</f>
        <v/>
      </c>
      <c r="CX25">
        <f>IFERROR('Input DBEDT Monthly Energy'!CX25/INDEX('DBEDT Yearly'!25:25,1,CX$3),NA())</f>
        <v/>
      </c>
      <c r="CY25">
        <f>IFERROR('Input DBEDT Monthly Energy'!CY25/INDEX('DBEDT Yearly'!25:25,1,CY$3),NA())</f>
        <v/>
      </c>
      <c r="CZ25">
        <f>IFERROR('Input DBEDT Monthly Energy'!CZ25/INDEX('DBEDT Yearly'!25:25,1,CZ$3),NA())</f>
        <v/>
      </c>
      <c r="DA25">
        <f>IFERROR('Input DBEDT Monthly Energy'!DA25/INDEX('DBEDT Yearly'!25:25,1,DA$3),NA())</f>
        <v/>
      </c>
      <c r="DB25">
        <f>IFERROR('Input DBEDT Monthly Energy'!DB25/INDEX('DBEDT Yearly'!25:25,1,DB$3),NA())</f>
        <v/>
      </c>
      <c r="DC25">
        <f>IFERROR('Input DBEDT Monthly Energy'!DC25/INDEX('DBEDT Yearly'!25:25,1,DC$3),NA())</f>
        <v/>
      </c>
      <c r="DD25">
        <f>IFERROR('Input DBEDT Monthly Energy'!DD25/INDEX('DBEDT Yearly'!25:25,1,DD$3),NA())</f>
        <v/>
      </c>
      <c r="DE25">
        <f>IFERROR('Input DBEDT Monthly Energy'!DE25/INDEX('DBEDT Yearly'!25:25,1,DE$3),NA())</f>
        <v/>
      </c>
      <c r="DF25">
        <f>IFERROR('Input DBEDT Monthly Energy'!DF25/INDEX('DBEDT Yearly'!25:25,1,DF$3),NA())</f>
        <v/>
      </c>
      <c r="DG25">
        <f>IFERROR('Input DBEDT Monthly Energy'!DG25/INDEX('DBEDT Yearly'!25:25,1,DG$3),NA())</f>
        <v/>
      </c>
      <c r="DH25">
        <f>IFERROR('Input DBEDT Monthly Energy'!DH25/INDEX('DBEDT Yearly'!25:25,1,DH$3),NA())</f>
        <v/>
      </c>
      <c r="DI25">
        <f>IFERROR('Input DBEDT Monthly Energy'!DI25/INDEX('DBEDT Yearly'!25:25,1,DI$3),NA())</f>
        <v/>
      </c>
      <c r="DJ25">
        <f>IFERROR('Input DBEDT Monthly Energy'!DJ25/INDEX('DBEDT Yearly'!25:25,1,DJ$3),NA())</f>
        <v/>
      </c>
      <c r="DK25">
        <f>IFERROR('Input DBEDT Monthly Energy'!DK25/INDEX('DBEDT Yearly'!25:25,1,DK$3),NA())</f>
        <v/>
      </c>
      <c r="DL25">
        <f>IFERROR('Input DBEDT Monthly Energy'!DL25/INDEX('DBEDT Yearly'!25:25,1,DL$3),NA())</f>
        <v/>
      </c>
      <c r="DM25">
        <f>IFERROR('Input DBEDT Monthly Energy'!DM25/INDEX('DBEDT Yearly'!25:25,1,DM$3),NA())</f>
        <v/>
      </c>
      <c r="DN25">
        <f>IFERROR('Input DBEDT Monthly Energy'!DN25/INDEX('DBEDT Yearly'!25:25,1,DN$3),NA())</f>
        <v/>
      </c>
      <c r="DO25">
        <f>IFERROR('Input DBEDT Monthly Energy'!DO25/INDEX('DBEDT Yearly'!25:25,1,DO$3),NA())</f>
        <v/>
      </c>
      <c r="DP25">
        <f>IFERROR('Input DBEDT Monthly Energy'!DP25/INDEX('DBEDT Yearly'!25:25,1,DP$3),NA())</f>
        <v/>
      </c>
      <c r="DQ25">
        <f>IFERROR('Input DBEDT Monthly Energy'!DQ25/INDEX('DBEDT Yearly'!25:25,1,DQ$3),NA())</f>
        <v/>
      </c>
      <c r="DR25">
        <f>IFERROR('Input DBEDT Monthly Energy'!DR25/INDEX('DBEDT Yearly'!25:25,1,DR$3),NA())</f>
        <v/>
      </c>
      <c r="DS25">
        <f>IFERROR('Input DBEDT Monthly Energy'!DS25/INDEX('DBEDT Yearly'!25:25,1,DS$3),NA())</f>
        <v/>
      </c>
      <c r="DT25">
        <f>IFERROR('Input DBEDT Monthly Energy'!DT25/INDEX('DBEDT Yearly'!25:25,1,DT$3),NA())</f>
        <v/>
      </c>
      <c r="DU25">
        <f>IFERROR('Input DBEDT Monthly Energy'!DU25/INDEX('DBEDT Yearly'!25:25,1,DU$3),NA())</f>
        <v/>
      </c>
      <c r="DV25">
        <f>IFERROR('Input DBEDT Monthly Energy'!DV25/INDEX('DBEDT Yearly'!25:25,1,DV$3),NA())</f>
        <v/>
      </c>
      <c r="DW25">
        <f>IFERROR('Input DBEDT Monthly Energy'!DW25/INDEX('DBEDT Yearly'!25:25,1,DW$3),NA())</f>
        <v/>
      </c>
      <c r="DX25">
        <f>IFERROR('Input DBEDT Monthly Energy'!DX25/INDEX('DBEDT Yearly'!25:25,1,DX$3),NA())</f>
        <v/>
      </c>
      <c r="DY25">
        <f>IFERROR('Input DBEDT Monthly Energy'!DY25/INDEX('DBEDT Yearly'!25:25,1,DY$3),NA())</f>
        <v/>
      </c>
      <c r="DZ25">
        <f>IFERROR('Input DBEDT Monthly Energy'!DZ25/INDEX('DBEDT Yearly'!25:25,1,DZ$3),NA())</f>
        <v/>
      </c>
      <c r="EA25">
        <f>IFERROR('Input DBEDT Monthly Energy'!EA25/INDEX('DBEDT Yearly'!25:25,1,EA$3),NA())</f>
        <v/>
      </c>
      <c r="EB25">
        <f>IFERROR('Input DBEDT Monthly Energy'!EB25/INDEX('DBEDT Yearly'!25:25,1,EB$3),NA())</f>
        <v/>
      </c>
      <c r="EC25">
        <f>IFERROR('Input DBEDT Monthly Energy'!EC25/INDEX('DBEDT Yearly'!25:25,1,EC$3),NA())</f>
        <v/>
      </c>
      <c r="ED25">
        <f>IFERROR('Input DBEDT Monthly Energy'!ED25/INDEX('DBEDT Yearly'!25:25,1,ED$3),NA())</f>
        <v/>
      </c>
      <c r="EE25">
        <f>IFERROR('Input DBEDT Monthly Energy'!EE25/INDEX('DBEDT Yearly'!25:25,1,EE$3),NA())</f>
        <v/>
      </c>
      <c r="EF25">
        <f>IFERROR('Input DBEDT Monthly Energy'!EF25/INDEX('DBEDT Yearly'!25:25,1,EF$3),NA())</f>
        <v/>
      </c>
      <c r="EG25">
        <f>IFERROR('Input DBEDT Monthly Energy'!EG25/INDEX('DBEDT Yearly'!25:25,1,EG$3),NA())</f>
        <v/>
      </c>
      <c r="EH25">
        <f>IFERROR('Input DBEDT Monthly Energy'!EH25/INDEX('DBEDT Yearly'!25:25,1,EH$3),NA())</f>
        <v/>
      </c>
      <c r="EI25">
        <f>IFERROR('Input DBEDT Monthly Energy'!EI25/INDEX('DBEDT Yearly'!25:25,1,EI$3),NA())</f>
        <v/>
      </c>
      <c r="EJ25">
        <f>IFERROR('Input DBEDT Monthly Energy'!EJ25/INDEX('DBEDT Yearly'!25:25,1,EJ$3),NA())</f>
        <v/>
      </c>
      <c r="EK25">
        <f>IFERROR('Input DBEDT Monthly Energy'!EK25/INDEX('DBEDT Yearly'!25:25,1,EK$3),NA())</f>
        <v/>
      </c>
      <c r="EL25">
        <f>IFERROR('Input DBEDT Monthly Energy'!EL25/INDEX('DBEDT Yearly'!25:25,1,EL$3),NA())</f>
        <v/>
      </c>
      <c r="EM25">
        <f>IFERROR('Input DBEDT Monthly Energy'!EM25/INDEX('DBEDT Yearly'!25:25,1,EM$3),NA())</f>
        <v/>
      </c>
      <c r="EN25">
        <f>IFERROR('Input DBEDT Monthly Energy'!EN25/INDEX('DBEDT Yearly'!25:25,1,EN$3),NA())</f>
        <v/>
      </c>
      <c r="EO25">
        <f>IFERROR('Input DBEDT Monthly Energy'!EO25/INDEX('DBEDT Yearly'!25:25,1,EO$3),NA())</f>
        <v/>
      </c>
      <c r="EP25">
        <f>IFERROR('Input DBEDT Monthly Energy'!EP25/INDEX('DBEDT Yearly'!25:25,1,EP$3),NA())</f>
        <v/>
      </c>
      <c r="EQ25">
        <f>IFERROR('Input DBEDT Monthly Energy'!EQ25/INDEX('DBEDT Yearly'!25:25,1,EQ$3),NA())</f>
        <v/>
      </c>
      <c r="ER25">
        <f>IFERROR('Input DBEDT Monthly Energy'!ER25/INDEX('DBEDT Yearly'!25:25,1,ER$3),NA())</f>
        <v/>
      </c>
      <c r="ES25">
        <f>IFERROR('Input DBEDT Monthly Energy'!ES25/INDEX('DBEDT Yearly'!25:25,1,ES$3),NA())</f>
        <v/>
      </c>
      <c r="ET25">
        <f>IFERROR('Input DBEDT Monthly Energy'!ET25/INDEX('DBEDT Yearly'!25:25,1,ET$3),NA())</f>
        <v/>
      </c>
      <c r="EU25">
        <f>IFERROR('Input DBEDT Monthly Energy'!EU25/INDEX('DBEDT Yearly'!25:25,1,EU$3),NA())</f>
        <v/>
      </c>
      <c r="EV25">
        <f>IFERROR('Input DBEDT Monthly Energy'!EV25/INDEX('DBEDT Yearly'!25:25,1,EV$3),NA())</f>
        <v/>
      </c>
      <c r="EW25">
        <f>IFERROR('Input DBEDT Monthly Energy'!EW25/INDEX('DBEDT Yearly'!25:25,1,EW$3),NA())</f>
        <v/>
      </c>
      <c r="EX25">
        <f>IFERROR('Input DBEDT Monthly Energy'!EX25/INDEX('DBEDT Yearly'!25:25,1,EX$3),NA())</f>
        <v/>
      </c>
      <c r="EY25">
        <f>IFERROR('Input DBEDT Monthly Energy'!EY25/INDEX('DBEDT Yearly'!25:25,1,EY$3),NA())</f>
        <v/>
      </c>
      <c r="EZ25">
        <f>IFERROR('Input DBEDT Monthly Energy'!EZ25/INDEX('DBEDT Yearly'!25:25,1,EZ$3),NA())</f>
        <v/>
      </c>
      <c r="FA25">
        <f>IFERROR('Input DBEDT Monthly Energy'!FA25/INDEX('DBEDT Yearly'!25:25,1,FA$3),NA())</f>
        <v/>
      </c>
      <c r="FB25">
        <f>IFERROR('Input DBEDT Monthly Energy'!FB25/INDEX('DBEDT Yearly'!25:25,1,FB$3),NA())</f>
        <v/>
      </c>
      <c r="FC25">
        <f>IFERROR('Input DBEDT Monthly Energy'!FC25/INDEX('DBEDT Yearly'!25:25,1,FC$3),NA())</f>
        <v/>
      </c>
      <c r="FD25">
        <f>IFERROR('Input DBEDT Monthly Energy'!FD25/INDEX('DBEDT Yearly'!25:25,1,FD$3),NA())</f>
        <v/>
      </c>
      <c r="FE25">
        <f>IFERROR('Input DBEDT Monthly Energy'!FE25/INDEX('DBEDT Yearly'!25:25,1,FE$3),NA())</f>
        <v/>
      </c>
      <c r="FF25">
        <f>IFERROR('Input DBEDT Monthly Energy'!FF25/INDEX('DBEDT Yearly'!25:25,1,FF$3),NA())</f>
        <v/>
      </c>
      <c r="FG25">
        <f>IFERROR('Input DBEDT Monthly Energy'!FG25/INDEX('DBEDT Yearly'!25:25,1,FG$3),NA())</f>
        <v/>
      </c>
      <c r="FH25">
        <f>IFERROR('Input DBEDT Monthly Energy'!FH25/INDEX('DBEDT Yearly'!25:25,1,FH$3),NA())</f>
        <v/>
      </c>
      <c r="FI25">
        <f>IFERROR('Input DBEDT Monthly Energy'!FI25/INDEX('DBEDT Yearly'!25:25,1,FI$3),NA())</f>
        <v/>
      </c>
      <c r="FJ25">
        <f>IFERROR('Input DBEDT Monthly Energy'!FJ25/INDEX('DBEDT Yearly'!25:25,1,FJ$3),NA())</f>
        <v/>
      </c>
      <c r="FK25">
        <f>IFERROR('Input DBEDT Monthly Energy'!FK25/INDEX('DBEDT Yearly'!25:25,1,FK$3),NA())</f>
        <v/>
      </c>
      <c r="FL25">
        <f>IFERROR('Input DBEDT Monthly Energy'!FL25/INDEX('DBEDT Yearly'!25:25,1,FL$3),NA())</f>
        <v/>
      </c>
      <c r="FM25">
        <f>IFERROR('Input DBEDT Monthly Energy'!FM25/INDEX('DBEDT Yearly'!25:25,1,FM$3),NA())</f>
        <v/>
      </c>
      <c r="FN25">
        <f>IFERROR('Input DBEDT Monthly Energy'!FN25/INDEX('DBEDT Yearly'!25:25,1,FN$3),NA())</f>
        <v/>
      </c>
      <c r="FO25">
        <f>IFERROR('Input DBEDT Monthly Energy'!FO25/INDEX('DBEDT Yearly'!25:25,1,FO$3),NA())</f>
        <v/>
      </c>
      <c r="FP25">
        <f>IFERROR('Input DBEDT Monthly Energy'!FP25/INDEX('DBEDT Yearly'!25:25,1,FP$3),NA())</f>
        <v/>
      </c>
      <c r="FQ25">
        <f>IFERROR('Input DBEDT Monthly Energy'!FQ25/INDEX('DBEDT Yearly'!25:25,1,FQ$3),NA())</f>
        <v/>
      </c>
      <c r="FR25">
        <f>IFERROR('Input DBEDT Monthly Energy'!FR25/INDEX('DBEDT Yearly'!25:25,1,FR$3),NA())</f>
        <v/>
      </c>
      <c r="FS25">
        <f>IFERROR('Input DBEDT Monthly Energy'!FS25/INDEX('DBEDT Yearly'!25:25,1,FS$3),NA())</f>
        <v/>
      </c>
      <c r="FT25">
        <f>IFERROR('Input DBEDT Monthly Energy'!FT25/INDEX('DBEDT Yearly'!25:25,1,FT$3),NA())</f>
        <v/>
      </c>
      <c r="FU25">
        <f>IFERROR('Input DBEDT Monthly Energy'!FU25/INDEX('DBEDT Yearly'!25:25,1,FU$3),NA())</f>
        <v/>
      </c>
      <c r="FV25">
        <f>IFERROR('Input DBEDT Monthly Energy'!FV25/INDEX('DBEDT Yearly'!25:25,1,FV$3),NA())</f>
        <v/>
      </c>
      <c r="FW25">
        <f>IFERROR('Input DBEDT Monthly Energy'!FW25/INDEX('DBEDT Yearly'!25:25,1,FW$3),NA())</f>
        <v/>
      </c>
      <c r="FX25">
        <f>IFERROR('Input DBEDT Monthly Energy'!FX25/INDEX('DBEDT Yearly'!25:25,1,FX$3),NA())</f>
        <v/>
      </c>
      <c r="FY25">
        <f>IFERROR('Input DBEDT Monthly Energy'!FY25/INDEX('DBEDT Yearly'!25:25,1,FY$3),NA())</f>
        <v/>
      </c>
      <c r="FZ25">
        <f>IFERROR('Input DBEDT Monthly Energy'!FZ25/INDEX('DBEDT Yearly'!25:25,1,FZ$3),NA())</f>
        <v/>
      </c>
      <c r="GA25">
        <f>IFERROR('Input DBEDT Monthly Energy'!GA25/INDEX('DBEDT Yearly'!25:25,1,GA$3),NA())</f>
        <v/>
      </c>
      <c r="GB25">
        <f>IFERROR('Input DBEDT Monthly Energy'!GB25/INDEX('DBEDT Yearly'!25:25,1,GB$3),NA())</f>
        <v/>
      </c>
      <c r="GC25">
        <f>IFERROR('Input DBEDT Monthly Energy'!GC25/INDEX('DBEDT Yearly'!25:25,1,GC$3),NA())</f>
        <v/>
      </c>
      <c r="GD25">
        <f>IFERROR('Input DBEDT Monthly Energy'!GD25/INDEX('DBEDT Yearly'!25:25,1,GD$3),NA())</f>
        <v/>
      </c>
      <c r="GE25">
        <f>IFERROR('Input DBEDT Monthly Energy'!GE25/INDEX('DBEDT Yearly'!25:25,1,GE$3),NA())</f>
        <v/>
      </c>
      <c r="GF25">
        <f>IFERROR('Input DBEDT Monthly Energy'!GF25/INDEX('DBEDT Yearly'!25:25,1,GF$3),NA())</f>
        <v/>
      </c>
      <c r="GG25">
        <f>IFERROR('Input DBEDT Monthly Energy'!GG25/INDEX('DBEDT Yearly'!25:25,1,GG$3),NA())</f>
        <v/>
      </c>
      <c r="GH25">
        <f>IFERROR('Input DBEDT Monthly Energy'!GH25/INDEX('DBEDT Yearly'!25:25,1,GH$3),NA())</f>
        <v/>
      </c>
      <c r="GI25">
        <f>IFERROR('Input DBEDT Monthly Energy'!GI25/INDEX('DBEDT Yearly'!25:25,1,GI$3),NA())</f>
        <v/>
      </c>
      <c r="GJ25">
        <f>IFERROR('Input DBEDT Monthly Energy'!GJ25/INDEX('DBEDT Yearly'!25:25,1,GJ$3),NA())</f>
        <v/>
      </c>
      <c r="GK25">
        <f>IFERROR('Input DBEDT Monthly Energy'!GK25/INDEX('DBEDT Yearly'!25:25,1,GK$3),NA())</f>
        <v/>
      </c>
      <c r="GL25">
        <f>IFERROR('Input DBEDT Monthly Energy'!GL25/INDEX('DBEDT Yearly'!25:25,1,GL$3),NA())</f>
        <v/>
      </c>
      <c r="GM25">
        <f>IFERROR('Input DBEDT Monthly Energy'!GM25/INDEX('DBEDT Yearly'!25:25,1,GM$3),NA())</f>
        <v/>
      </c>
      <c r="GN25">
        <f>IFERROR('Input DBEDT Monthly Energy'!GN25/INDEX('DBEDT Yearly'!25:25,1,GN$3),NA())</f>
        <v/>
      </c>
      <c r="GO25">
        <f>IFERROR('Input DBEDT Monthly Energy'!GO25/INDEX('DBEDT Yearly'!25:25,1,GO$3),NA())</f>
        <v/>
      </c>
      <c r="GP25">
        <f>IFERROR('Input DBEDT Monthly Energy'!GP25/INDEX('DBEDT Yearly'!25:25,1,GP$3),NA())</f>
        <v/>
      </c>
      <c r="GQ25">
        <f>IFERROR('Input DBEDT Monthly Energy'!GQ25/INDEX('DBEDT Yearly'!25:25,1,GQ$3),NA())</f>
        <v/>
      </c>
      <c r="GR25">
        <f>IFERROR('Input DBEDT Monthly Energy'!GR25/INDEX('DBEDT Yearly'!25:25,1,GR$3),NA())</f>
        <v/>
      </c>
      <c r="GS25">
        <f>IFERROR('Input DBEDT Monthly Energy'!GS25/INDEX('DBEDT Yearly'!25:25,1,GS$3),NA())</f>
        <v/>
      </c>
      <c r="GT25">
        <f>IFERROR('Input DBEDT Monthly Energy'!GT25/INDEX('DBEDT Yearly'!25:25,1,GT$3),NA())</f>
        <v/>
      </c>
      <c r="GU25">
        <f>IFERROR('Input DBEDT Monthly Energy'!GU25/INDEX('DBEDT Yearly'!25:25,1,GU$3),NA())</f>
        <v/>
      </c>
      <c r="GV25">
        <f>IFERROR('Input DBEDT Monthly Energy'!GV25/INDEX('DBEDT Yearly'!25:25,1,GV$3),NA())</f>
        <v/>
      </c>
      <c r="GW25">
        <f>IFERROR('Input DBEDT Monthly Energy'!GW25/INDEX('DBEDT Yearly'!25:25,1,GW$3),NA())</f>
        <v/>
      </c>
      <c r="GX25">
        <f>IFERROR('Input DBEDT Monthly Energy'!GX25/INDEX('DBEDT Yearly'!25:25,1,GX$3),NA())</f>
        <v/>
      </c>
      <c r="GY25">
        <f>IFERROR('Input DBEDT Monthly Energy'!GY25/INDEX('DBEDT Yearly'!25:25,1,GY$3),NA())</f>
        <v/>
      </c>
      <c r="GZ25">
        <f>IFERROR('Input DBEDT Monthly Energy'!GZ25/INDEX('DBEDT Yearly'!25:25,1,GZ$3),NA())</f>
        <v/>
      </c>
      <c r="HA25">
        <f>IFERROR('Input DBEDT Monthly Energy'!HA25/INDEX('DBEDT Yearly'!25:25,1,HA$3),NA())</f>
        <v/>
      </c>
      <c r="HB25">
        <f>IFERROR('Input DBEDT Monthly Energy'!HB25/INDEX('DBEDT Yearly'!25:25,1,HB$3),NA())</f>
        <v/>
      </c>
      <c r="HC25">
        <f>IFERROR('Input DBEDT Monthly Energy'!HC25/INDEX('DBEDT Yearly'!25:25,1,HC$3),NA())</f>
        <v/>
      </c>
      <c r="HD25">
        <f>IFERROR('Input DBEDT Monthly Energy'!HD25/INDEX('DBEDT Yearly'!25:25,1,HD$3),NA())</f>
        <v/>
      </c>
      <c r="HE25">
        <f>IFERROR('Input DBEDT Monthly Energy'!HE25/INDEX('DBEDT Yearly'!25:25,1,HE$3),NA())</f>
        <v/>
      </c>
      <c r="HF25">
        <f>IFERROR('Input DBEDT Monthly Energy'!HF25/INDEX('DBEDT Yearly'!25:25,1,HF$3),NA())</f>
        <v/>
      </c>
      <c r="HG25">
        <f>IFERROR('Input DBEDT Monthly Energy'!HG25/INDEX('DBEDT Yearly'!25:25,1,HG$3),NA())</f>
        <v/>
      </c>
      <c r="HH25">
        <f>IFERROR('Input DBEDT Monthly Energy'!HH25/INDEX('DBEDT Yearly'!25:25,1,HH$3),NA())</f>
        <v/>
      </c>
      <c r="HI25">
        <f>IFERROR('Input DBEDT Monthly Energy'!HI25/INDEX('DBEDT Yearly'!25:25,1,HI$3),NA())</f>
        <v/>
      </c>
      <c r="HJ25">
        <f>IFERROR('Input DBEDT Monthly Energy'!HJ25/INDEX('DBEDT Yearly'!25:25,1,HJ$3),NA())</f>
        <v/>
      </c>
      <c r="HK25">
        <f>IFERROR('Input DBEDT Monthly Energy'!HK25/INDEX('DBEDT Yearly'!25:25,1,HK$3),NA())</f>
        <v/>
      </c>
      <c r="HL25">
        <f>IFERROR('Input DBEDT Monthly Energy'!HL25/INDEX('DBEDT Yearly'!25:25,1,HL$3),NA())</f>
        <v/>
      </c>
      <c r="HM25">
        <f>IFERROR('Input DBEDT Monthly Energy'!HM25/INDEX('DBEDT Yearly'!25:25,1,HM$3),NA())</f>
        <v/>
      </c>
      <c r="HN25">
        <f>IFERROR('Input DBEDT Monthly Energy'!HN25/INDEX('DBEDT Yearly'!25:25,1,HN$3),NA())</f>
        <v/>
      </c>
      <c r="HO25">
        <f>IFERROR('Input DBEDT Monthly Energy'!HO25/INDEX('DBEDT Yearly'!25:25,1,HO$3),NA())</f>
        <v/>
      </c>
      <c r="HP25">
        <f>IFERROR('Input DBEDT Monthly Energy'!HP25/INDEX('DBEDT Yearly'!25:25,1,HP$3),NA())</f>
        <v/>
      </c>
      <c r="HQ25">
        <f>IFERROR('Input DBEDT Monthly Energy'!HQ25/INDEX('DBEDT Yearly'!25:25,1,HQ$3),NA())</f>
        <v/>
      </c>
      <c r="HR25">
        <f>IFERROR('Input DBEDT Monthly Energy'!HR25/INDEX('DBEDT Yearly'!25:25,1,HR$3),NA())</f>
        <v/>
      </c>
      <c r="HS25">
        <f>IFERROR('Input DBEDT Monthly Energy'!HS25/INDEX('DBEDT Yearly'!25:25,1,HS$3),NA())</f>
        <v/>
      </c>
      <c r="HT25">
        <f>IFERROR('Input DBEDT Monthly Energy'!HT25/INDEX('DBEDT Yearly'!25:25,1,HT$3),NA())</f>
        <v/>
      </c>
      <c r="HU25">
        <f>IFERROR('Input DBEDT Monthly Energy'!HU25/INDEX('DBEDT Yearly'!25:25,1,HU$3),NA())</f>
        <v/>
      </c>
      <c r="HV25">
        <f>IFERROR('Input DBEDT Monthly Energy'!HV25/INDEX('DBEDT Yearly'!25:25,1,HV$3),NA())</f>
        <v/>
      </c>
      <c r="HW25">
        <f>IFERROR('Input DBEDT Monthly Energy'!HW25/INDEX('DBEDT Yearly'!25:25,1,HW$3),NA())</f>
        <v/>
      </c>
      <c r="HX25">
        <f>IFERROR('Input DBEDT Monthly Energy'!HX25/INDEX('DBEDT Yearly'!25:25,1,HX$3),NA())</f>
        <v/>
      </c>
      <c r="HY25">
        <f>IFERROR('Input DBEDT Monthly Energy'!HY25/INDEX('DBEDT Yearly'!25:25,1,HY$3),NA())</f>
        <v/>
      </c>
      <c r="HZ25">
        <f>IFERROR('Input DBEDT Monthly Energy'!HZ25/INDEX('DBEDT Yearly'!25:25,1,HZ$3),NA())</f>
        <v/>
      </c>
      <c r="IA25">
        <f>IFERROR('Input DBEDT Monthly Energy'!IA25/INDEX('DBEDT Yearly'!25:25,1,IA$3),NA())</f>
        <v/>
      </c>
      <c r="IB25">
        <f>IFERROR('Input DBEDT Monthly Energy'!IB25/INDEX('DBEDT Yearly'!25:25,1,IB$3),NA())</f>
        <v/>
      </c>
      <c r="IC25">
        <f>IFERROR('Input DBEDT Monthly Energy'!IC25/INDEX('DBEDT Yearly'!25:25,1,IC$3),NA())</f>
        <v/>
      </c>
      <c r="ID25">
        <f>IFERROR('Input DBEDT Monthly Energy'!ID25/INDEX('DBEDT Yearly'!25:25,1,ID$3),NA())</f>
        <v/>
      </c>
      <c r="IE25">
        <f>IFERROR('Input DBEDT Monthly Energy'!IE25/INDEX('DBEDT Yearly'!25:25,1,IE$3),NA())</f>
        <v/>
      </c>
      <c r="IF25">
        <f>IFERROR('Input DBEDT Monthly Energy'!IF25/INDEX('DBEDT Yearly'!25:25,1,IF$3),NA())</f>
        <v/>
      </c>
      <c r="IG25">
        <f>IFERROR('Input DBEDT Monthly Energy'!IG25/INDEX('DBEDT Yearly'!25:25,1,IG$3),NA())</f>
        <v/>
      </c>
      <c r="IH25">
        <f>IFERROR('Input DBEDT Monthly Energy'!IH25/INDEX('DBEDT Yearly'!25:25,1,IH$3),NA())</f>
        <v/>
      </c>
      <c r="II25">
        <f>IFERROR('Input DBEDT Monthly Energy'!II25/INDEX('DBEDT Yearly'!25:25,1,II$3),NA())</f>
        <v/>
      </c>
      <c r="IJ25">
        <f>IFERROR('Input DBEDT Monthly Energy'!IJ25/INDEX('DBEDT Yearly'!25:25,1,IJ$3),NA())</f>
        <v/>
      </c>
      <c r="IK25">
        <f>IFERROR('Input DBEDT Monthly Energy'!IK25/INDEX('DBEDT Yearly'!25:25,1,IK$3),NA())</f>
        <v/>
      </c>
      <c r="IL25">
        <f>IFERROR('Input DBEDT Monthly Energy'!IL25/INDEX('DBEDT Yearly'!25:25,1,IL$3),NA())</f>
        <v/>
      </c>
      <c r="IM25">
        <f>IFERROR('Input DBEDT Monthly Energy'!IM25/INDEX('DBEDT Yearly'!25:25,1,IM$3),NA())</f>
        <v/>
      </c>
      <c r="IN25">
        <f>IFERROR('Input DBEDT Monthly Energy'!IN25/INDEX('DBEDT Yearly'!25:25,1,IN$3),NA())</f>
        <v/>
      </c>
      <c r="IO25">
        <f>IFERROR('Input DBEDT Monthly Energy'!IO25/INDEX('DBEDT Yearly'!25:25,1,IO$3),NA())</f>
        <v/>
      </c>
      <c r="IP25">
        <f>IFERROR('Input DBEDT Monthly Energy'!IP25/INDEX('DBEDT Yearly'!25:25,1,IP$3),NA())</f>
        <v/>
      </c>
      <c r="IQ25">
        <f>IFERROR('Input DBEDT Monthly Energy'!IQ25/INDEX('DBEDT Yearly'!25:25,1,IQ$3),NA())</f>
        <v/>
      </c>
      <c r="IR25">
        <f>IFERROR('Input DBEDT Monthly Energy'!IR25/INDEX('DBEDT Yearly'!25:25,1,IR$3),NA())</f>
        <v/>
      </c>
      <c r="IS25">
        <f>IFERROR('Input DBEDT Monthly Energy'!IS25/INDEX('DBEDT Yearly'!25:25,1,IS$3),NA())</f>
        <v/>
      </c>
      <c r="IT25">
        <f>IFERROR('Input DBEDT Monthly Energy'!IT25/INDEX('DBEDT Yearly'!25:25,1,IT$3),NA())</f>
        <v/>
      </c>
      <c r="IU25">
        <f>IFERROR('Input DBEDT Monthly Energy'!IU25/INDEX('DBEDT Yearly'!25:25,1,IU$3),NA())</f>
        <v/>
      </c>
      <c r="IV25">
        <f>IFERROR('Input DBEDT Monthly Energy'!IV25/INDEX('DBEDT Yearly'!25:25,1,IV$3),NA())</f>
        <v/>
      </c>
      <c r="IW25">
        <f>IFERROR('Input DBEDT Monthly Energy'!IW25/INDEX('DBEDT Yearly'!25:25,1,IW$3),NA())</f>
        <v/>
      </c>
      <c r="IX25">
        <f>IFERROR('Input DBEDT Monthly Energy'!IX25/INDEX('DBEDT Yearly'!25:25,1,IX$3),NA())</f>
        <v/>
      </c>
      <c r="IY25">
        <f>IFERROR('Input DBEDT Monthly Energy'!IY25/INDEX('DBEDT Yearly'!25:25,1,IY$3),NA())</f>
        <v/>
      </c>
      <c r="IZ25">
        <f>IFERROR('Input DBEDT Monthly Energy'!IZ25/INDEX('DBEDT Yearly'!25:25,1,IZ$3),NA())</f>
        <v/>
      </c>
      <c r="JA25">
        <f>IFERROR('Input DBEDT Monthly Energy'!JA25/INDEX('DBEDT Yearly'!25:25,1,JA$3),NA())</f>
        <v/>
      </c>
      <c r="JB25">
        <f>IFERROR('Input DBEDT Monthly Energy'!JB25/INDEX('DBEDT Yearly'!25:25,1,JB$3),NA())</f>
        <v/>
      </c>
      <c r="JC25">
        <f>IFERROR('Input DBEDT Monthly Energy'!JC25/INDEX('DBEDT Yearly'!25:25,1,JC$3),NA())</f>
        <v/>
      </c>
      <c r="JD25">
        <f>IFERROR('Input DBEDT Monthly Energy'!JD25/INDEX('DBEDT Yearly'!25:25,1,JD$3),NA())</f>
        <v/>
      </c>
      <c r="JE25">
        <f>IFERROR('Input DBEDT Monthly Energy'!JE25/INDEX('DBEDT Yearly'!25:25,1,JE$3),NA())</f>
        <v/>
      </c>
      <c r="JF25">
        <f>IFERROR('Input DBEDT Monthly Energy'!JF25/INDEX('DBEDT Yearly'!25:25,1,JF$3),NA())</f>
        <v/>
      </c>
      <c r="JG25">
        <f>IFERROR('Input DBEDT Monthly Energy'!JG25/INDEX('DBEDT Yearly'!25:25,1,JG$3),NA())</f>
        <v/>
      </c>
      <c r="JH25">
        <f>IFERROR('Input DBEDT Monthly Energy'!JH25/INDEX('DBEDT Yearly'!25:25,1,JH$3),NA())</f>
        <v/>
      </c>
      <c r="JI25">
        <f>IFERROR('Input DBEDT Monthly Energy'!JI25/INDEX('DBEDT Yearly'!25:25,1,JI$3),NA())</f>
        <v/>
      </c>
      <c r="JJ25">
        <f>IFERROR('Input DBEDT Monthly Energy'!JJ25/INDEX('DBEDT Yearly'!25:25,1,JJ$3),NA())</f>
        <v/>
      </c>
      <c r="JK25">
        <f>IFERROR('Input DBEDT Monthly Energy'!JK25/INDEX('DBEDT Yearly'!25:25,1,JK$3),NA())</f>
        <v/>
      </c>
      <c r="JL25">
        <f>IFERROR('Input DBEDT Monthly Energy'!JL25/INDEX('DBEDT Yearly'!25:25,1,JL$3),NA())</f>
        <v/>
      </c>
      <c r="JM25">
        <f>IFERROR('Input DBEDT Monthly Energy'!JM25/INDEX('DBEDT Yearly'!25:25,1,JM$3),NA())</f>
        <v/>
      </c>
      <c r="JN25">
        <f>IFERROR('Input DBEDT Monthly Energy'!JN25/INDEX('DBEDT Yearly'!25:25,1,JN$3),NA())</f>
        <v/>
      </c>
      <c r="JO25">
        <f>IFERROR('Input DBEDT Monthly Energy'!JO25/INDEX('DBEDT Yearly'!25:25,1,JO$3),NA())</f>
        <v/>
      </c>
      <c r="JP25">
        <f>IFERROR('Input DBEDT Monthly Energy'!JP25/INDEX('DBEDT Yearly'!25:25,1,JP$3),NA())</f>
        <v/>
      </c>
      <c r="JQ25">
        <f>IFERROR('Input DBEDT Monthly Energy'!JQ25/INDEX('DBEDT Yearly'!25:25,1,JQ$3),NA())</f>
        <v/>
      </c>
      <c r="JR25">
        <f>IFERROR('Input DBEDT Monthly Energy'!JR25/INDEX('DBEDT Yearly'!25:25,1,JR$3),NA())</f>
        <v/>
      </c>
      <c r="JS25">
        <f>IFERROR('Input DBEDT Monthly Energy'!JS25/INDEX('DBEDT Yearly'!25:25,1,JS$3),NA())</f>
        <v/>
      </c>
      <c r="JT25">
        <f>IFERROR('Input DBEDT Monthly Energy'!JT25/INDEX('DBEDT Yearly'!25:25,1,JT$3),NA())</f>
        <v/>
      </c>
      <c r="JU25">
        <f>IFERROR('Input DBEDT Monthly Energy'!JU25/INDEX('DBEDT Yearly'!25:25,1,JU$3),NA())</f>
        <v/>
      </c>
      <c r="JV25">
        <f>IFERROR('Input DBEDT Monthly Energy'!JV25/INDEX('DBEDT Yearly'!25:25,1,JV$3),NA())</f>
        <v/>
      </c>
      <c r="JW25">
        <f>IFERROR('Input DBEDT Monthly Energy'!JW25/INDEX('DBEDT Yearly'!25:25,1,JW$3),NA())</f>
        <v/>
      </c>
      <c r="JX25">
        <f>IFERROR('Input DBEDT Monthly Energy'!JX25/INDEX('DBEDT Yearly'!25:25,1,JX$3),NA())</f>
        <v/>
      </c>
      <c r="JY25">
        <f>IFERROR('Input DBEDT Monthly Energy'!JY25/INDEX('DBEDT Yearly'!25:25,1,JY$3),NA())</f>
        <v/>
      </c>
      <c r="JZ25">
        <f>IFERROR('Input DBEDT Monthly Energy'!JZ25/INDEX('DBEDT Yearly'!25:25,1,JZ$3),NA())</f>
        <v/>
      </c>
      <c r="KA25">
        <f>IFERROR('Input DBEDT Monthly Energy'!KA25/INDEX('DBEDT Yearly'!25:25,1,KA$3),NA())</f>
        <v/>
      </c>
      <c r="KB25">
        <f>IFERROR('Input DBEDT Monthly Energy'!KB25/INDEX('DBEDT Yearly'!25:25,1,KB$3),NA())</f>
        <v/>
      </c>
      <c r="KC25">
        <f>IFERROR('Input DBEDT Monthly Energy'!KC25/INDEX('DBEDT Yearly'!25:25,1,KC$3),NA())</f>
        <v/>
      </c>
      <c r="KD25">
        <f>IFERROR('Input DBEDT Monthly Energy'!KD25/INDEX('DBEDT Yearly'!25:25,1,KD$3),NA())</f>
        <v/>
      </c>
      <c r="KE25">
        <f>IFERROR('Input DBEDT Monthly Energy'!KE25/INDEX('DBEDT Yearly'!25:25,1,KE$3),NA())</f>
        <v/>
      </c>
      <c r="KF25">
        <f>IFERROR('Input DBEDT Monthly Energy'!KF25/INDEX('DBEDT Yearly'!25:25,1,KF$3),NA())</f>
        <v/>
      </c>
      <c r="KG25">
        <f>IFERROR('Input DBEDT Monthly Energy'!KG25/INDEX('DBEDT Yearly'!25:25,1,KG$3),NA())</f>
        <v/>
      </c>
      <c r="KH25">
        <f>IFERROR('Input DBEDT Monthly Energy'!KH25/INDEX('DBEDT Yearly'!25:25,1,KH$3),NA())</f>
        <v/>
      </c>
      <c r="KI25">
        <f>IFERROR('Input DBEDT Monthly Energy'!KI25/INDEX('DBEDT Yearly'!25:25,1,KI$3),NA())</f>
        <v/>
      </c>
      <c r="KJ25">
        <f>IFERROR('Input DBEDT Monthly Energy'!KJ25/INDEX('DBEDT Yearly'!25:25,1,KJ$3),NA())</f>
        <v/>
      </c>
      <c r="KK25">
        <f>IFERROR('Input DBEDT Monthly Energy'!KK25/INDEX('DBEDT Yearly'!25:25,1,KK$3),NA())</f>
        <v/>
      </c>
      <c r="KL25">
        <f>IFERROR('Input DBEDT Monthly Energy'!KL25/INDEX('DBEDT Yearly'!25:25,1,KL$3),NA())</f>
        <v/>
      </c>
      <c r="KM25">
        <f>IFERROR('Input DBEDT Monthly Energy'!KM25/INDEX('DBEDT Yearly'!25:25,1,KM$3),NA())</f>
        <v/>
      </c>
      <c r="KN25">
        <f>IFERROR('Input DBEDT Monthly Energy'!KN25/INDEX('DBEDT Yearly'!25:25,1,KN$3),NA())</f>
        <v/>
      </c>
      <c r="KO25">
        <f>IFERROR('Input DBEDT Monthly Energy'!KO25/INDEX('DBEDT Yearly'!25:25,1,KO$3),NA())</f>
        <v/>
      </c>
      <c r="KP25">
        <f>IFERROR('Input DBEDT Monthly Energy'!KP25/INDEX('DBEDT Yearly'!25:25,1,KP$3),NA())</f>
        <v/>
      </c>
    </row>
    <row r="26" spans="1:302">
      <c r="A26">
        <f>'Input DBEDT Monthly Energy'!A26&amp;""</f>
        <v/>
      </c>
      <c r="B26">
        <f>'Input DBEDT Monthly Energy'!B26&amp;""</f>
        <v/>
      </c>
      <c r="C26">
        <f>IFERROR('Input DBEDT Monthly Energy'!C26/INDEX('DBEDT Yearly'!26:26,1,C$3),NA())</f>
        <v/>
      </c>
      <c r="D26">
        <f>IFERROR('Input DBEDT Monthly Energy'!D26/INDEX('DBEDT Yearly'!26:26,1,D$3),NA())</f>
        <v/>
      </c>
      <c r="E26">
        <f>IFERROR('Input DBEDT Monthly Energy'!E26/INDEX('DBEDT Yearly'!26:26,1,E$3),NA())</f>
        <v/>
      </c>
      <c r="F26">
        <f>IFERROR('Input DBEDT Monthly Energy'!F26/INDEX('DBEDT Yearly'!26:26,1,F$3),NA())</f>
        <v/>
      </c>
      <c r="G26">
        <f>IFERROR('Input DBEDT Monthly Energy'!G26/INDEX('DBEDT Yearly'!26:26,1,G$3),NA())</f>
        <v/>
      </c>
      <c r="H26">
        <f>IFERROR('Input DBEDT Monthly Energy'!H26/INDEX('DBEDT Yearly'!26:26,1,H$3),NA())</f>
        <v/>
      </c>
      <c r="I26">
        <f>IFERROR('Input DBEDT Monthly Energy'!I26/INDEX('DBEDT Yearly'!26:26,1,I$3),NA())</f>
        <v/>
      </c>
      <c r="J26">
        <f>IFERROR('Input DBEDT Monthly Energy'!J26/INDEX('DBEDT Yearly'!26:26,1,J$3),NA())</f>
        <v/>
      </c>
      <c r="K26">
        <f>IFERROR('Input DBEDT Monthly Energy'!K26/INDEX('DBEDT Yearly'!26:26,1,K$3),NA())</f>
        <v/>
      </c>
      <c r="L26">
        <f>IFERROR('Input DBEDT Monthly Energy'!L26/INDEX('DBEDT Yearly'!26:26,1,L$3),NA())</f>
        <v/>
      </c>
      <c r="M26">
        <f>IFERROR('Input DBEDT Monthly Energy'!M26/INDEX('DBEDT Yearly'!26:26,1,M$3),NA())</f>
        <v/>
      </c>
      <c r="N26">
        <f>IFERROR('Input DBEDT Monthly Energy'!N26/INDEX('DBEDT Yearly'!26:26,1,N$3),NA())</f>
        <v/>
      </c>
      <c r="O26">
        <f>IFERROR('Input DBEDT Monthly Energy'!O26/INDEX('DBEDT Yearly'!26:26,1,O$3),NA())</f>
        <v/>
      </c>
      <c r="P26">
        <f>IFERROR('Input DBEDT Monthly Energy'!P26/INDEX('DBEDT Yearly'!26:26,1,P$3),NA())</f>
        <v/>
      </c>
      <c r="Q26">
        <f>IFERROR('Input DBEDT Monthly Energy'!Q26/INDEX('DBEDT Yearly'!26:26,1,Q$3),NA())</f>
        <v/>
      </c>
      <c r="R26">
        <f>IFERROR('Input DBEDT Monthly Energy'!R26/INDEX('DBEDT Yearly'!26:26,1,R$3),NA())</f>
        <v/>
      </c>
      <c r="S26">
        <f>IFERROR('Input DBEDT Monthly Energy'!S26/INDEX('DBEDT Yearly'!26:26,1,S$3),NA())</f>
        <v/>
      </c>
      <c r="T26">
        <f>IFERROR('Input DBEDT Monthly Energy'!T26/INDEX('DBEDT Yearly'!26:26,1,T$3),NA())</f>
        <v/>
      </c>
      <c r="U26">
        <f>IFERROR('Input DBEDT Monthly Energy'!U26/INDEX('DBEDT Yearly'!26:26,1,U$3),NA())</f>
        <v/>
      </c>
      <c r="V26">
        <f>IFERROR('Input DBEDT Monthly Energy'!V26/INDEX('DBEDT Yearly'!26:26,1,V$3),NA())</f>
        <v/>
      </c>
      <c r="W26">
        <f>IFERROR('Input DBEDT Monthly Energy'!W26/INDEX('DBEDT Yearly'!26:26,1,W$3),NA())</f>
        <v/>
      </c>
      <c r="X26">
        <f>IFERROR('Input DBEDT Monthly Energy'!X26/INDEX('DBEDT Yearly'!26:26,1,X$3),NA())</f>
        <v/>
      </c>
      <c r="Y26">
        <f>IFERROR('Input DBEDT Monthly Energy'!Y26/INDEX('DBEDT Yearly'!26:26,1,Y$3),NA())</f>
        <v/>
      </c>
      <c r="Z26">
        <f>IFERROR('Input DBEDT Monthly Energy'!Z26/INDEX('DBEDT Yearly'!26:26,1,Z$3),NA())</f>
        <v/>
      </c>
      <c r="AA26">
        <f>IFERROR('Input DBEDT Monthly Energy'!AA26/INDEX('DBEDT Yearly'!26:26,1,AA$3),NA())</f>
        <v/>
      </c>
      <c r="AB26">
        <f>IFERROR('Input DBEDT Monthly Energy'!AB26/INDEX('DBEDT Yearly'!26:26,1,AB$3),NA())</f>
        <v/>
      </c>
      <c r="AC26">
        <f>IFERROR('Input DBEDT Monthly Energy'!AC26/INDEX('DBEDT Yearly'!26:26,1,AC$3),NA())</f>
        <v/>
      </c>
      <c r="AD26">
        <f>IFERROR('Input DBEDT Monthly Energy'!AD26/INDEX('DBEDT Yearly'!26:26,1,AD$3),NA())</f>
        <v/>
      </c>
      <c r="AE26">
        <f>IFERROR('Input DBEDT Monthly Energy'!AE26/INDEX('DBEDT Yearly'!26:26,1,AE$3),NA())</f>
        <v/>
      </c>
      <c r="AF26">
        <f>IFERROR('Input DBEDT Monthly Energy'!AF26/INDEX('DBEDT Yearly'!26:26,1,AF$3),NA())</f>
        <v/>
      </c>
      <c r="AG26">
        <f>IFERROR('Input DBEDT Monthly Energy'!AG26/INDEX('DBEDT Yearly'!26:26,1,AG$3),NA())</f>
        <v/>
      </c>
      <c r="AH26">
        <f>IFERROR('Input DBEDT Monthly Energy'!AH26/INDEX('DBEDT Yearly'!26:26,1,AH$3),NA())</f>
        <v/>
      </c>
      <c r="AI26">
        <f>IFERROR('Input DBEDT Monthly Energy'!AI26/INDEX('DBEDT Yearly'!26:26,1,AI$3),NA())</f>
        <v/>
      </c>
      <c r="AJ26">
        <f>IFERROR('Input DBEDT Monthly Energy'!AJ26/INDEX('DBEDT Yearly'!26:26,1,AJ$3),NA())</f>
        <v/>
      </c>
      <c r="AK26">
        <f>IFERROR('Input DBEDT Monthly Energy'!AK26/INDEX('DBEDT Yearly'!26:26,1,AK$3),NA())</f>
        <v/>
      </c>
      <c r="AL26">
        <f>IFERROR('Input DBEDT Monthly Energy'!AL26/INDEX('DBEDT Yearly'!26:26,1,AL$3),NA())</f>
        <v/>
      </c>
      <c r="AM26">
        <f>IFERROR('Input DBEDT Monthly Energy'!AM26/INDEX('DBEDT Yearly'!26:26,1,AM$3),NA())</f>
        <v/>
      </c>
      <c r="AN26">
        <f>IFERROR('Input DBEDT Monthly Energy'!AN26/INDEX('DBEDT Yearly'!26:26,1,AN$3),NA())</f>
        <v/>
      </c>
      <c r="AO26">
        <f>IFERROR('Input DBEDT Monthly Energy'!AO26/INDEX('DBEDT Yearly'!26:26,1,AO$3),NA())</f>
        <v/>
      </c>
      <c r="AP26">
        <f>IFERROR('Input DBEDT Monthly Energy'!AP26/INDEX('DBEDT Yearly'!26:26,1,AP$3),NA())</f>
        <v/>
      </c>
      <c r="AQ26">
        <f>IFERROR('Input DBEDT Monthly Energy'!AQ26/INDEX('DBEDT Yearly'!26:26,1,AQ$3),NA())</f>
        <v/>
      </c>
      <c r="AR26">
        <f>IFERROR('Input DBEDT Monthly Energy'!AR26/INDEX('DBEDT Yearly'!26:26,1,AR$3),NA())</f>
        <v/>
      </c>
      <c r="AS26">
        <f>IFERROR('Input DBEDT Monthly Energy'!AS26/INDEX('DBEDT Yearly'!26:26,1,AS$3),NA())</f>
        <v/>
      </c>
      <c r="AT26">
        <f>IFERROR('Input DBEDT Monthly Energy'!AT26/INDEX('DBEDT Yearly'!26:26,1,AT$3),NA())</f>
        <v/>
      </c>
      <c r="AU26">
        <f>IFERROR('Input DBEDT Monthly Energy'!AU26/INDEX('DBEDT Yearly'!26:26,1,AU$3),NA())</f>
        <v/>
      </c>
      <c r="AV26">
        <f>IFERROR('Input DBEDT Monthly Energy'!AV26/INDEX('DBEDT Yearly'!26:26,1,AV$3),NA())</f>
        <v/>
      </c>
      <c r="AW26">
        <f>IFERROR('Input DBEDT Monthly Energy'!AW26/INDEX('DBEDT Yearly'!26:26,1,AW$3),NA())</f>
        <v/>
      </c>
      <c r="AX26">
        <f>IFERROR('Input DBEDT Monthly Energy'!AX26/INDEX('DBEDT Yearly'!26:26,1,AX$3),NA())</f>
        <v/>
      </c>
      <c r="AY26">
        <f>IFERROR('Input DBEDT Monthly Energy'!AY26/INDEX('DBEDT Yearly'!26:26,1,AY$3),NA())</f>
        <v/>
      </c>
      <c r="AZ26">
        <f>IFERROR('Input DBEDT Monthly Energy'!AZ26/INDEX('DBEDT Yearly'!26:26,1,AZ$3),NA())</f>
        <v/>
      </c>
      <c r="BA26">
        <f>IFERROR('Input DBEDT Monthly Energy'!BA26/INDEX('DBEDT Yearly'!26:26,1,BA$3),NA())</f>
        <v/>
      </c>
      <c r="BB26">
        <f>IFERROR('Input DBEDT Monthly Energy'!BB26/INDEX('DBEDT Yearly'!26:26,1,BB$3),NA())</f>
        <v/>
      </c>
      <c r="BC26">
        <f>IFERROR('Input DBEDT Monthly Energy'!BC26/INDEX('DBEDT Yearly'!26:26,1,BC$3),NA())</f>
        <v/>
      </c>
      <c r="BD26">
        <f>IFERROR('Input DBEDT Monthly Energy'!BD26/INDEX('DBEDT Yearly'!26:26,1,BD$3),NA())</f>
        <v/>
      </c>
      <c r="BE26">
        <f>IFERROR('Input DBEDT Monthly Energy'!BE26/INDEX('DBEDT Yearly'!26:26,1,BE$3),NA())</f>
        <v/>
      </c>
      <c r="BF26">
        <f>IFERROR('Input DBEDT Monthly Energy'!BF26/INDEX('DBEDT Yearly'!26:26,1,BF$3),NA())</f>
        <v/>
      </c>
      <c r="BG26">
        <f>IFERROR('Input DBEDT Monthly Energy'!BG26/INDEX('DBEDT Yearly'!26:26,1,BG$3),NA())</f>
        <v/>
      </c>
      <c r="BH26">
        <f>IFERROR('Input DBEDT Monthly Energy'!BH26/INDEX('DBEDT Yearly'!26:26,1,BH$3),NA())</f>
        <v/>
      </c>
      <c r="BI26">
        <f>IFERROR('Input DBEDT Monthly Energy'!BI26/INDEX('DBEDT Yearly'!26:26,1,BI$3),NA())</f>
        <v/>
      </c>
      <c r="BJ26">
        <f>IFERROR('Input DBEDT Monthly Energy'!BJ26/INDEX('DBEDT Yearly'!26:26,1,BJ$3),NA())</f>
        <v/>
      </c>
      <c r="BK26">
        <f>IFERROR('Input DBEDT Monthly Energy'!BK26/INDEX('DBEDT Yearly'!26:26,1,BK$3),NA())</f>
        <v/>
      </c>
      <c r="BL26">
        <f>IFERROR('Input DBEDT Monthly Energy'!BL26/INDEX('DBEDT Yearly'!26:26,1,BL$3),NA())</f>
        <v/>
      </c>
      <c r="BM26">
        <f>IFERROR('Input DBEDT Monthly Energy'!BM26/INDEX('DBEDT Yearly'!26:26,1,BM$3),NA())</f>
        <v/>
      </c>
      <c r="BN26">
        <f>IFERROR('Input DBEDT Monthly Energy'!BN26/INDEX('DBEDT Yearly'!26:26,1,BN$3),NA())</f>
        <v/>
      </c>
      <c r="BO26">
        <f>IFERROR('Input DBEDT Monthly Energy'!BO26/INDEX('DBEDT Yearly'!26:26,1,BO$3),NA())</f>
        <v/>
      </c>
      <c r="BP26">
        <f>IFERROR('Input DBEDT Monthly Energy'!BP26/INDEX('DBEDT Yearly'!26:26,1,BP$3),NA())</f>
        <v/>
      </c>
      <c r="BQ26">
        <f>IFERROR('Input DBEDT Monthly Energy'!BQ26/INDEX('DBEDT Yearly'!26:26,1,BQ$3),NA())</f>
        <v/>
      </c>
      <c r="BR26">
        <f>IFERROR('Input DBEDT Monthly Energy'!BR26/INDEX('DBEDT Yearly'!26:26,1,BR$3),NA())</f>
        <v/>
      </c>
      <c r="BS26">
        <f>IFERROR('Input DBEDT Monthly Energy'!BS26/INDEX('DBEDT Yearly'!26:26,1,BS$3),NA())</f>
        <v/>
      </c>
      <c r="BT26">
        <f>IFERROR('Input DBEDT Monthly Energy'!BT26/INDEX('DBEDT Yearly'!26:26,1,BT$3),NA())</f>
        <v/>
      </c>
      <c r="BU26">
        <f>IFERROR('Input DBEDT Monthly Energy'!BU26/INDEX('DBEDT Yearly'!26:26,1,BU$3),NA())</f>
        <v/>
      </c>
      <c r="BV26">
        <f>IFERROR('Input DBEDT Monthly Energy'!BV26/INDEX('DBEDT Yearly'!26:26,1,BV$3),NA())</f>
        <v/>
      </c>
      <c r="BW26">
        <f>IFERROR('Input DBEDT Monthly Energy'!BW26/INDEX('DBEDT Yearly'!26:26,1,BW$3),NA())</f>
        <v/>
      </c>
      <c r="BX26">
        <f>IFERROR('Input DBEDT Monthly Energy'!BX26/INDEX('DBEDT Yearly'!26:26,1,BX$3),NA())</f>
        <v/>
      </c>
      <c r="BY26">
        <f>IFERROR('Input DBEDT Monthly Energy'!BY26/INDEX('DBEDT Yearly'!26:26,1,BY$3),NA())</f>
        <v/>
      </c>
      <c r="BZ26">
        <f>IFERROR('Input DBEDT Monthly Energy'!BZ26/INDEX('DBEDT Yearly'!26:26,1,BZ$3),NA())</f>
        <v/>
      </c>
      <c r="CA26">
        <f>IFERROR('Input DBEDT Monthly Energy'!CA26/INDEX('DBEDT Yearly'!26:26,1,CA$3),NA())</f>
        <v/>
      </c>
      <c r="CB26">
        <f>IFERROR('Input DBEDT Monthly Energy'!CB26/INDEX('DBEDT Yearly'!26:26,1,CB$3),NA())</f>
        <v/>
      </c>
      <c r="CC26">
        <f>IFERROR('Input DBEDT Monthly Energy'!CC26/INDEX('DBEDT Yearly'!26:26,1,CC$3),NA())</f>
        <v/>
      </c>
      <c r="CD26">
        <f>IFERROR('Input DBEDT Monthly Energy'!CD26/INDEX('DBEDT Yearly'!26:26,1,CD$3),NA())</f>
        <v/>
      </c>
      <c r="CE26">
        <f>IFERROR('Input DBEDT Monthly Energy'!CE26/INDEX('DBEDT Yearly'!26:26,1,CE$3),NA())</f>
        <v/>
      </c>
      <c r="CF26">
        <f>IFERROR('Input DBEDT Monthly Energy'!CF26/INDEX('DBEDT Yearly'!26:26,1,CF$3),NA())</f>
        <v/>
      </c>
      <c r="CG26">
        <f>IFERROR('Input DBEDT Monthly Energy'!CG26/INDEX('DBEDT Yearly'!26:26,1,CG$3),NA())</f>
        <v/>
      </c>
      <c r="CH26">
        <f>IFERROR('Input DBEDT Monthly Energy'!CH26/INDEX('DBEDT Yearly'!26:26,1,CH$3),NA())</f>
        <v/>
      </c>
      <c r="CI26">
        <f>IFERROR('Input DBEDT Monthly Energy'!CI26/INDEX('DBEDT Yearly'!26:26,1,CI$3),NA())</f>
        <v/>
      </c>
      <c r="CJ26">
        <f>IFERROR('Input DBEDT Monthly Energy'!CJ26/INDEX('DBEDT Yearly'!26:26,1,CJ$3),NA())</f>
        <v/>
      </c>
      <c r="CK26">
        <f>IFERROR('Input DBEDT Monthly Energy'!CK26/INDEX('DBEDT Yearly'!26:26,1,CK$3),NA())</f>
        <v/>
      </c>
      <c r="CL26">
        <f>IFERROR('Input DBEDT Monthly Energy'!CL26/INDEX('DBEDT Yearly'!26:26,1,CL$3),NA())</f>
        <v/>
      </c>
      <c r="CM26">
        <f>IFERROR('Input DBEDT Monthly Energy'!CM26/INDEX('DBEDT Yearly'!26:26,1,CM$3),NA())</f>
        <v/>
      </c>
      <c r="CN26">
        <f>IFERROR('Input DBEDT Monthly Energy'!CN26/INDEX('DBEDT Yearly'!26:26,1,CN$3),NA())</f>
        <v/>
      </c>
      <c r="CO26">
        <f>IFERROR('Input DBEDT Monthly Energy'!CO26/INDEX('DBEDT Yearly'!26:26,1,CO$3),NA())</f>
        <v/>
      </c>
      <c r="CP26">
        <f>IFERROR('Input DBEDT Monthly Energy'!CP26/INDEX('DBEDT Yearly'!26:26,1,CP$3),NA())</f>
        <v/>
      </c>
      <c r="CQ26">
        <f>IFERROR('Input DBEDT Monthly Energy'!CQ26/INDEX('DBEDT Yearly'!26:26,1,CQ$3),NA())</f>
        <v/>
      </c>
      <c r="CR26">
        <f>IFERROR('Input DBEDT Monthly Energy'!CR26/INDEX('DBEDT Yearly'!26:26,1,CR$3),NA())</f>
        <v/>
      </c>
      <c r="CS26">
        <f>IFERROR('Input DBEDT Monthly Energy'!CS26/INDEX('DBEDT Yearly'!26:26,1,CS$3),NA())</f>
        <v/>
      </c>
      <c r="CT26">
        <f>IFERROR('Input DBEDT Monthly Energy'!CT26/INDEX('DBEDT Yearly'!26:26,1,CT$3),NA())</f>
        <v/>
      </c>
      <c r="CU26">
        <f>IFERROR('Input DBEDT Monthly Energy'!CU26/INDEX('DBEDT Yearly'!26:26,1,CU$3),NA())</f>
        <v/>
      </c>
      <c r="CV26">
        <f>IFERROR('Input DBEDT Monthly Energy'!CV26/INDEX('DBEDT Yearly'!26:26,1,CV$3),NA())</f>
        <v/>
      </c>
      <c r="CW26">
        <f>IFERROR('Input DBEDT Monthly Energy'!CW26/INDEX('DBEDT Yearly'!26:26,1,CW$3),NA())</f>
        <v/>
      </c>
      <c r="CX26">
        <f>IFERROR('Input DBEDT Monthly Energy'!CX26/INDEX('DBEDT Yearly'!26:26,1,CX$3),NA())</f>
        <v/>
      </c>
      <c r="CY26">
        <f>IFERROR('Input DBEDT Monthly Energy'!CY26/INDEX('DBEDT Yearly'!26:26,1,CY$3),NA())</f>
        <v/>
      </c>
      <c r="CZ26">
        <f>IFERROR('Input DBEDT Monthly Energy'!CZ26/INDEX('DBEDT Yearly'!26:26,1,CZ$3),NA())</f>
        <v/>
      </c>
      <c r="DA26">
        <f>IFERROR('Input DBEDT Monthly Energy'!DA26/INDEX('DBEDT Yearly'!26:26,1,DA$3),NA())</f>
        <v/>
      </c>
      <c r="DB26">
        <f>IFERROR('Input DBEDT Monthly Energy'!DB26/INDEX('DBEDT Yearly'!26:26,1,DB$3),NA())</f>
        <v/>
      </c>
      <c r="DC26">
        <f>IFERROR('Input DBEDT Monthly Energy'!DC26/INDEX('DBEDT Yearly'!26:26,1,DC$3),NA())</f>
        <v/>
      </c>
      <c r="DD26">
        <f>IFERROR('Input DBEDT Monthly Energy'!DD26/INDEX('DBEDT Yearly'!26:26,1,DD$3),NA())</f>
        <v/>
      </c>
      <c r="DE26">
        <f>IFERROR('Input DBEDT Monthly Energy'!DE26/INDEX('DBEDT Yearly'!26:26,1,DE$3),NA())</f>
        <v/>
      </c>
      <c r="DF26">
        <f>IFERROR('Input DBEDT Monthly Energy'!DF26/INDEX('DBEDT Yearly'!26:26,1,DF$3),NA())</f>
        <v/>
      </c>
      <c r="DG26">
        <f>IFERROR('Input DBEDT Monthly Energy'!DG26/INDEX('DBEDT Yearly'!26:26,1,DG$3),NA())</f>
        <v/>
      </c>
      <c r="DH26">
        <f>IFERROR('Input DBEDT Monthly Energy'!DH26/INDEX('DBEDT Yearly'!26:26,1,DH$3),NA())</f>
        <v/>
      </c>
      <c r="DI26">
        <f>IFERROR('Input DBEDT Monthly Energy'!DI26/INDEX('DBEDT Yearly'!26:26,1,DI$3),NA())</f>
        <v/>
      </c>
      <c r="DJ26">
        <f>IFERROR('Input DBEDT Monthly Energy'!DJ26/INDEX('DBEDT Yearly'!26:26,1,DJ$3),NA())</f>
        <v/>
      </c>
      <c r="DK26">
        <f>IFERROR('Input DBEDT Monthly Energy'!DK26/INDEX('DBEDT Yearly'!26:26,1,DK$3),NA())</f>
        <v/>
      </c>
      <c r="DL26">
        <f>IFERROR('Input DBEDT Monthly Energy'!DL26/INDEX('DBEDT Yearly'!26:26,1,DL$3),NA())</f>
        <v/>
      </c>
      <c r="DM26">
        <f>IFERROR('Input DBEDT Monthly Energy'!DM26/INDEX('DBEDT Yearly'!26:26,1,DM$3),NA())</f>
        <v/>
      </c>
      <c r="DN26">
        <f>IFERROR('Input DBEDT Monthly Energy'!DN26/INDEX('DBEDT Yearly'!26:26,1,DN$3),NA())</f>
        <v/>
      </c>
      <c r="DO26">
        <f>IFERROR('Input DBEDT Monthly Energy'!DO26/INDEX('DBEDT Yearly'!26:26,1,DO$3),NA())</f>
        <v/>
      </c>
      <c r="DP26">
        <f>IFERROR('Input DBEDT Monthly Energy'!DP26/INDEX('DBEDT Yearly'!26:26,1,DP$3),NA())</f>
        <v/>
      </c>
      <c r="DQ26">
        <f>IFERROR('Input DBEDT Monthly Energy'!DQ26/INDEX('DBEDT Yearly'!26:26,1,DQ$3),NA())</f>
        <v/>
      </c>
      <c r="DR26">
        <f>IFERROR('Input DBEDT Monthly Energy'!DR26/INDEX('DBEDT Yearly'!26:26,1,DR$3),NA())</f>
        <v/>
      </c>
      <c r="DS26">
        <f>IFERROR('Input DBEDT Monthly Energy'!DS26/INDEX('DBEDT Yearly'!26:26,1,DS$3),NA())</f>
        <v/>
      </c>
      <c r="DT26">
        <f>IFERROR('Input DBEDT Monthly Energy'!DT26/INDEX('DBEDT Yearly'!26:26,1,DT$3),NA())</f>
        <v/>
      </c>
      <c r="DU26">
        <f>IFERROR('Input DBEDT Monthly Energy'!DU26/INDEX('DBEDT Yearly'!26:26,1,DU$3),NA())</f>
        <v/>
      </c>
      <c r="DV26">
        <f>IFERROR('Input DBEDT Monthly Energy'!DV26/INDEX('DBEDT Yearly'!26:26,1,DV$3),NA())</f>
        <v/>
      </c>
      <c r="DW26">
        <f>IFERROR('Input DBEDT Monthly Energy'!DW26/INDEX('DBEDT Yearly'!26:26,1,DW$3),NA())</f>
        <v/>
      </c>
      <c r="DX26">
        <f>IFERROR('Input DBEDT Monthly Energy'!DX26/INDEX('DBEDT Yearly'!26:26,1,DX$3),NA())</f>
        <v/>
      </c>
      <c r="DY26">
        <f>IFERROR('Input DBEDT Monthly Energy'!DY26/INDEX('DBEDT Yearly'!26:26,1,DY$3),NA())</f>
        <v/>
      </c>
      <c r="DZ26">
        <f>IFERROR('Input DBEDT Monthly Energy'!DZ26/INDEX('DBEDT Yearly'!26:26,1,DZ$3),NA())</f>
        <v/>
      </c>
      <c r="EA26">
        <f>IFERROR('Input DBEDT Monthly Energy'!EA26/INDEX('DBEDT Yearly'!26:26,1,EA$3),NA())</f>
        <v/>
      </c>
      <c r="EB26">
        <f>IFERROR('Input DBEDT Monthly Energy'!EB26/INDEX('DBEDT Yearly'!26:26,1,EB$3),NA())</f>
        <v/>
      </c>
      <c r="EC26">
        <f>IFERROR('Input DBEDT Monthly Energy'!EC26/INDEX('DBEDT Yearly'!26:26,1,EC$3),NA())</f>
        <v/>
      </c>
      <c r="ED26">
        <f>IFERROR('Input DBEDT Monthly Energy'!ED26/INDEX('DBEDT Yearly'!26:26,1,ED$3),NA())</f>
        <v/>
      </c>
      <c r="EE26">
        <f>IFERROR('Input DBEDT Monthly Energy'!EE26/INDEX('DBEDT Yearly'!26:26,1,EE$3),NA())</f>
        <v/>
      </c>
      <c r="EF26">
        <f>IFERROR('Input DBEDT Monthly Energy'!EF26/INDEX('DBEDT Yearly'!26:26,1,EF$3),NA())</f>
        <v/>
      </c>
      <c r="EG26">
        <f>IFERROR('Input DBEDT Monthly Energy'!EG26/INDEX('DBEDT Yearly'!26:26,1,EG$3),NA())</f>
        <v/>
      </c>
      <c r="EH26">
        <f>IFERROR('Input DBEDT Monthly Energy'!EH26/INDEX('DBEDT Yearly'!26:26,1,EH$3),NA())</f>
        <v/>
      </c>
      <c r="EI26">
        <f>IFERROR('Input DBEDT Monthly Energy'!EI26/INDEX('DBEDT Yearly'!26:26,1,EI$3),NA())</f>
        <v/>
      </c>
      <c r="EJ26">
        <f>IFERROR('Input DBEDT Monthly Energy'!EJ26/INDEX('DBEDT Yearly'!26:26,1,EJ$3),NA())</f>
        <v/>
      </c>
      <c r="EK26">
        <f>IFERROR('Input DBEDT Monthly Energy'!EK26/INDEX('DBEDT Yearly'!26:26,1,EK$3),NA())</f>
        <v/>
      </c>
      <c r="EL26">
        <f>IFERROR('Input DBEDT Monthly Energy'!EL26/INDEX('DBEDT Yearly'!26:26,1,EL$3),NA())</f>
        <v/>
      </c>
      <c r="EM26">
        <f>IFERROR('Input DBEDT Monthly Energy'!EM26/INDEX('DBEDT Yearly'!26:26,1,EM$3),NA())</f>
        <v/>
      </c>
      <c r="EN26">
        <f>IFERROR('Input DBEDT Monthly Energy'!EN26/INDEX('DBEDT Yearly'!26:26,1,EN$3),NA())</f>
        <v/>
      </c>
      <c r="EO26">
        <f>IFERROR('Input DBEDT Monthly Energy'!EO26/INDEX('DBEDT Yearly'!26:26,1,EO$3),NA())</f>
        <v/>
      </c>
      <c r="EP26">
        <f>IFERROR('Input DBEDT Monthly Energy'!EP26/INDEX('DBEDT Yearly'!26:26,1,EP$3),NA())</f>
        <v/>
      </c>
      <c r="EQ26">
        <f>IFERROR('Input DBEDT Monthly Energy'!EQ26/INDEX('DBEDT Yearly'!26:26,1,EQ$3),NA())</f>
        <v/>
      </c>
      <c r="ER26">
        <f>IFERROR('Input DBEDT Monthly Energy'!ER26/INDEX('DBEDT Yearly'!26:26,1,ER$3),NA())</f>
        <v/>
      </c>
      <c r="ES26">
        <f>IFERROR('Input DBEDT Monthly Energy'!ES26/INDEX('DBEDT Yearly'!26:26,1,ES$3),NA())</f>
        <v/>
      </c>
      <c r="ET26">
        <f>IFERROR('Input DBEDT Monthly Energy'!ET26/INDEX('DBEDT Yearly'!26:26,1,ET$3),NA())</f>
        <v/>
      </c>
      <c r="EU26">
        <f>IFERROR('Input DBEDT Monthly Energy'!EU26/INDEX('DBEDT Yearly'!26:26,1,EU$3),NA())</f>
        <v/>
      </c>
      <c r="EV26">
        <f>IFERROR('Input DBEDT Monthly Energy'!EV26/INDEX('DBEDT Yearly'!26:26,1,EV$3),NA())</f>
        <v/>
      </c>
      <c r="EW26">
        <f>IFERROR('Input DBEDT Monthly Energy'!EW26/INDEX('DBEDT Yearly'!26:26,1,EW$3),NA())</f>
        <v/>
      </c>
      <c r="EX26">
        <f>IFERROR('Input DBEDT Monthly Energy'!EX26/INDEX('DBEDT Yearly'!26:26,1,EX$3),NA())</f>
        <v/>
      </c>
      <c r="EY26">
        <f>IFERROR('Input DBEDT Monthly Energy'!EY26/INDEX('DBEDT Yearly'!26:26,1,EY$3),NA())</f>
        <v/>
      </c>
      <c r="EZ26">
        <f>IFERROR('Input DBEDT Monthly Energy'!EZ26/INDEX('DBEDT Yearly'!26:26,1,EZ$3),NA())</f>
        <v/>
      </c>
      <c r="FA26">
        <f>IFERROR('Input DBEDT Monthly Energy'!FA26/INDEX('DBEDT Yearly'!26:26,1,FA$3),NA())</f>
        <v/>
      </c>
      <c r="FB26">
        <f>IFERROR('Input DBEDT Monthly Energy'!FB26/INDEX('DBEDT Yearly'!26:26,1,FB$3),NA())</f>
        <v/>
      </c>
      <c r="FC26">
        <f>IFERROR('Input DBEDT Monthly Energy'!FC26/INDEX('DBEDT Yearly'!26:26,1,FC$3),NA())</f>
        <v/>
      </c>
      <c r="FD26">
        <f>IFERROR('Input DBEDT Monthly Energy'!FD26/INDEX('DBEDT Yearly'!26:26,1,FD$3),NA())</f>
        <v/>
      </c>
      <c r="FE26">
        <f>IFERROR('Input DBEDT Monthly Energy'!FE26/INDEX('DBEDT Yearly'!26:26,1,FE$3),NA())</f>
        <v/>
      </c>
      <c r="FF26">
        <f>IFERROR('Input DBEDT Monthly Energy'!FF26/INDEX('DBEDT Yearly'!26:26,1,FF$3),NA())</f>
        <v/>
      </c>
      <c r="FG26">
        <f>IFERROR('Input DBEDT Monthly Energy'!FG26/INDEX('DBEDT Yearly'!26:26,1,FG$3),NA())</f>
        <v/>
      </c>
      <c r="FH26">
        <f>IFERROR('Input DBEDT Monthly Energy'!FH26/INDEX('DBEDT Yearly'!26:26,1,FH$3),NA())</f>
        <v/>
      </c>
      <c r="FI26">
        <f>IFERROR('Input DBEDT Monthly Energy'!FI26/INDEX('DBEDT Yearly'!26:26,1,FI$3),NA())</f>
        <v/>
      </c>
      <c r="FJ26">
        <f>IFERROR('Input DBEDT Monthly Energy'!FJ26/INDEX('DBEDT Yearly'!26:26,1,FJ$3),NA())</f>
        <v/>
      </c>
      <c r="FK26">
        <f>IFERROR('Input DBEDT Monthly Energy'!FK26/INDEX('DBEDT Yearly'!26:26,1,FK$3),NA())</f>
        <v/>
      </c>
      <c r="FL26">
        <f>IFERROR('Input DBEDT Monthly Energy'!FL26/INDEX('DBEDT Yearly'!26:26,1,FL$3),NA())</f>
        <v/>
      </c>
      <c r="FM26">
        <f>IFERROR('Input DBEDT Monthly Energy'!FM26/INDEX('DBEDT Yearly'!26:26,1,FM$3),NA())</f>
        <v/>
      </c>
      <c r="FN26">
        <f>IFERROR('Input DBEDT Monthly Energy'!FN26/INDEX('DBEDT Yearly'!26:26,1,FN$3),NA())</f>
        <v/>
      </c>
      <c r="FO26">
        <f>IFERROR('Input DBEDT Monthly Energy'!FO26/INDEX('DBEDT Yearly'!26:26,1,FO$3),NA())</f>
        <v/>
      </c>
      <c r="FP26">
        <f>IFERROR('Input DBEDT Monthly Energy'!FP26/INDEX('DBEDT Yearly'!26:26,1,FP$3),NA())</f>
        <v/>
      </c>
      <c r="FQ26">
        <f>IFERROR('Input DBEDT Monthly Energy'!FQ26/INDEX('DBEDT Yearly'!26:26,1,FQ$3),NA())</f>
        <v/>
      </c>
      <c r="FR26">
        <f>IFERROR('Input DBEDT Monthly Energy'!FR26/INDEX('DBEDT Yearly'!26:26,1,FR$3),NA())</f>
        <v/>
      </c>
      <c r="FS26">
        <f>IFERROR('Input DBEDT Monthly Energy'!FS26/INDEX('DBEDT Yearly'!26:26,1,FS$3),NA())</f>
        <v/>
      </c>
      <c r="FT26">
        <f>IFERROR('Input DBEDT Monthly Energy'!FT26/INDEX('DBEDT Yearly'!26:26,1,FT$3),NA())</f>
        <v/>
      </c>
      <c r="FU26">
        <f>IFERROR('Input DBEDT Monthly Energy'!FU26/INDEX('DBEDT Yearly'!26:26,1,FU$3),NA())</f>
        <v/>
      </c>
      <c r="FV26">
        <f>IFERROR('Input DBEDT Monthly Energy'!FV26/INDEX('DBEDT Yearly'!26:26,1,FV$3),NA())</f>
        <v/>
      </c>
      <c r="FW26">
        <f>IFERROR('Input DBEDT Monthly Energy'!FW26/INDEX('DBEDT Yearly'!26:26,1,FW$3),NA())</f>
        <v/>
      </c>
      <c r="FX26">
        <f>IFERROR('Input DBEDT Monthly Energy'!FX26/INDEX('DBEDT Yearly'!26:26,1,FX$3),NA())</f>
        <v/>
      </c>
      <c r="FY26">
        <f>IFERROR('Input DBEDT Monthly Energy'!FY26/INDEX('DBEDT Yearly'!26:26,1,FY$3),NA())</f>
        <v/>
      </c>
      <c r="FZ26">
        <f>IFERROR('Input DBEDT Monthly Energy'!FZ26/INDEX('DBEDT Yearly'!26:26,1,FZ$3),NA())</f>
        <v/>
      </c>
      <c r="GA26">
        <f>IFERROR('Input DBEDT Monthly Energy'!GA26/INDEX('DBEDT Yearly'!26:26,1,GA$3),NA())</f>
        <v/>
      </c>
      <c r="GB26">
        <f>IFERROR('Input DBEDT Monthly Energy'!GB26/INDEX('DBEDT Yearly'!26:26,1,GB$3),NA())</f>
        <v/>
      </c>
      <c r="GC26">
        <f>IFERROR('Input DBEDT Monthly Energy'!GC26/INDEX('DBEDT Yearly'!26:26,1,GC$3),NA())</f>
        <v/>
      </c>
      <c r="GD26">
        <f>IFERROR('Input DBEDT Monthly Energy'!GD26/INDEX('DBEDT Yearly'!26:26,1,GD$3),NA())</f>
        <v/>
      </c>
      <c r="GE26">
        <f>IFERROR('Input DBEDT Monthly Energy'!GE26/INDEX('DBEDT Yearly'!26:26,1,GE$3),NA())</f>
        <v/>
      </c>
      <c r="GF26">
        <f>IFERROR('Input DBEDT Monthly Energy'!GF26/INDEX('DBEDT Yearly'!26:26,1,GF$3),NA())</f>
        <v/>
      </c>
      <c r="GG26">
        <f>IFERROR('Input DBEDT Monthly Energy'!GG26/INDEX('DBEDT Yearly'!26:26,1,GG$3),NA())</f>
        <v/>
      </c>
      <c r="GH26">
        <f>IFERROR('Input DBEDT Monthly Energy'!GH26/INDEX('DBEDT Yearly'!26:26,1,GH$3),NA())</f>
        <v/>
      </c>
      <c r="GI26">
        <f>IFERROR('Input DBEDT Monthly Energy'!GI26/INDEX('DBEDT Yearly'!26:26,1,GI$3),NA())</f>
        <v/>
      </c>
      <c r="GJ26">
        <f>IFERROR('Input DBEDT Monthly Energy'!GJ26/INDEX('DBEDT Yearly'!26:26,1,GJ$3),NA())</f>
        <v/>
      </c>
      <c r="GK26">
        <f>IFERROR('Input DBEDT Monthly Energy'!GK26/INDEX('DBEDT Yearly'!26:26,1,GK$3),NA())</f>
        <v/>
      </c>
      <c r="GL26">
        <f>IFERROR('Input DBEDT Monthly Energy'!GL26/INDEX('DBEDT Yearly'!26:26,1,GL$3),NA())</f>
        <v/>
      </c>
      <c r="GM26">
        <f>IFERROR('Input DBEDT Monthly Energy'!GM26/INDEX('DBEDT Yearly'!26:26,1,GM$3),NA())</f>
        <v/>
      </c>
      <c r="GN26">
        <f>IFERROR('Input DBEDT Monthly Energy'!GN26/INDEX('DBEDT Yearly'!26:26,1,GN$3),NA())</f>
        <v/>
      </c>
      <c r="GO26">
        <f>IFERROR('Input DBEDT Monthly Energy'!GO26/INDEX('DBEDT Yearly'!26:26,1,GO$3),NA())</f>
        <v/>
      </c>
      <c r="GP26">
        <f>IFERROR('Input DBEDT Monthly Energy'!GP26/INDEX('DBEDT Yearly'!26:26,1,GP$3),NA())</f>
        <v/>
      </c>
      <c r="GQ26">
        <f>IFERROR('Input DBEDT Monthly Energy'!GQ26/INDEX('DBEDT Yearly'!26:26,1,GQ$3),NA())</f>
        <v/>
      </c>
      <c r="GR26">
        <f>IFERROR('Input DBEDT Monthly Energy'!GR26/INDEX('DBEDT Yearly'!26:26,1,GR$3),NA())</f>
        <v/>
      </c>
      <c r="GS26">
        <f>IFERROR('Input DBEDT Monthly Energy'!GS26/INDEX('DBEDT Yearly'!26:26,1,GS$3),NA())</f>
        <v/>
      </c>
      <c r="GT26">
        <f>IFERROR('Input DBEDT Monthly Energy'!GT26/INDEX('DBEDT Yearly'!26:26,1,GT$3),NA())</f>
        <v/>
      </c>
      <c r="GU26">
        <f>IFERROR('Input DBEDT Monthly Energy'!GU26/INDEX('DBEDT Yearly'!26:26,1,GU$3),NA())</f>
        <v/>
      </c>
      <c r="GV26">
        <f>IFERROR('Input DBEDT Monthly Energy'!GV26/INDEX('DBEDT Yearly'!26:26,1,GV$3),NA())</f>
        <v/>
      </c>
      <c r="GW26">
        <f>IFERROR('Input DBEDT Monthly Energy'!GW26/INDEX('DBEDT Yearly'!26:26,1,GW$3),NA())</f>
        <v/>
      </c>
      <c r="GX26">
        <f>IFERROR('Input DBEDT Monthly Energy'!GX26/INDEX('DBEDT Yearly'!26:26,1,GX$3),NA())</f>
        <v/>
      </c>
      <c r="GY26">
        <f>IFERROR('Input DBEDT Monthly Energy'!GY26/INDEX('DBEDT Yearly'!26:26,1,GY$3),NA())</f>
        <v/>
      </c>
      <c r="GZ26">
        <f>IFERROR('Input DBEDT Monthly Energy'!GZ26/INDEX('DBEDT Yearly'!26:26,1,GZ$3),NA())</f>
        <v/>
      </c>
      <c r="HA26">
        <f>IFERROR('Input DBEDT Monthly Energy'!HA26/INDEX('DBEDT Yearly'!26:26,1,HA$3),NA())</f>
        <v/>
      </c>
      <c r="HB26">
        <f>IFERROR('Input DBEDT Monthly Energy'!HB26/INDEX('DBEDT Yearly'!26:26,1,HB$3),NA())</f>
        <v/>
      </c>
      <c r="HC26">
        <f>IFERROR('Input DBEDT Monthly Energy'!HC26/INDEX('DBEDT Yearly'!26:26,1,HC$3),NA())</f>
        <v/>
      </c>
      <c r="HD26">
        <f>IFERROR('Input DBEDT Monthly Energy'!HD26/INDEX('DBEDT Yearly'!26:26,1,HD$3),NA())</f>
        <v/>
      </c>
      <c r="HE26">
        <f>IFERROR('Input DBEDT Monthly Energy'!HE26/INDEX('DBEDT Yearly'!26:26,1,HE$3),NA())</f>
        <v/>
      </c>
      <c r="HF26">
        <f>IFERROR('Input DBEDT Monthly Energy'!HF26/INDEX('DBEDT Yearly'!26:26,1,HF$3),NA())</f>
        <v/>
      </c>
      <c r="HG26">
        <f>IFERROR('Input DBEDT Monthly Energy'!HG26/INDEX('DBEDT Yearly'!26:26,1,HG$3),NA())</f>
        <v/>
      </c>
      <c r="HH26">
        <f>IFERROR('Input DBEDT Monthly Energy'!HH26/INDEX('DBEDT Yearly'!26:26,1,HH$3),NA())</f>
        <v/>
      </c>
      <c r="HI26">
        <f>IFERROR('Input DBEDT Monthly Energy'!HI26/INDEX('DBEDT Yearly'!26:26,1,HI$3),NA())</f>
        <v/>
      </c>
      <c r="HJ26">
        <f>IFERROR('Input DBEDT Monthly Energy'!HJ26/INDEX('DBEDT Yearly'!26:26,1,HJ$3),NA())</f>
        <v/>
      </c>
      <c r="HK26">
        <f>IFERROR('Input DBEDT Monthly Energy'!HK26/INDEX('DBEDT Yearly'!26:26,1,HK$3),NA())</f>
        <v/>
      </c>
      <c r="HL26">
        <f>IFERROR('Input DBEDT Monthly Energy'!HL26/INDEX('DBEDT Yearly'!26:26,1,HL$3),NA())</f>
        <v/>
      </c>
      <c r="HM26">
        <f>IFERROR('Input DBEDT Monthly Energy'!HM26/INDEX('DBEDT Yearly'!26:26,1,HM$3),NA())</f>
        <v/>
      </c>
      <c r="HN26">
        <f>IFERROR('Input DBEDT Monthly Energy'!HN26/INDEX('DBEDT Yearly'!26:26,1,HN$3),NA())</f>
        <v/>
      </c>
      <c r="HO26">
        <f>IFERROR('Input DBEDT Monthly Energy'!HO26/INDEX('DBEDT Yearly'!26:26,1,HO$3),NA())</f>
        <v/>
      </c>
      <c r="HP26">
        <f>IFERROR('Input DBEDT Monthly Energy'!HP26/INDEX('DBEDT Yearly'!26:26,1,HP$3),NA())</f>
        <v/>
      </c>
      <c r="HQ26">
        <f>IFERROR('Input DBEDT Monthly Energy'!HQ26/INDEX('DBEDT Yearly'!26:26,1,HQ$3),NA())</f>
        <v/>
      </c>
      <c r="HR26">
        <f>IFERROR('Input DBEDT Monthly Energy'!HR26/INDEX('DBEDT Yearly'!26:26,1,HR$3),NA())</f>
        <v/>
      </c>
      <c r="HS26">
        <f>IFERROR('Input DBEDT Monthly Energy'!HS26/INDEX('DBEDT Yearly'!26:26,1,HS$3),NA())</f>
        <v/>
      </c>
      <c r="HT26">
        <f>IFERROR('Input DBEDT Monthly Energy'!HT26/INDEX('DBEDT Yearly'!26:26,1,HT$3),NA())</f>
        <v/>
      </c>
      <c r="HU26">
        <f>IFERROR('Input DBEDT Monthly Energy'!HU26/INDEX('DBEDT Yearly'!26:26,1,HU$3),NA())</f>
        <v/>
      </c>
      <c r="HV26">
        <f>IFERROR('Input DBEDT Monthly Energy'!HV26/INDEX('DBEDT Yearly'!26:26,1,HV$3),NA())</f>
        <v/>
      </c>
      <c r="HW26">
        <f>IFERROR('Input DBEDT Monthly Energy'!HW26/INDEX('DBEDT Yearly'!26:26,1,HW$3),NA())</f>
        <v/>
      </c>
      <c r="HX26">
        <f>IFERROR('Input DBEDT Monthly Energy'!HX26/INDEX('DBEDT Yearly'!26:26,1,HX$3),NA())</f>
        <v/>
      </c>
      <c r="HY26">
        <f>IFERROR('Input DBEDT Monthly Energy'!HY26/INDEX('DBEDT Yearly'!26:26,1,HY$3),NA())</f>
        <v/>
      </c>
      <c r="HZ26">
        <f>IFERROR('Input DBEDT Monthly Energy'!HZ26/INDEX('DBEDT Yearly'!26:26,1,HZ$3),NA())</f>
        <v/>
      </c>
      <c r="IA26">
        <f>IFERROR('Input DBEDT Monthly Energy'!IA26/INDEX('DBEDT Yearly'!26:26,1,IA$3),NA())</f>
        <v/>
      </c>
      <c r="IB26">
        <f>IFERROR('Input DBEDT Monthly Energy'!IB26/INDEX('DBEDT Yearly'!26:26,1,IB$3),NA())</f>
        <v/>
      </c>
      <c r="IC26">
        <f>IFERROR('Input DBEDT Monthly Energy'!IC26/INDEX('DBEDT Yearly'!26:26,1,IC$3),NA())</f>
        <v/>
      </c>
      <c r="ID26">
        <f>IFERROR('Input DBEDT Monthly Energy'!ID26/INDEX('DBEDT Yearly'!26:26,1,ID$3),NA())</f>
        <v/>
      </c>
      <c r="IE26">
        <f>IFERROR('Input DBEDT Monthly Energy'!IE26/INDEX('DBEDT Yearly'!26:26,1,IE$3),NA())</f>
        <v/>
      </c>
      <c r="IF26">
        <f>IFERROR('Input DBEDT Monthly Energy'!IF26/INDEX('DBEDT Yearly'!26:26,1,IF$3),NA())</f>
        <v/>
      </c>
      <c r="IG26">
        <f>IFERROR('Input DBEDT Monthly Energy'!IG26/INDEX('DBEDT Yearly'!26:26,1,IG$3),NA())</f>
        <v/>
      </c>
      <c r="IH26">
        <f>IFERROR('Input DBEDT Monthly Energy'!IH26/INDEX('DBEDT Yearly'!26:26,1,IH$3),NA())</f>
        <v/>
      </c>
      <c r="II26">
        <f>IFERROR('Input DBEDT Monthly Energy'!II26/INDEX('DBEDT Yearly'!26:26,1,II$3),NA())</f>
        <v/>
      </c>
      <c r="IJ26">
        <f>IFERROR('Input DBEDT Monthly Energy'!IJ26/INDEX('DBEDT Yearly'!26:26,1,IJ$3),NA())</f>
        <v/>
      </c>
      <c r="IK26">
        <f>IFERROR('Input DBEDT Monthly Energy'!IK26/INDEX('DBEDT Yearly'!26:26,1,IK$3),NA())</f>
        <v/>
      </c>
      <c r="IL26">
        <f>IFERROR('Input DBEDT Monthly Energy'!IL26/INDEX('DBEDT Yearly'!26:26,1,IL$3),NA())</f>
        <v/>
      </c>
      <c r="IM26">
        <f>IFERROR('Input DBEDT Monthly Energy'!IM26/INDEX('DBEDT Yearly'!26:26,1,IM$3),NA())</f>
        <v/>
      </c>
      <c r="IN26">
        <f>IFERROR('Input DBEDT Monthly Energy'!IN26/INDEX('DBEDT Yearly'!26:26,1,IN$3),NA())</f>
        <v/>
      </c>
      <c r="IO26">
        <f>IFERROR('Input DBEDT Monthly Energy'!IO26/INDEX('DBEDT Yearly'!26:26,1,IO$3),NA())</f>
        <v/>
      </c>
      <c r="IP26">
        <f>IFERROR('Input DBEDT Monthly Energy'!IP26/INDEX('DBEDT Yearly'!26:26,1,IP$3),NA())</f>
        <v/>
      </c>
      <c r="IQ26">
        <f>IFERROR('Input DBEDT Monthly Energy'!IQ26/INDEX('DBEDT Yearly'!26:26,1,IQ$3),NA())</f>
        <v/>
      </c>
      <c r="IR26">
        <f>IFERROR('Input DBEDT Monthly Energy'!IR26/INDEX('DBEDT Yearly'!26:26,1,IR$3),NA())</f>
        <v/>
      </c>
      <c r="IS26">
        <f>IFERROR('Input DBEDT Monthly Energy'!IS26/INDEX('DBEDT Yearly'!26:26,1,IS$3),NA())</f>
        <v/>
      </c>
      <c r="IT26">
        <f>IFERROR('Input DBEDT Monthly Energy'!IT26/INDEX('DBEDT Yearly'!26:26,1,IT$3),NA())</f>
        <v/>
      </c>
      <c r="IU26">
        <f>IFERROR('Input DBEDT Monthly Energy'!IU26/INDEX('DBEDT Yearly'!26:26,1,IU$3),NA())</f>
        <v/>
      </c>
      <c r="IV26">
        <f>IFERROR('Input DBEDT Monthly Energy'!IV26/INDEX('DBEDT Yearly'!26:26,1,IV$3),NA())</f>
        <v/>
      </c>
      <c r="IW26">
        <f>IFERROR('Input DBEDT Monthly Energy'!IW26/INDEX('DBEDT Yearly'!26:26,1,IW$3),NA())</f>
        <v/>
      </c>
      <c r="IX26">
        <f>IFERROR('Input DBEDT Monthly Energy'!IX26/INDEX('DBEDT Yearly'!26:26,1,IX$3),NA())</f>
        <v/>
      </c>
      <c r="IY26">
        <f>IFERROR('Input DBEDT Monthly Energy'!IY26/INDEX('DBEDT Yearly'!26:26,1,IY$3),NA())</f>
        <v/>
      </c>
      <c r="IZ26">
        <f>IFERROR('Input DBEDT Monthly Energy'!IZ26/INDEX('DBEDT Yearly'!26:26,1,IZ$3),NA())</f>
        <v/>
      </c>
      <c r="JA26">
        <f>IFERROR('Input DBEDT Monthly Energy'!JA26/INDEX('DBEDT Yearly'!26:26,1,JA$3),NA())</f>
        <v/>
      </c>
      <c r="JB26">
        <f>IFERROR('Input DBEDT Monthly Energy'!JB26/INDEX('DBEDT Yearly'!26:26,1,JB$3),NA())</f>
        <v/>
      </c>
      <c r="JC26">
        <f>IFERROR('Input DBEDT Monthly Energy'!JC26/INDEX('DBEDT Yearly'!26:26,1,JC$3),NA())</f>
        <v/>
      </c>
      <c r="JD26">
        <f>IFERROR('Input DBEDT Monthly Energy'!JD26/INDEX('DBEDT Yearly'!26:26,1,JD$3),NA())</f>
        <v/>
      </c>
      <c r="JE26">
        <f>IFERROR('Input DBEDT Monthly Energy'!JE26/INDEX('DBEDT Yearly'!26:26,1,JE$3),NA())</f>
        <v/>
      </c>
      <c r="JF26">
        <f>IFERROR('Input DBEDT Monthly Energy'!JF26/INDEX('DBEDT Yearly'!26:26,1,JF$3),NA())</f>
        <v/>
      </c>
      <c r="JG26">
        <f>IFERROR('Input DBEDT Monthly Energy'!JG26/INDEX('DBEDT Yearly'!26:26,1,JG$3),NA())</f>
        <v/>
      </c>
      <c r="JH26">
        <f>IFERROR('Input DBEDT Monthly Energy'!JH26/INDEX('DBEDT Yearly'!26:26,1,JH$3),NA())</f>
        <v/>
      </c>
      <c r="JI26">
        <f>IFERROR('Input DBEDT Monthly Energy'!JI26/INDEX('DBEDT Yearly'!26:26,1,JI$3),NA())</f>
        <v/>
      </c>
      <c r="JJ26">
        <f>IFERROR('Input DBEDT Monthly Energy'!JJ26/INDEX('DBEDT Yearly'!26:26,1,JJ$3),NA())</f>
        <v/>
      </c>
      <c r="JK26">
        <f>IFERROR('Input DBEDT Monthly Energy'!JK26/INDEX('DBEDT Yearly'!26:26,1,JK$3),NA())</f>
        <v/>
      </c>
      <c r="JL26">
        <f>IFERROR('Input DBEDT Monthly Energy'!JL26/INDEX('DBEDT Yearly'!26:26,1,JL$3),NA())</f>
        <v/>
      </c>
      <c r="JM26">
        <f>IFERROR('Input DBEDT Monthly Energy'!JM26/INDEX('DBEDT Yearly'!26:26,1,JM$3),NA())</f>
        <v/>
      </c>
      <c r="JN26">
        <f>IFERROR('Input DBEDT Monthly Energy'!JN26/INDEX('DBEDT Yearly'!26:26,1,JN$3),NA())</f>
        <v/>
      </c>
      <c r="JO26">
        <f>IFERROR('Input DBEDT Monthly Energy'!JO26/INDEX('DBEDT Yearly'!26:26,1,JO$3),NA())</f>
        <v/>
      </c>
      <c r="JP26">
        <f>IFERROR('Input DBEDT Monthly Energy'!JP26/INDEX('DBEDT Yearly'!26:26,1,JP$3),NA())</f>
        <v/>
      </c>
      <c r="JQ26">
        <f>IFERROR('Input DBEDT Monthly Energy'!JQ26/INDEX('DBEDT Yearly'!26:26,1,JQ$3),NA())</f>
        <v/>
      </c>
      <c r="JR26">
        <f>IFERROR('Input DBEDT Monthly Energy'!JR26/INDEX('DBEDT Yearly'!26:26,1,JR$3),NA())</f>
        <v/>
      </c>
      <c r="JS26">
        <f>IFERROR('Input DBEDT Monthly Energy'!JS26/INDEX('DBEDT Yearly'!26:26,1,JS$3),NA())</f>
        <v/>
      </c>
      <c r="JT26">
        <f>IFERROR('Input DBEDT Monthly Energy'!JT26/INDEX('DBEDT Yearly'!26:26,1,JT$3),NA())</f>
        <v/>
      </c>
      <c r="JU26">
        <f>IFERROR('Input DBEDT Monthly Energy'!JU26/INDEX('DBEDT Yearly'!26:26,1,JU$3),NA())</f>
        <v/>
      </c>
      <c r="JV26">
        <f>IFERROR('Input DBEDT Monthly Energy'!JV26/INDEX('DBEDT Yearly'!26:26,1,JV$3),NA())</f>
        <v/>
      </c>
      <c r="JW26">
        <f>IFERROR('Input DBEDT Monthly Energy'!JW26/INDEX('DBEDT Yearly'!26:26,1,JW$3),NA())</f>
        <v/>
      </c>
      <c r="JX26">
        <f>IFERROR('Input DBEDT Monthly Energy'!JX26/INDEX('DBEDT Yearly'!26:26,1,JX$3),NA())</f>
        <v/>
      </c>
      <c r="JY26">
        <f>IFERROR('Input DBEDT Monthly Energy'!JY26/INDEX('DBEDT Yearly'!26:26,1,JY$3),NA())</f>
        <v/>
      </c>
      <c r="JZ26">
        <f>IFERROR('Input DBEDT Monthly Energy'!JZ26/INDEX('DBEDT Yearly'!26:26,1,JZ$3),NA())</f>
        <v/>
      </c>
      <c r="KA26">
        <f>IFERROR('Input DBEDT Monthly Energy'!KA26/INDEX('DBEDT Yearly'!26:26,1,KA$3),NA())</f>
        <v/>
      </c>
      <c r="KB26">
        <f>IFERROR('Input DBEDT Monthly Energy'!KB26/INDEX('DBEDT Yearly'!26:26,1,KB$3),NA())</f>
        <v/>
      </c>
      <c r="KC26">
        <f>IFERROR('Input DBEDT Monthly Energy'!KC26/INDEX('DBEDT Yearly'!26:26,1,KC$3),NA())</f>
        <v/>
      </c>
      <c r="KD26">
        <f>IFERROR('Input DBEDT Monthly Energy'!KD26/INDEX('DBEDT Yearly'!26:26,1,KD$3),NA())</f>
        <v/>
      </c>
      <c r="KE26">
        <f>IFERROR('Input DBEDT Monthly Energy'!KE26/INDEX('DBEDT Yearly'!26:26,1,KE$3),NA())</f>
        <v/>
      </c>
      <c r="KF26">
        <f>IFERROR('Input DBEDT Monthly Energy'!KF26/INDEX('DBEDT Yearly'!26:26,1,KF$3),NA())</f>
        <v/>
      </c>
      <c r="KG26">
        <f>IFERROR('Input DBEDT Monthly Energy'!KG26/INDEX('DBEDT Yearly'!26:26,1,KG$3),NA())</f>
        <v/>
      </c>
      <c r="KH26">
        <f>IFERROR('Input DBEDT Monthly Energy'!KH26/INDEX('DBEDT Yearly'!26:26,1,KH$3),NA())</f>
        <v/>
      </c>
      <c r="KI26">
        <f>IFERROR('Input DBEDT Monthly Energy'!KI26/INDEX('DBEDT Yearly'!26:26,1,KI$3),NA())</f>
        <v/>
      </c>
      <c r="KJ26">
        <f>IFERROR('Input DBEDT Monthly Energy'!KJ26/INDEX('DBEDT Yearly'!26:26,1,KJ$3),NA())</f>
        <v/>
      </c>
      <c r="KK26">
        <f>IFERROR('Input DBEDT Monthly Energy'!KK26/INDEX('DBEDT Yearly'!26:26,1,KK$3),NA())</f>
        <v/>
      </c>
      <c r="KL26">
        <f>IFERROR('Input DBEDT Monthly Energy'!KL26/INDEX('DBEDT Yearly'!26:26,1,KL$3),NA())</f>
        <v/>
      </c>
      <c r="KM26">
        <f>IFERROR('Input DBEDT Monthly Energy'!KM26/INDEX('DBEDT Yearly'!26:26,1,KM$3),NA())</f>
        <v/>
      </c>
      <c r="KN26">
        <f>IFERROR('Input DBEDT Monthly Energy'!KN26/INDEX('DBEDT Yearly'!26:26,1,KN$3),NA())</f>
        <v/>
      </c>
      <c r="KO26">
        <f>IFERROR('Input DBEDT Monthly Energy'!KO26/INDEX('DBEDT Yearly'!26:26,1,KO$3),NA())</f>
        <v/>
      </c>
      <c r="KP26">
        <f>IFERROR('Input DBEDT Monthly Energy'!KP26/INDEX('DBEDT Yearly'!26:26,1,KP$3),NA())</f>
        <v/>
      </c>
    </row>
    <row r="27" spans="1:302">
      <c r="A27">
        <f>'Input DBEDT Monthly Energy'!A27&amp;""</f>
        <v/>
      </c>
      <c r="B27">
        <f>'Input DBEDT Monthly Energy'!B27&amp;""</f>
        <v/>
      </c>
      <c r="C27">
        <f>IFERROR('Input DBEDT Monthly Energy'!C27/INDEX('DBEDT Yearly'!27:27,1,C$3),NA())</f>
        <v/>
      </c>
      <c r="D27">
        <f>IFERROR('Input DBEDT Monthly Energy'!D27/INDEX('DBEDT Yearly'!27:27,1,D$3),NA())</f>
        <v/>
      </c>
      <c r="E27">
        <f>IFERROR('Input DBEDT Monthly Energy'!E27/INDEX('DBEDT Yearly'!27:27,1,E$3),NA())</f>
        <v/>
      </c>
      <c r="F27">
        <f>IFERROR('Input DBEDT Monthly Energy'!F27/INDEX('DBEDT Yearly'!27:27,1,F$3),NA())</f>
        <v/>
      </c>
      <c r="G27">
        <f>IFERROR('Input DBEDT Monthly Energy'!G27/INDEX('DBEDT Yearly'!27:27,1,G$3),NA())</f>
        <v/>
      </c>
      <c r="H27">
        <f>IFERROR('Input DBEDT Monthly Energy'!H27/INDEX('DBEDT Yearly'!27:27,1,H$3),NA())</f>
        <v/>
      </c>
      <c r="I27">
        <f>IFERROR('Input DBEDT Monthly Energy'!I27/INDEX('DBEDT Yearly'!27:27,1,I$3),NA())</f>
        <v/>
      </c>
      <c r="J27">
        <f>IFERROR('Input DBEDT Monthly Energy'!J27/INDEX('DBEDT Yearly'!27:27,1,J$3),NA())</f>
        <v/>
      </c>
      <c r="K27">
        <f>IFERROR('Input DBEDT Monthly Energy'!K27/INDEX('DBEDT Yearly'!27:27,1,K$3),NA())</f>
        <v/>
      </c>
      <c r="L27">
        <f>IFERROR('Input DBEDT Monthly Energy'!L27/INDEX('DBEDT Yearly'!27:27,1,L$3),NA())</f>
        <v/>
      </c>
      <c r="M27">
        <f>IFERROR('Input DBEDT Monthly Energy'!M27/INDEX('DBEDT Yearly'!27:27,1,M$3),NA())</f>
        <v/>
      </c>
      <c r="N27">
        <f>IFERROR('Input DBEDT Monthly Energy'!N27/INDEX('DBEDT Yearly'!27:27,1,N$3),NA())</f>
        <v/>
      </c>
      <c r="O27">
        <f>IFERROR('Input DBEDT Monthly Energy'!O27/INDEX('DBEDT Yearly'!27:27,1,O$3),NA())</f>
        <v/>
      </c>
      <c r="P27">
        <f>IFERROR('Input DBEDT Monthly Energy'!P27/INDEX('DBEDT Yearly'!27:27,1,P$3),NA())</f>
        <v/>
      </c>
      <c r="Q27">
        <f>IFERROR('Input DBEDT Monthly Energy'!Q27/INDEX('DBEDT Yearly'!27:27,1,Q$3),NA())</f>
        <v/>
      </c>
      <c r="R27">
        <f>IFERROR('Input DBEDT Monthly Energy'!R27/INDEX('DBEDT Yearly'!27:27,1,R$3),NA())</f>
        <v/>
      </c>
      <c r="S27">
        <f>IFERROR('Input DBEDT Monthly Energy'!S27/INDEX('DBEDT Yearly'!27:27,1,S$3),NA())</f>
        <v/>
      </c>
      <c r="T27">
        <f>IFERROR('Input DBEDT Monthly Energy'!T27/INDEX('DBEDT Yearly'!27:27,1,T$3),NA())</f>
        <v/>
      </c>
      <c r="U27">
        <f>IFERROR('Input DBEDT Monthly Energy'!U27/INDEX('DBEDT Yearly'!27:27,1,U$3),NA())</f>
        <v/>
      </c>
      <c r="V27">
        <f>IFERROR('Input DBEDT Monthly Energy'!V27/INDEX('DBEDT Yearly'!27:27,1,V$3),NA())</f>
        <v/>
      </c>
      <c r="W27">
        <f>IFERROR('Input DBEDT Monthly Energy'!W27/INDEX('DBEDT Yearly'!27:27,1,W$3),NA())</f>
        <v/>
      </c>
      <c r="X27">
        <f>IFERROR('Input DBEDT Monthly Energy'!X27/INDEX('DBEDT Yearly'!27:27,1,X$3),NA())</f>
        <v/>
      </c>
      <c r="Y27">
        <f>IFERROR('Input DBEDT Monthly Energy'!Y27/INDEX('DBEDT Yearly'!27:27,1,Y$3),NA())</f>
        <v/>
      </c>
      <c r="Z27">
        <f>IFERROR('Input DBEDT Monthly Energy'!Z27/INDEX('DBEDT Yearly'!27:27,1,Z$3),NA())</f>
        <v/>
      </c>
      <c r="AA27">
        <f>IFERROR('Input DBEDT Monthly Energy'!AA27/INDEX('DBEDT Yearly'!27:27,1,AA$3),NA())</f>
        <v/>
      </c>
      <c r="AB27">
        <f>IFERROR('Input DBEDT Monthly Energy'!AB27/INDEX('DBEDT Yearly'!27:27,1,AB$3),NA())</f>
        <v/>
      </c>
      <c r="AC27">
        <f>IFERROR('Input DBEDT Monthly Energy'!AC27/INDEX('DBEDT Yearly'!27:27,1,AC$3),NA())</f>
        <v/>
      </c>
      <c r="AD27">
        <f>IFERROR('Input DBEDT Monthly Energy'!AD27/INDEX('DBEDT Yearly'!27:27,1,AD$3),NA())</f>
        <v/>
      </c>
      <c r="AE27">
        <f>IFERROR('Input DBEDT Monthly Energy'!AE27/INDEX('DBEDT Yearly'!27:27,1,AE$3),NA())</f>
        <v/>
      </c>
      <c r="AF27">
        <f>IFERROR('Input DBEDT Monthly Energy'!AF27/INDEX('DBEDT Yearly'!27:27,1,AF$3),NA())</f>
        <v/>
      </c>
      <c r="AG27">
        <f>IFERROR('Input DBEDT Monthly Energy'!AG27/INDEX('DBEDT Yearly'!27:27,1,AG$3),NA())</f>
        <v/>
      </c>
      <c r="AH27">
        <f>IFERROR('Input DBEDT Monthly Energy'!AH27/INDEX('DBEDT Yearly'!27:27,1,AH$3),NA())</f>
        <v/>
      </c>
      <c r="AI27">
        <f>IFERROR('Input DBEDT Monthly Energy'!AI27/INDEX('DBEDT Yearly'!27:27,1,AI$3),NA())</f>
        <v/>
      </c>
      <c r="AJ27">
        <f>IFERROR('Input DBEDT Monthly Energy'!AJ27/INDEX('DBEDT Yearly'!27:27,1,AJ$3),NA())</f>
        <v/>
      </c>
      <c r="AK27">
        <f>IFERROR('Input DBEDT Monthly Energy'!AK27/INDEX('DBEDT Yearly'!27:27,1,AK$3),NA())</f>
        <v/>
      </c>
      <c r="AL27">
        <f>IFERROR('Input DBEDT Monthly Energy'!AL27/INDEX('DBEDT Yearly'!27:27,1,AL$3),NA())</f>
        <v/>
      </c>
      <c r="AM27">
        <f>IFERROR('Input DBEDT Monthly Energy'!AM27/INDEX('DBEDT Yearly'!27:27,1,AM$3),NA())</f>
        <v/>
      </c>
      <c r="AN27">
        <f>IFERROR('Input DBEDT Monthly Energy'!AN27/INDEX('DBEDT Yearly'!27:27,1,AN$3),NA())</f>
        <v/>
      </c>
      <c r="AO27">
        <f>IFERROR('Input DBEDT Monthly Energy'!AO27/INDEX('DBEDT Yearly'!27:27,1,AO$3),NA())</f>
        <v/>
      </c>
      <c r="AP27">
        <f>IFERROR('Input DBEDT Monthly Energy'!AP27/INDEX('DBEDT Yearly'!27:27,1,AP$3),NA())</f>
        <v/>
      </c>
      <c r="AQ27">
        <f>IFERROR('Input DBEDT Monthly Energy'!AQ27/INDEX('DBEDT Yearly'!27:27,1,AQ$3),NA())</f>
        <v/>
      </c>
      <c r="AR27">
        <f>IFERROR('Input DBEDT Monthly Energy'!AR27/INDEX('DBEDT Yearly'!27:27,1,AR$3),NA())</f>
        <v/>
      </c>
      <c r="AS27">
        <f>IFERROR('Input DBEDT Monthly Energy'!AS27/INDEX('DBEDT Yearly'!27:27,1,AS$3),NA())</f>
        <v/>
      </c>
      <c r="AT27">
        <f>IFERROR('Input DBEDT Monthly Energy'!AT27/INDEX('DBEDT Yearly'!27:27,1,AT$3),NA())</f>
        <v/>
      </c>
      <c r="AU27">
        <f>IFERROR('Input DBEDT Monthly Energy'!AU27/INDEX('DBEDT Yearly'!27:27,1,AU$3),NA())</f>
        <v/>
      </c>
      <c r="AV27">
        <f>IFERROR('Input DBEDT Monthly Energy'!AV27/INDEX('DBEDT Yearly'!27:27,1,AV$3),NA())</f>
        <v/>
      </c>
      <c r="AW27">
        <f>IFERROR('Input DBEDT Monthly Energy'!AW27/INDEX('DBEDT Yearly'!27:27,1,AW$3),NA())</f>
        <v/>
      </c>
      <c r="AX27">
        <f>IFERROR('Input DBEDT Monthly Energy'!AX27/INDEX('DBEDT Yearly'!27:27,1,AX$3),NA())</f>
        <v/>
      </c>
      <c r="AY27">
        <f>IFERROR('Input DBEDT Monthly Energy'!AY27/INDEX('DBEDT Yearly'!27:27,1,AY$3),NA())</f>
        <v/>
      </c>
      <c r="AZ27">
        <f>IFERROR('Input DBEDT Monthly Energy'!AZ27/INDEX('DBEDT Yearly'!27:27,1,AZ$3),NA())</f>
        <v/>
      </c>
      <c r="BA27">
        <f>IFERROR('Input DBEDT Monthly Energy'!BA27/INDEX('DBEDT Yearly'!27:27,1,BA$3),NA())</f>
        <v/>
      </c>
      <c r="BB27">
        <f>IFERROR('Input DBEDT Monthly Energy'!BB27/INDEX('DBEDT Yearly'!27:27,1,BB$3),NA())</f>
        <v/>
      </c>
      <c r="BC27">
        <f>IFERROR('Input DBEDT Monthly Energy'!BC27/INDEX('DBEDT Yearly'!27:27,1,BC$3),NA())</f>
        <v/>
      </c>
      <c r="BD27">
        <f>IFERROR('Input DBEDT Monthly Energy'!BD27/INDEX('DBEDT Yearly'!27:27,1,BD$3),NA())</f>
        <v/>
      </c>
      <c r="BE27">
        <f>IFERROR('Input DBEDT Monthly Energy'!BE27/INDEX('DBEDT Yearly'!27:27,1,BE$3),NA())</f>
        <v/>
      </c>
      <c r="BF27">
        <f>IFERROR('Input DBEDT Monthly Energy'!BF27/INDEX('DBEDT Yearly'!27:27,1,BF$3),NA())</f>
        <v/>
      </c>
      <c r="BG27">
        <f>IFERROR('Input DBEDT Monthly Energy'!BG27/INDEX('DBEDT Yearly'!27:27,1,BG$3),NA())</f>
        <v/>
      </c>
      <c r="BH27">
        <f>IFERROR('Input DBEDT Monthly Energy'!BH27/INDEX('DBEDT Yearly'!27:27,1,BH$3),NA())</f>
        <v/>
      </c>
      <c r="BI27">
        <f>IFERROR('Input DBEDT Monthly Energy'!BI27/INDEX('DBEDT Yearly'!27:27,1,BI$3),NA())</f>
        <v/>
      </c>
      <c r="BJ27">
        <f>IFERROR('Input DBEDT Monthly Energy'!BJ27/INDEX('DBEDT Yearly'!27:27,1,BJ$3),NA())</f>
        <v/>
      </c>
      <c r="BK27">
        <f>IFERROR('Input DBEDT Monthly Energy'!BK27/INDEX('DBEDT Yearly'!27:27,1,BK$3),NA())</f>
        <v/>
      </c>
      <c r="BL27">
        <f>IFERROR('Input DBEDT Monthly Energy'!BL27/INDEX('DBEDT Yearly'!27:27,1,BL$3),NA())</f>
        <v/>
      </c>
      <c r="BM27">
        <f>IFERROR('Input DBEDT Monthly Energy'!BM27/INDEX('DBEDT Yearly'!27:27,1,BM$3),NA())</f>
        <v/>
      </c>
      <c r="BN27">
        <f>IFERROR('Input DBEDT Monthly Energy'!BN27/INDEX('DBEDT Yearly'!27:27,1,BN$3),NA())</f>
        <v/>
      </c>
      <c r="BO27">
        <f>IFERROR('Input DBEDT Monthly Energy'!BO27/INDEX('DBEDT Yearly'!27:27,1,BO$3),NA())</f>
        <v/>
      </c>
      <c r="BP27">
        <f>IFERROR('Input DBEDT Monthly Energy'!BP27/INDEX('DBEDT Yearly'!27:27,1,BP$3),NA())</f>
        <v/>
      </c>
      <c r="BQ27">
        <f>IFERROR('Input DBEDT Monthly Energy'!BQ27/INDEX('DBEDT Yearly'!27:27,1,BQ$3),NA())</f>
        <v/>
      </c>
      <c r="BR27">
        <f>IFERROR('Input DBEDT Monthly Energy'!BR27/INDEX('DBEDT Yearly'!27:27,1,BR$3),NA())</f>
        <v/>
      </c>
      <c r="BS27">
        <f>IFERROR('Input DBEDT Monthly Energy'!BS27/INDEX('DBEDT Yearly'!27:27,1,BS$3),NA())</f>
        <v/>
      </c>
      <c r="BT27">
        <f>IFERROR('Input DBEDT Monthly Energy'!BT27/INDEX('DBEDT Yearly'!27:27,1,BT$3),NA())</f>
        <v/>
      </c>
      <c r="BU27">
        <f>IFERROR('Input DBEDT Monthly Energy'!BU27/INDEX('DBEDT Yearly'!27:27,1,BU$3),NA())</f>
        <v/>
      </c>
      <c r="BV27">
        <f>IFERROR('Input DBEDT Monthly Energy'!BV27/INDEX('DBEDT Yearly'!27:27,1,BV$3),NA())</f>
        <v/>
      </c>
      <c r="BW27">
        <f>IFERROR('Input DBEDT Monthly Energy'!BW27/INDEX('DBEDT Yearly'!27:27,1,BW$3),NA())</f>
        <v/>
      </c>
      <c r="BX27">
        <f>IFERROR('Input DBEDT Monthly Energy'!BX27/INDEX('DBEDT Yearly'!27:27,1,BX$3),NA())</f>
        <v/>
      </c>
      <c r="BY27">
        <f>IFERROR('Input DBEDT Monthly Energy'!BY27/INDEX('DBEDT Yearly'!27:27,1,BY$3),NA())</f>
        <v/>
      </c>
      <c r="BZ27">
        <f>IFERROR('Input DBEDT Monthly Energy'!BZ27/INDEX('DBEDT Yearly'!27:27,1,BZ$3),NA())</f>
        <v/>
      </c>
      <c r="CA27">
        <f>IFERROR('Input DBEDT Monthly Energy'!CA27/INDEX('DBEDT Yearly'!27:27,1,CA$3),NA())</f>
        <v/>
      </c>
      <c r="CB27">
        <f>IFERROR('Input DBEDT Monthly Energy'!CB27/INDEX('DBEDT Yearly'!27:27,1,CB$3),NA())</f>
        <v/>
      </c>
      <c r="CC27">
        <f>IFERROR('Input DBEDT Monthly Energy'!CC27/INDEX('DBEDT Yearly'!27:27,1,CC$3),NA())</f>
        <v/>
      </c>
      <c r="CD27">
        <f>IFERROR('Input DBEDT Monthly Energy'!CD27/INDEX('DBEDT Yearly'!27:27,1,CD$3),NA())</f>
        <v/>
      </c>
      <c r="CE27">
        <f>IFERROR('Input DBEDT Monthly Energy'!CE27/INDEX('DBEDT Yearly'!27:27,1,CE$3),NA())</f>
        <v/>
      </c>
      <c r="CF27">
        <f>IFERROR('Input DBEDT Monthly Energy'!CF27/INDEX('DBEDT Yearly'!27:27,1,CF$3),NA())</f>
        <v/>
      </c>
      <c r="CG27">
        <f>IFERROR('Input DBEDT Monthly Energy'!CG27/INDEX('DBEDT Yearly'!27:27,1,CG$3),NA())</f>
        <v/>
      </c>
      <c r="CH27">
        <f>IFERROR('Input DBEDT Monthly Energy'!CH27/INDEX('DBEDT Yearly'!27:27,1,CH$3),NA())</f>
        <v/>
      </c>
      <c r="CI27">
        <f>IFERROR('Input DBEDT Monthly Energy'!CI27/INDEX('DBEDT Yearly'!27:27,1,CI$3),NA())</f>
        <v/>
      </c>
      <c r="CJ27">
        <f>IFERROR('Input DBEDT Monthly Energy'!CJ27/INDEX('DBEDT Yearly'!27:27,1,CJ$3),NA())</f>
        <v/>
      </c>
      <c r="CK27">
        <f>IFERROR('Input DBEDT Monthly Energy'!CK27/INDEX('DBEDT Yearly'!27:27,1,CK$3),NA())</f>
        <v/>
      </c>
      <c r="CL27">
        <f>IFERROR('Input DBEDT Monthly Energy'!CL27/INDEX('DBEDT Yearly'!27:27,1,CL$3),NA())</f>
        <v/>
      </c>
      <c r="CM27">
        <f>IFERROR('Input DBEDT Monthly Energy'!CM27/INDEX('DBEDT Yearly'!27:27,1,CM$3),NA())</f>
        <v/>
      </c>
      <c r="CN27">
        <f>IFERROR('Input DBEDT Monthly Energy'!CN27/INDEX('DBEDT Yearly'!27:27,1,CN$3),NA())</f>
        <v/>
      </c>
      <c r="CO27">
        <f>IFERROR('Input DBEDT Monthly Energy'!CO27/INDEX('DBEDT Yearly'!27:27,1,CO$3),NA())</f>
        <v/>
      </c>
      <c r="CP27">
        <f>IFERROR('Input DBEDT Monthly Energy'!CP27/INDEX('DBEDT Yearly'!27:27,1,CP$3),NA())</f>
        <v/>
      </c>
      <c r="CQ27">
        <f>IFERROR('Input DBEDT Monthly Energy'!CQ27/INDEX('DBEDT Yearly'!27:27,1,CQ$3),NA())</f>
        <v/>
      </c>
      <c r="CR27">
        <f>IFERROR('Input DBEDT Monthly Energy'!CR27/INDEX('DBEDT Yearly'!27:27,1,CR$3),NA())</f>
        <v/>
      </c>
      <c r="CS27">
        <f>IFERROR('Input DBEDT Monthly Energy'!CS27/INDEX('DBEDT Yearly'!27:27,1,CS$3),NA())</f>
        <v/>
      </c>
      <c r="CT27">
        <f>IFERROR('Input DBEDT Monthly Energy'!CT27/INDEX('DBEDT Yearly'!27:27,1,CT$3),NA())</f>
        <v/>
      </c>
      <c r="CU27">
        <f>IFERROR('Input DBEDT Monthly Energy'!CU27/INDEX('DBEDT Yearly'!27:27,1,CU$3),NA())</f>
        <v/>
      </c>
      <c r="CV27">
        <f>IFERROR('Input DBEDT Monthly Energy'!CV27/INDEX('DBEDT Yearly'!27:27,1,CV$3),NA())</f>
        <v/>
      </c>
      <c r="CW27">
        <f>IFERROR('Input DBEDT Monthly Energy'!CW27/INDEX('DBEDT Yearly'!27:27,1,CW$3),NA())</f>
        <v/>
      </c>
      <c r="CX27">
        <f>IFERROR('Input DBEDT Monthly Energy'!CX27/INDEX('DBEDT Yearly'!27:27,1,CX$3),NA())</f>
        <v/>
      </c>
      <c r="CY27">
        <f>IFERROR('Input DBEDT Monthly Energy'!CY27/INDEX('DBEDT Yearly'!27:27,1,CY$3),NA())</f>
        <v/>
      </c>
      <c r="CZ27">
        <f>IFERROR('Input DBEDT Monthly Energy'!CZ27/INDEX('DBEDT Yearly'!27:27,1,CZ$3),NA())</f>
        <v/>
      </c>
      <c r="DA27">
        <f>IFERROR('Input DBEDT Monthly Energy'!DA27/INDEX('DBEDT Yearly'!27:27,1,DA$3),NA())</f>
        <v/>
      </c>
      <c r="DB27">
        <f>IFERROR('Input DBEDT Monthly Energy'!DB27/INDEX('DBEDT Yearly'!27:27,1,DB$3),NA())</f>
        <v/>
      </c>
      <c r="DC27">
        <f>IFERROR('Input DBEDT Monthly Energy'!DC27/INDEX('DBEDT Yearly'!27:27,1,DC$3),NA())</f>
        <v/>
      </c>
      <c r="DD27">
        <f>IFERROR('Input DBEDT Monthly Energy'!DD27/INDEX('DBEDT Yearly'!27:27,1,DD$3),NA())</f>
        <v/>
      </c>
      <c r="DE27">
        <f>IFERROR('Input DBEDT Monthly Energy'!DE27/INDEX('DBEDT Yearly'!27:27,1,DE$3),NA())</f>
        <v/>
      </c>
      <c r="DF27">
        <f>IFERROR('Input DBEDT Monthly Energy'!DF27/INDEX('DBEDT Yearly'!27:27,1,DF$3),NA())</f>
        <v/>
      </c>
      <c r="DG27">
        <f>IFERROR('Input DBEDT Monthly Energy'!DG27/INDEX('DBEDT Yearly'!27:27,1,DG$3),NA())</f>
        <v/>
      </c>
      <c r="DH27">
        <f>IFERROR('Input DBEDT Monthly Energy'!DH27/INDEX('DBEDT Yearly'!27:27,1,DH$3),NA())</f>
        <v/>
      </c>
      <c r="DI27">
        <f>IFERROR('Input DBEDT Monthly Energy'!DI27/INDEX('DBEDT Yearly'!27:27,1,DI$3),NA())</f>
        <v/>
      </c>
      <c r="DJ27">
        <f>IFERROR('Input DBEDT Monthly Energy'!DJ27/INDEX('DBEDT Yearly'!27:27,1,DJ$3),NA())</f>
        <v/>
      </c>
      <c r="DK27">
        <f>IFERROR('Input DBEDT Monthly Energy'!DK27/INDEX('DBEDT Yearly'!27:27,1,DK$3),NA())</f>
        <v/>
      </c>
      <c r="DL27">
        <f>IFERROR('Input DBEDT Monthly Energy'!DL27/INDEX('DBEDT Yearly'!27:27,1,DL$3),NA())</f>
        <v/>
      </c>
      <c r="DM27">
        <f>IFERROR('Input DBEDT Monthly Energy'!DM27/INDEX('DBEDT Yearly'!27:27,1,DM$3),NA())</f>
        <v/>
      </c>
      <c r="DN27">
        <f>IFERROR('Input DBEDT Monthly Energy'!DN27/INDEX('DBEDT Yearly'!27:27,1,DN$3),NA())</f>
        <v/>
      </c>
      <c r="DO27">
        <f>IFERROR('Input DBEDT Monthly Energy'!DO27/INDEX('DBEDT Yearly'!27:27,1,DO$3),NA())</f>
        <v/>
      </c>
      <c r="DP27">
        <f>IFERROR('Input DBEDT Monthly Energy'!DP27/INDEX('DBEDT Yearly'!27:27,1,DP$3),NA())</f>
        <v/>
      </c>
      <c r="DQ27">
        <f>IFERROR('Input DBEDT Monthly Energy'!DQ27/INDEX('DBEDT Yearly'!27:27,1,DQ$3),NA())</f>
        <v/>
      </c>
      <c r="DR27">
        <f>IFERROR('Input DBEDT Monthly Energy'!DR27/INDEX('DBEDT Yearly'!27:27,1,DR$3),NA())</f>
        <v/>
      </c>
      <c r="DS27">
        <f>IFERROR('Input DBEDT Monthly Energy'!DS27/INDEX('DBEDT Yearly'!27:27,1,DS$3),NA())</f>
        <v/>
      </c>
      <c r="DT27">
        <f>IFERROR('Input DBEDT Monthly Energy'!DT27/INDEX('DBEDT Yearly'!27:27,1,DT$3),NA())</f>
        <v/>
      </c>
      <c r="DU27">
        <f>IFERROR('Input DBEDT Monthly Energy'!DU27/INDEX('DBEDT Yearly'!27:27,1,DU$3),NA())</f>
        <v/>
      </c>
      <c r="DV27">
        <f>IFERROR('Input DBEDT Monthly Energy'!DV27/INDEX('DBEDT Yearly'!27:27,1,DV$3),NA())</f>
        <v/>
      </c>
      <c r="DW27">
        <f>IFERROR('Input DBEDT Monthly Energy'!DW27/INDEX('DBEDT Yearly'!27:27,1,DW$3),NA())</f>
        <v/>
      </c>
      <c r="DX27">
        <f>IFERROR('Input DBEDT Monthly Energy'!DX27/INDEX('DBEDT Yearly'!27:27,1,DX$3),NA())</f>
        <v/>
      </c>
      <c r="DY27">
        <f>IFERROR('Input DBEDT Monthly Energy'!DY27/INDEX('DBEDT Yearly'!27:27,1,DY$3),NA())</f>
        <v/>
      </c>
      <c r="DZ27">
        <f>IFERROR('Input DBEDT Monthly Energy'!DZ27/INDEX('DBEDT Yearly'!27:27,1,DZ$3),NA())</f>
        <v/>
      </c>
      <c r="EA27">
        <f>IFERROR('Input DBEDT Monthly Energy'!EA27/INDEX('DBEDT Yearly'!27:27,1,EA$3),NA())</f>
        <v/>
      </c>
      <c r="EB27">
        <f>IFERROR('Input DBEDT Monthly Energy'!EB27/INDEX('DBEDT Yearly'!27:27,1,EB$3),NA())</f>
        <v/>
      </c>
      <c r="EC27">
        <f>IFERROR('Input DBEDT Monthly Energy'!EC27/INDEX('DBEDT Yearly'!27:27,1,EC$3),NA())</f>
        <v/>
      </c>
      <c r="ED27">
        <f>IFERROR('Input DBEDT Monthly Energy'!ED27/INDEX('DBEDT Yearly'!27:27,1,ED$3),NA())</f>
        <v/>
      </c>
      <c r="EE27">
        <f>IFERROR('Input DBEDT Monthly Energy'!EE27/INDEX('DBEDT Yearly'!27:27,1,EE$3),NA())</f>
        <v/>
      </c>
      <c r="EF27">
        <f>IFERROR('Input DBEDT Monthly Energy'!EF27/INDEX('DBEDT Yearly'!27:27,1,EF$3),NA())</f>
        <v/>
      </c>
      <c r="EG27">
        <f>IFERROR('Input DBEDT Monthly Energy'!EG27/INDEX('DBEDT Yearly'!27:27,1,EG$3),NA())</f>
        <v/>
      </c>
      <c r="EH27">
        <f>IFERROR('Input DBEDT Monthly Energy'!EH27/INDEX('DBEDT Yearly'!27:27,1,EH$3),NA())</f>
        <v/>
      </c>
      <c r="EI27">
        <f>IFERROR('Input DBEDT Monthly Energy'!EI27/INDEX('DBEDT Yearly'!27:27,1,EI$3),NA())</f>
        <v/>
      </c>
      <c r="EJ27">
        <f>IFERROR('Input DBEDT Monthly Energy'!EJ27/INDEX('DBEDT Yearly'!27:27,1,EJ$3),NA())</f>
        <v/>
      </c>
      <c r="EK27">
        <f>IFERROR('Input DBEDT Monthly Energy'!EK27/INDEX('DBEDT Yearly'!27:27,1,EK$3),NA())</f>
        <v/>
      </c>
      <c r="EL27">
        <f>IFERROR('Input DBEDT Monthly Energy'!EL27/INDEX('DBEDT Yearly'!27:27,1,EL$3),NA())</f>
        <v/>
      </c>
      <c r="EM27">
        <f>IFERROR('Input DBEDT Monthly Energy'!EM27/INDEX('DBEDT Yearly'!27:27,1,EM$3),NA())</f>
        <v/>
      </c>
      <c r="EN27">
        <f>IFERROR('Input DBEDT Monthly Energy'!EN27/INDEX('DBEDT Yearly'!27:27,1,EN$3),NA())</f>
        <v/>
      </c>
      <c r="EO27">
        <f>IFERROR('Input DBEDT Monthly Energy'!EO27/INDEX('DBEDT Yearly'!27:27,1,EO$3),NA())</f>
        <v/>
      </c>
      <c r="EP27">
        <f>IFERROR('Input DBEDT Monthly Energy'!EP27/INDEX('DBEDT Yearly'!27:27,1,EP$3),NA())</f>
        <v/>
      </c>
      <c r="EQ27">
        <f>IFERROR('Input DBEDT Monthly Energy'!EQ27/INDEX('DBEDT Yearly'!27:27,1,EQ$3),NA())</f>
        <v/>
      </c>
      <c r="ER27">
        <f>IFERROR('Input DBEDT Monthly Energy'!ER27/INDEX('DBEDT Yearly'!27:27,1,ER$3),NA())</f>
        <v/>
      </c>
      <c r="ES27">
        <f>IFERROR('Input DBEDT Monthly Energy'!ES27/INDEX('DBEDT Yearly'!27:27,1,ES$3),NA())</f>
        <v/>
      </c>
      <c r="ET27">
        <f>IFERROR('Input DBEDT Monthly Energy'!ET27/INDEX('DBEDT Yearly'!27:27,1,ET$3),NA())</f>
        <v/>
      </c>
      <c r="EU27">
        <f>IFERROR('Input DBEDT Monthly Energy'!EU27/INDEX('DBEDT Yearly'!27:27,1,EU$3),NA())</f>
        <v/>
      </c>
      <c r="EV27">
        <f>IFERROR('Input DBEDT Monthly Energy'!EV27/INDEX('DBEDT Yearly'!27:27,1,EV$3),NA())</f>
        <v/>
      </c>
      <c r="EW27">
        <f>IFERROR('Input DBEDT Monthly Energy'!EW27/INDEX('DBEDT Yearly'!27:27,1,EW$3),NA())</f>
        <v/>
      </c>
      <c r="EX27">
        <f>IFERROR('Input DBEDT Monthly Energy'!EX27/INDEX('DBEDT Yearly'!27:27,1,EX$3),NA())</f>
        <v/>
      </c>
      <c r="EY27">
        <f>IFERROR('Input DBEDT Monthly Energy'!EY27/INDEX('DBEDT Yearly'!27:27,1,EY$3),NA())</f>
        <v/>
      </c>
      <c r="EZ27">
        <f>IFERROR('Input DBEDT Monthly Energy'!EZ27/INDEX('DBEDT Yearly'!27:27,1,EZ$3),NA())</f>
        <v/>
      </c>
      <c r="FA27">
        <f>IFERROR('Input DBEDT Monthly Energy'!FA27/INDEX('DBEDT Yearly'!27:27,1,FA$3),NA())</f>
        <v/>
      </c>
      <c r="FB27">
        <f>IFERROR('Input DBEDT Monthly Energy'!FB27/INDEX('DBEDT Yearly'!27:27,1,FB$3),NA())</f>
        <v/>
      </c>
      <c r="FC27">
        <f>IFERROR('Input DBEDT Monthly Energy'!FC27/INDEX('DBEDT Yearly'!27:27,1,FC$3),NA())</f>
        <v/>
      </c>
      <c r="FD27">
        <f>IFERROR('Input DBEDT Monthly Energy'!FD27/INDEX('DBEDT Yearly'!27:27,1,FD$3),NA())</f>
        <v/>
      </c>
      <c r="FE27">
        <f>IFERROR('Input DBEDT Monthly Energy'!FE27/INDEX('DBEDT Yearly'!27:27,1,FE$3),NA())</f>
        <v/>
      </c>
      <c r="FF27">
        <f>IFERROR('Input DBEDT Monthly Energy'!FF27/INDEX('DBEDT Yearly'!27:27,1,FF$3),NA())</f>
        <v/>
      </c>
      <c r="FG27">
        <f>IFERROR('Input DBEDT Monthly Energy'!FG27/INDEX('DBEDT Yearly'!27:27,1,FG$3),NA())</f>
        <v/>
      </c>
      <c r="FH27">
        <f>IFERROR('Input DBEDT Monthly Energy'!FH27/INDEX('DBEDT Yearly'!27:27,1,FH$3),NA())</f>
        <v/>
      </c>
      <c r="FI27">
        <f>IFERROR('Input DBEDT Monthly Energy'!FI27/INDEX('DBEDT Yearly'!27:27,1,FI$3),NA())</f>
        <v/>
      </c>
      <c r="FJ27">
        <f>IFERROR('Input DBEDT Monthly Energy'!FJ27/INDEX('DBEDT Yearly'!27:27,1,FJ$3),NA())</f>
        <v/>
      </c>
      <c r="FK27">
        <f>IFERROR('Input DBEDT Monthly Energy'!FK27/INDEX('DBEDT Yearly'!27:27,1,FK$3),NA())</f>
        <v/>
      </c>
      <c r="FL27">
        <f>IFERROR('Input DBEDT Monthly Energy'!FL27/INDEX('DBEDT Yearly'!27:27,1,FL$3),NA())</f>
        <v/>
      </c>
      <c r="FM27">
        <f>IFERROR('Input DBEDT Monthly Energy'!FM27/INDEX('DBEDT Yearly'!27:27,1,FM$3),NA())</f>
        <v/>
      </c>
      <c r="FN27">
        <f>IFERROR('Input DBEDT Monthly Energy'!FN27/INDEX('DBEDT Yearly'!27:27,1,FN$3),NA())</f>
        <v/>
      </c>
      <c r="FO27">
        <f>IFERROR('Input DBEDT Monthly Energy'!FO27/INDEX('DBEDT Yearly'!27:27,1,FO$3),NA())</f>
        <v/>
      </c>
      <c r="FP27">
        <f>IFERROR('Input DBEDT Monthly Energy'!FP27/INDEX('DBEDT Yearly'!27:27,1,FP$3),NA())</f>
        <v/>
      </c>
      <c r="FQ27">
        <f>IFERROR('Input DBEDT Monthly Energy'!FQ27/INDEX('DBEDT Yearly'!27:27,1,FQ$3),NA())</f>
        <v/>
      </c>
      <c r="FR27">
        <f>IFERROR('Input DBEDT Monthly Energy'!FR27/INDEX('DBEDT Yearly'!27:27,1,FR$3),NA())</f>
        <v/>
      </c>
      <c r="FS27">
        <f>IFERROR('Input DBEDT Monthly Energy'!FS27/INDEX('DBEDT Yearly'!27:27,1,FS$3),NA())</f>
        <v/>
      </c>
      <c r="FT27">
        <f>IFERROR('Input DBEDT Monthly Energy'!FT27/INDEX('DBEDT Yearly'!27:27,1,FT$3),NA())</f>
        <v/>
      </c>
      <c r="FU27">
        <f>IFERROR('Input DBEDT Monthly Energy'!FU27/INDEX('DBEDT Yearly'!27:27,1,FU$3),NA())</f>
        <v/>
      </c>
      <c r="FV27">
        <f>IFERROR('Input DBEDT Monthly Energy'!FV27/INDEX('DBEDT Yearly'!27:27,1,FV$3),NA())</f>
        <v/>
      </c>
      <c r="FW27">
        <f>IFERROR('Input DBEDT Monthly Energy'!FW27/INDEX('DBEDT Yearly'!27:27,1,FW$3),NA())</f>
        <v/>
      </c>
      <c r="FX27">
        <f>IFERROR('Input DBEDT Monthly Energy'!FX27/INDEX('DBEDT Yearly'!27:27,1,FX$3),NA())</f>
        <v/>
      </c>
      <c r="FY27">
        <f>IFERROR('Input DBEDT Monthly Energy'!FY27/INDEX('DBEDT Yearly'!27:27,1,FY$3),NA())</f>
        <v/>
      </c>
      <c r="FZ27">
        <f>IFERROR('Input DBEDT Monthly Energy'!FZ27/INDEX('DBEDT Yearly'!27:27,1,FZ$3),NA())</f>
        <v/>
      </c>
      <c r="GA27">
        <f>IFERROR('Input DBEDT Monthly Energy'!GA27/INDEX('DBEDT Yearly'!27:27,1,GA$3),NA())</f>
        <v/>
      </c>
      <c r="GB27">
        <f>IFERROR('Input DBEDT Monthly Energy'!GB27/INDEX('DBEDT Yearly'!27:27,1,GB$3),NA())</f>
        <v/>
      </c>
      <c r="GC27">
        <f>IFERROR('Input DBEDT Monthly Energy'!GC27/INDEX('DBEDT Yearly'!27:27,1,GC$3),NA())</f>
        <v/>
      </c>
      <c r="GD27">
        <f>IFERROR('Input DBEDT Monthly Energy'!GD27/INDEX('DBEDT Yearly'!27:27,1,GD$3),NA())</f>
        <v/>
      </c>
      <c r="GE27">
        <f>IFERROR('Input DBEDT Monthly Energy'!GE27/INDEX('DBEDT Yearly'!27:27,1,GE$3),NA())</f>
        <v/>
      </c>
      <c r="GF27">
        <f>IFERROR('Input DBEDT Monthly Energy'!GF27/INDEX('DBEDT Yearly'!27:27,1,GF$3),NA())</f>
        <v/>
      </c>
      <c r="GG27">
        <f>IFERROR('Input DBEDT Monthly Energy'!GG27/INDEX('DBEDT Yearly'!27:27,1,GG$3),NA())</f>
        <v/>
      </c>
      <c r="GH27">
        <f>IFERROR('Input DBEDT Monthly Energy'!GH27/INDEX('DBEDT Yearly'!27:27,1,GH$3),NA())</f>
        <v/>
      </c>
      <c r="GI27">
        <f>IFERROR('Input DBEDT Monthly Energy'!GI27/INDEX('DBEDT Yearly'!27:27,1,GI$3),NA())</f>
        <v/>
      </c>
      <c r="GJ27">
        <f>IFERROR('Input DBEDT Monthly Energy'!GJ27/INDEX('DBEDT Yearly'!27:27,1,GJ$3),NA())</f>
        <v/>
      </c>
      <c r="GK27">
        <f>IFERROR('Input DBEDT Monthly Energy'!GK27/INDEX('DBEDT Yearly'!27:27,1,GK$3),NA())</f>
        <v/>
      </c>
      <c r="GL27">
        <f>IFERROR('Input DBEDT Monthly Energy'!GL27/INDEX('DBEDT Yearly'!27:27,1,GL$3),NA())</f>
        <v/>
      </c>
      <c r="GM27">
        <f>IFERROR('Input DBEDT Monthly Energy'!GM27/INDEX('DBEDT Yearly'!27:27,1,GM$3),NA())</f>
        <v/>
      </c>
      <c r="GN27">
        <f>IFERROR('Input DBEDT Monthly Energy'!GN27/INDEX('DBEDT Yearly'!27:27,1,GN$3),NA())</f>
        <v/>
      </c>
      <c r="GO27">
        <f>IFERROR('Input DBEDT Monthly Energy'!GO27/INDEX('DBEDT Yearly'!27:27,1,GO$3),NA())</f>
        <v/>
      </c>
      <c r="GP27">
        <f>IFERROR('Input DBEDT Monthly Energy'!GP27/INDEX('DBEDT Yearly'!27:27,1,GP$3),NA())</f>
        <v/>
      </c>
      <c r="GQ27">
        <f>IFERROR('Input DBEDT Monthly Energy'!GQ27/INDEX('DBEDT Yearly'!27:27,1,GQ$3),NA())</f>
        <v/>
      </c>
      <c r="GR27">
        <f>IFERROR('Input DBEDT Monthly Energy'!GR27/INDEX('DBEDT Yearly'!27:27,1,GR$3),NA())</f>
        <v/>
      </c>
      <c r="GS27">
        <f>IFERROR('Input DBEDT Monthly Energy'!GS27/INDEX('DBEDT Yearly'!27:27,1,GS$3),NA())</f>
        <v/>
      </c>
      <c r="GT27">
        <f>IFERROR('Input DBEDT Monthly Energy'!GT27/INDEX('DBEDT Yearly'!27:27,1,GT$3),NA())</f>
        <v/>
      </c>
      <c r="GU27">
        <f>IFERROR('Input DBEDT Monthly Energy'!GU27/INDEX('DBEDT Yearly'!27:27,1,GU$3),NA())</f>
        <v/>
      </c>
      <c r="GV27">
        <f>IFERROR('Input DBEDT Monthly Energy'!GV27/INDEX('DBEDT Yearly'!27:27,1,GV$3),NA())</f>
        <v/>
      </c>
      <c r="GW27">
        <f>IFERROR('Input DBEDT Monthly Energy'!GW27/INDEX('DBEDT Yearly'!27:27,1,GW$3),NA())</f>
        <v/>
      </c>
      <c r="GX27">
        <f>IFERROR('Input DBEDT Monthly Energy'!GX27/INDEX('DBEDT Yearly'!27:27,1,GX$3),NA())</f>
        <v/>
      </c>
      <c r="GY27">
        <f>IFERROR('Input DBEDT Monthly Energy'!GY27/INDEX('DBEDT Yearly'!27:27,1,GY$3),NA())</f>
        <v/>
      </c>
      <c r="GZ27">
        <f>IFERROR('Input DBEDT Monthly Energy'!GZ27/INDEX('DBEDT Yearly'!27:27,1,GZ$3),NA())</f>
        <v/>
      </c>
      <c r="HA27">
        <f>IFERROR('Input DBEDT Monthly Energy'!HA27/INDEX('DBEDT Yearly'!27:27,1,HA$3),NA())</f>
        <v/>
      </c>
      <c r="HB27">
        <f>IFERROR('Input DBEDT Monthly Energy'!HB27/INDEX('DBEDT Yearly'!27:27,1,HB$3),NA())</f>
        <v/>
      </c>
      <c r="HC27">
        <f>IFERROR('Input DBEDT Monthly Energy'!HC27/INDEX('DBEDT Yearly'!27:27,1,HC$3),NA())</f>
        <v/>
      </c>
      <c r="HD27">
        <f>IFERROR('Input DBEDT Monthly Energy'!HD27/INDEX('DBEDT Yearly'!27:27,1,HD$3),NA())</f>
        <v/>
      </c>
      <c r="HE27">
        <f>IFERROR('Input DBEDT Monthly Energy'!HE27/INDEX('DBEDT Yearly'!27:27,1,HE$3),NA())</f>
        <v/>
      </c>
      <c r="HF27">
        <f>IFERROR('Input DBEDT Monthly Energy'!HF27/INDEX('DBEDT Yearly'!27:27,1,HF$3),NA())</f>
        <v/>
      </c>
      <c r="HG27">
        <f>IFERROR('Input DBEDT Monthly Energy'!HG27/INDEX('DBEDT Yearly'!27:27,1,HG$3),NA())</f>
        <v/>
      </c>
      <c r="HH27">
        <f>IFERROR('Input DBEDT Monthly Energy'!HH27/INDEX('DBEDT Yearly'!27:27,1,HH$3),NA())</f>
        <v/>
      </c>
      <c r="HI27">
        <f>IFERROR('Input DBEDT Monthly Energy'!HI27/INDEX('DBEDT Yearly'!27:27,1,HI$3),NA())</f>
        <v/>
      </c>
      <c r="HJ27">
        <f>IFERROR('Input DBEDT Monthly Energy'!HJ27/INDEX('DBEDT Yearly'!27:27,1,HJ$3),NA())</f>
        <v/>
      </c>
      <c r="HK27">
        <f>IFERROR('Input DBEDT Monthly Energy'!HK27/INDEX('DBEDT Yearly'!27:27,1,HK$3),NA())</f>
        <v/>
      </c>
      <c r="HL27">
        <f>IFERROR('Input DBEDT Monthly Energy'!HL27/INDEX('DBEDT Yearly'!27:27,1,HL$3),NA())</f>
        <v/>
      </c>
      <c r="HM27">
        <f>IFERROR('Input DBEDT Monthly Energy'!HM27/INDEX('DBEDT Yearly'!27:27,1,HM$3),NA())</f>
        <v/>
      </c>
      <c r="HN27">
        <f>IFERROR('Input DBEDT Monthly Energy'!HN27/INDEX('DBEDT Yearly'!27:27,1,HN$3),NA())</f>
        <v/>
      </c>
      <c r="HO27">
        <f>IFERROR('Input DBEDT Monthly Energy'!HO27/INDEX('DBEDT Yearly'!27:27,1,HO$3),NA())</f>
        <v/>
      </c>
      <c r="HP27">
        <f>IFERROR('Input DBEDT Monthly Energy'!HP27/INDEX('DBEDT Yearly'!27:27,1,HP$3),NA())</f>
        <v/>
      </c>
      <c r="HQ27">
        <f>IFERROR('Input DBEDT Monthly Energy'!HQ27/INDEX('DBEDT Yearly'!27:27,1,HQ$3),NA())</f>
        <v/>
      </c>
      <c r="HR27">
        <f>IFERROR('Input DBEDT Monthly Energy'!HR27/INDEX('DBEDT Yearly'!27:27,1,HR$3),NA())</f>
        <v/>
      </c>
      <c r="HS27">
        <f>IFERROR('Input DBEDT Monthly Energy'!HS27/INDEX('DBEDT Yearly'!27:27,1,HS$3),NA())</f>
        <v/>
      </c>
      <c r="HT27">
        <f>IFERROR('Input DBEDT Monthly Energy'!HT27/INDEX('DBEDT Yearly'!27:27,1,HT$3),NA())</f>
        <v/>
      </c>
      <c r="HU27">
        <f>IFERROR('Input DBEDT Monthly Energy'!HU27/INDEX('DBEDT Yearly'!27:27,1,HU$3),NA())</f>
        <v/>
      </c>
      <c r="HV27">
        <f>IFERROR('Input DBEDT Monthly Energy'!HV27/INDEX('DBEDT Yearly'!27:27,1,HV$3),NA())</f>
        <v/>
      </c>
      <c r="HW27">
        <f>IFERROR('Input DBEDT Monthly Energy'!HW27/INDEX('DBEDT Yearly'!27:27,1,HW$3),NA())</f>
        <v/>
      </c>
      <c r="HX27">
        <f>IFERROR('Input DBEDT Monthly Energy'!HX27/INDEX('DBEDT Yearly'!27:27,1,HX$3),NA())</f>
        <v/>
      </c>
      <c r="HY27">
        <f>IFERROR('Input DBEDT Monthly Energy'!HY27/INDEX('DBEDT Yearly'!27:27,1,HY$3),NA())</f>
        <v/>
      </c>
      <c r="HZ27">
        <f>IFERROR('Input DBEDT Monthly Energy'!HZ27/INDEX('DBEDT Yearly'!27:27,1,HZ$3),NA())</f>
        <v/>
      </c>
      <c r="IA27">
        <f>IFERROR('Input DBEDT Monthly Energy'!IA27/INDEX('DBEDT Yearly'!27:27,1,IA$3),NA())</f>
        <v/>
      </c>
      <c r="IB27">
        <f>IFERROR('Input DBEDT Monthly Energy'!IB27/INDEX('DBEDT Yearly'!27:27,1,IB$3),NA())</f>
        <v/>
      </c>
      <c r="IC27">
        <f>IFERROR('Input DBEDT Monthly Energy'!IC27/INDEX('DBEDT Yearly'!27:27,1,IC$3),NA())</f>
        <v/>
      </c>
      <c r="ID27">
        <f>IFERROR('Input DBEDT Monthly Energy'!ID27/INDEX('DBEDT Yearly'!27:27,1,ID$3),NA())</f>
        <v/>
      </c>
      <c r="IE27">
        <f>IFERROR('Input DBEDT Monthly Energy'!IE27/INDEX('DBEDT Yearly'!27:27,1,IE$3),NA())</f>
        <v/>
      </c>
      <c r="IF27">
        <f>IFERROR('Input DBEDT Monthly Energy'!IF27/INDEX('DBEDT Yearly'!27:27,1,IF$3),NA())</f>
        <v/>
      </c>
      <c r="IG27">
        <f>IFERROR('Input DBEDT Monthly Energy'!IG27/INDEX('DBEDT Yearly'!27:27,1,IG$3),NA())</f>
        <v/>
      </c>
      <c r="IH27">
        <f>IFERROR('Input DBEDT Monthly Energy'!IH27/INDEX('DBEDT Yearly'!27:27,1,IH$3),NA())</f>
        <v/>
      </c>
      <c r="II27">
        <f>IFERROR('Input DBEDT Monthly Energy'!II27/INDEX('DBEDT Yearly'!27:27,1,II$3),NA())</f>
        <v/>
      </c>
      <c r="IJ27">
        <f>IFERROR('Input DBEDT Monthly Energy'!IJ27/INDEX('DBEDT Yearly'!27:27,1,IJ$3),NA())</f>
        <v/>
      </c>
      <c r="IK27">
        <f>IFERROR('Input DBEDT Monthly Energy'!IK27/INDEX('DBEDT Yearly'!27:27,1,IK$3),NA())</f>
        <v/>
      </c>
      <c r="IL27">
        <f>IFERROR('Input DBEDT Monthly Energy'!IL27/INDEX('DBEDT Yearly'!27:27,1,IL$3),NA())</f>
        <v/>
      </c>
      <c r="IM27">
        <f>IFERROR('Input DBEDT Monthly Energy'!IM27/INDEX('DBEDT Yearly'!27:27,1,IM$3),NA())</f>
        <v/>
      </c>
      <c r="IN27">
        <f>IFERROR('Input DBEDT Monthly Energy'!IN27/INDEX('DBEDT Yearly'!27:27,1,IN$3),NA())</f>
        <v/>
      </c>
      <c r="IO27">
        <f>IFERROR('Input DBEDT Monthly Energy'!IO27/INDEX('DBEDT Yearly'!27:27,1,IO$3),NA())</f>
        <v/>
      </c>
      <c r="IP27">
        <f>IFERROR('Input DBEDT Monthly Energy'!IP27/INDEX('DBEDT Yearly'!27:27,1,IP$3),NA())</f>
        <v/>
      </c>
      <c r="IQ27">
        <f>IFERROR('Input DBEDT Monthly Energy'!IQ27/INDEX('DBEDT Yearly'!27:27,1,IQ$3),NA())</f>
        <v/>
      </c>
      <c r="IR27">
        <f>IFERROR('Input DBEDT Monthly Energy'!IR27/INDEX('DBEDT Yearly'!27:27,1,IR$3),NA())</f>
        <v/>
      </c>
      <c r="IS27">
        <f>IFERROR('Input DBEDT Monthly Energy'!IS27/INDEX('DBEDT Yearly'!27:27,1,IS$3),NA())</f>
        <v/>
      </c>
      <c r="IT27">
        <f>IFERROR('Input DBEDT Monthly Energy'!IT27/INDEX('DBEDT Yearly'!27:27,1,IT$3),NA())</f>
        <v/>
      </c>
      <c r="IU27">
        <f>IFERROR('Input DBEDT Monthly Energy'!IU27/INDEX('DBEDT Yearly'!27:27,1,IU$3),NA())</f>
        <v/>
      </c>
      <c r="IV27">
        <f>IFERROR('Input DBEDT Monthly Energy'!IV27/INDEX('DBEDT Yearly'!27:27,1,IV$3),NA())</f>
        <v/>
      </c>
      <c r="IW27">
        <f>IFERROR('Input DBEDT Monthly Energy'!IW27/INDEX('DBEDT Yearly'!27:27,1,IW$3),NA())</f>
        <v/>
      </c>
      <c r="IX27">
        <f>IFERROR('Input DBEDT Monthly Energy'!IX27/INDEX('DBEDT Yearly'!27:27,1,IX$3),NA())</f>
        <v/>
      </c>
      <c r="IY27">
        <f>IFERROR('Input DBEDT Monthly Energy'!IY27/INDEX('DBEDT Yearly'!27:27,1,IY$3),NA())</f>
        <v/>
      </c>
      <c r="IZ27">
        <f>IFERROR('Input DBEDT Monthly Energy'!IZ27/INDEX('DBEDT Yearly'!27:27,1,IZ$3),NA())</f>
        <v/>
      </c>
      <c r="JA27">
        <f>IFERROR('Input DBEDT Monthly Energy'!JA27/INDEX('DBEDT Yearly'!27:27,1,JA$3),NA())</f>
        <v/>
      </c>
      <c r="JB27">
        <f>IFERROR('Input DBEDT Monthly Energy'!JB27/INDEX('DBEDT Yearly'!27:27,1,JB$3),NA())</f>
        <v/>
      </c>
      <c r="JC27">
        <f>IFERROR('Input DBEDT Monthly Energy'!JC27/INDEX('DBEDT Yearly'!27:27,1,JC$3),NA())</f>
        <v/>
      </c>
      <c r="JD27">
        <f>IFERROR('Input DBEDT Monthly Energy'!JD27/INDEX('DBEDT Yearly'!27:27,1,JD$3),NA())</f>
        <v/>
      </c>
      <c r="JE27">
        <f>IFERROR('Input DBEDT Monthly Energy'!JE27/INDEX('DBEDT Yearly'!27:27,1,JE$3),NA())</f>
        <v/>
      </c>
      <c r="JF27">
        <f>IFERROR('Input DBEDT Monthly Energy'!JF27/INDEX('DBEDT Yearly'!27:27,1,JF$3),NA())</f>
        <v/>
      </c>
      <c r="JG27">
        <f>IFERROR('Input DBEDT Monthly Energy'!JG27/INDEX('DBEDT Yearly'!27:27,1,JG$3),NA())</f>
        <v/>
      </c>
      <c r="JH27">
        <f>IFERROR('Input DBEDT Monthly Energy'!JH27/INDEX('DBEDT Yearly'!27:27,1,JH$3),NA())</f>
        <v/>
      </c>
      <c r="JI27">
        <f>IFERROR('Input DBEDT Monthly Energy'!JI27/INDEX('DBEDT Yearly'!27:27,1,JI$3),NA())</f>
        <v/>
      </c>
      <c r="JJ27">
        <f>IFERROR('Input DBEDT Monthly Energy'!JJ27/INDEX('DBEDT Yearly'!27:27,1,JJ$3),NA())</f>
        <v/>
      </c>
      <c r="JK27">
        <f>IFERROR('Input DBEDT Monthly Energy'!JK27/INDEX('DBEDT Yearly'!27:27,1,JK$3),NA())</f>
        <v/>
      </c>
      <c r="JL27">
        <f>IFERROR('Input DBEDT Monthly Energy'!JL27/INDEX('DBEDT Yearly'!27:27,1,JL$3),NA())</f>
        <v/>
      </c>
      <c r="JM27">
        <f>IFERROR('Input DBEDT Monthly Energy'!JM27/INDEX('DBEDT Yearly'!27:27,1,JM$3),NA())</f>
        <v/>
      </c>
      <c r="JN27">
        <f>IFERROR('Input DBEDT Monthly Energy'!JN27/INDEX('DBEDT Yearly'!27:27,1,JN$3),NA())</f>
        <v/>
      </c>
      <c r="JO27">
        <f>IFERROR('Input DBEDT Monthly Energy'!JO27/INDEX('DBEDT Yearly'!27:27,1,JO$3),NA())</f>
        <v/>
      </c>
      <c r="JP27">
        <f>IFERROR('Input DBEDT Monthly Energy'!JP27/INDEX('DBEDT Yearly'!27:27,1,JP$3),NA())</f>
        <v/>
      </c>
      <c r="JQ27">
        <f>IFERROR('Input DBEDT Monthly Energy'!JQ27/INDEX('DBEDT Yearly'!27:27,1,JQ$3),NA())</f>
        <v/>
      </c>
      <c r="JR27">
        <f>IFERROR('Input DBEDT Monthly Energy'!JR27/INDEX('DBEDT Yearly'!27:27,1,JR$3),NA())</f>
        <v/>
      </c>
      <c r="JS27">
        <f>IFERROR('Input DBEDT Monthly Energy'!JS27/INDEX('DBEDT Yearly'!27:27,1,JS$3),NA())</f>
        <v/>
      </c>
      <c r="JT27">
        <f>IFERROR('Input DBEDT Monthly Energy'!JT27/INDEX('DBEDT Yearly'!27:27,1,JT$3),NA())</f>
        <v/>
      </c>
      <c r="JU27">
        <f>IFERROR('Input DBEDT Monthly Energy'!JU27/INDEX('DBEDT Yearly'!27:27,1,JU$3),NA())</f>
        <v/>
      </c>
      <c r="JV27">
        <f>IFERROR('Input DBEDT Monthly Energy'!JV27/INDEX('DBEDT Yearly'!27:27,1,JV$3),NA())</f>
        <v/>
      </c>
      <c r="JW27">
        <f>IFERROR('Input DBEDT Monthly Energy'!JW27/INDEX('DBEDT Yearly'!27:27,1,JW$3),NA())</f>
        <v/>
      </c>
      <c r="JX27">
        <f>IFERROR('Input DBEDT Monthly Energy'!JX27/INDEX('DBEDT Yearly'!27:27,1,JX$3),NA())</f>
        <v/>
      </c>
      <c r="JY27">
        <f>IFERROR('Input DBEDT Monthly Energy'!JY27/INDEX('DBEDT Yearly'!27:27,1,JY$3),NA())</f>
        <v/>
      </c>
      <c r="JZ27">
        <f>IFERROR('Input DBEDT Monthly Energy'!JZ27/INDEX('DBEDT Yearly'!27:27,1,JZ$3),NA())</f>
        <v/>
      </c>
      <c r="KA27">
        <f>IFERROR('Input DBEDT Monthly Energy'!KA27/INDEX('DBEDT Yearly'!27:27,1,KA$3),NA())</f>
        <v/>
      </c>
      <c r="KB27">
        <f>IFERROR('Input DBEDT Monthly Energy'!KB27/INDEX('DBEDT Yearly'!27:27,1,KB$3),NA())</f>
        <v/>
      </c>
      <c r="KC27">
        <f>IFERROR('Input DBEDT Monthly Energy'!KC27/INDEX('DBEDT Yearly'!27:27,1,KC$3),NA())</f>
        <v/>
      </c>
      <c r="KD27">
        <f>IFERROR('Input DBEDT Monthly Energy'!KD27/INDEX('DBEDT Yearly'!27:27,1,KD$3),NA())</f>
        <v/>
      </c>
      <c r="KE27">
        <f>IFERROR('Input DBEDT Monthly Energy'!KE27/INDEX('DBEDT Yearly'!27:27,1,KE$3),NA())</f>
        <v/>
      </c>
      <c r="KF27">
        <f>IFERROR('Input DBEDT Monthly Energy'!KF27/INDEX('DBEDT Yearly'!27:27,1,KF$3),NA())</f>
        <v/>
      </c>
      <c r="KG27">
        <f>IFERROR('Input DBEDT Monthly Energy'!KG27/INDEX('DBEDT Yearly'!27:27,1,KG$3),NA())</f>
        <v/>
      </c>
      <c r="KH27">
        <f>IFERROR('Input DBEDT Monthly Energy'!KH27/INDEX('DBEDT Yearly'!27:27,1,KH$3),NA())</f>
        <v/>
      </c>
      <c r="KI27">
        <f>IFERROR('Input DBEDT Monthly Energy'!KI27/INDEX('DBEDT Yearly'!27:27,1,KI$3),NA())</f>
        <v/>
      </c>
      <c r="KJ27">
        <f>IFERROR('Input DBEDT Monthly Energy'!KJ27/INDEX('DBEDT Yearly'!27:27,1,KJ$3),NA())</f>
        <v/>
      </c>
      <c r="KK27">
        <f>IFERROR('Input DBEDT Monthly Energy'!KK27/INDEX('DBEDT Yearly'!27:27,1,KK$3),NA())</f>
        <v/>
      </c>
      <c r="KL27">
        <f>IFERROR('Input DBEDT Monthly Energy'!KL27/INDEX('DBEDT Yearly'!27:27,1,KL$3),NA())</f>
        <v/>
      </c>
      <c r="KM27">
        <f>IFERROR('Input DBEDT Monthly Energy'!KM27/INDEX('DBEDT Yearly'!27:27,1,KM$3),NA())</f>
        <v/>
      </c>
      <c r="KN27">
        <f>IFERROR('Input DBEDT Monthly Energy'!KN27/INDEX('DBEDT Yearly'!27:27,1,KN$3),NA())</f>
        <v/>
      </c>
      <c r="KO27">
        <f>IFERROR('Input DBEDT Monthly Energy'!KO27/INDEX('DBEDT Yearly'!27:27,1,KO$3),NA())</f>
        <v/>
      </c>
      <c r="KP27">
        <f>IFERROR('Input DBEDT Monthly Energy'!KP27/INDEX('DBEDT Yearly'!27:27,1,KP$3),NA())</f>
        <v/>
      </c>
    </row>
    <row r="28" spans="1:302">
      <c r="A28">
        <f>'Input DBEDT Monthly Energy'!A28&amp;""</f>
        <v/>
      </c>
      <c r="B28">
        <f>'Input DBEDT Monthly Energy'!B28&amp;""</f>
        <v/>
      </c>
      <c r="C28">
        <f>IFERROR('Input DBEDT Monthly Energy'!C28/INDEX('DBEDT Yearly'!28:28,1,C$3),NA())</f>
        <v/>
      </c>
      <c r="D28">
        <f>IFERROR('Input DBEDT Monthly Energy'!D28/INDEX('DBEDT Yearly'!28:28,1,D$3),NA())</f>
        <v/>
      </c>
      <c r="E28">
        <f>IFERROR('Input DBEDT Monthly Energy'!E28/INDEX('DBEDT Yearly'!28:28,1,E$3),NA())</f>
        <v/>
      </c>
      <c r="F28">
        <f>IFERROR('Input DBEDT Monthly Energy'!F28/INDEX('DBEDT Yearly'!28:28,1,F$3),NA())</f>
        <v/>
      </c>
      <c r="G28">
        <f>IFERROR('Input DBEDT Monthly Energy'!G28/INDEX('DBEDT Yearly'!28:28,1,G$3),NA())</f>
        <v/>
      </c>
      <c r="H28">
        <f>IFERROR('Input DBEDT Monthly Energy'!H28/INDEX('DBEDT Yearly'!28:28,1,H$3),NA())</f>
        <v/>
      </c>
      <c r="I28">
        <f>IFERROR('Input DBEDT Monthly Energy'!I28/INDEX('DBEDT Yearly'!28:28,1,I$3),NA())</f>
        <v/>
      </c>
      <c r="J28">
        <f>IFERROR('Input DBEDT Monthly Energy'!J28/INDEX('DBEDT Yearly'!28:28,1,J$3),NA())</f>
        <v/>
      </c>
      <c r="K28">
        <f>IFERROR('Input DBEDT Monthly Energy'!K28/INDEX('DBEDT Yearly'!28:28,1,K$3),NA())</f>
        <v/>
      </c>
      <c r="L28">
        <f>IFERROR('Input DBEDT Monthly Energy'!L28/INDEX('DBEDT Yearly'!28:28,1,L$3),NA())</f>
        <v/>
      </c>
      <c r="M28">
        <f>IFERROR('Input DBEDT Monthly Energy'!M28/INDEX('DBEDT Yearly'!28:28,1,M$3),NA())</f>
        <v/>
      </c>
      <c r="N28">
        <f>IFERROR('Input DBEDT Monthly Energy'!N28/INDEX('DBEDT Yearly'!28:28,1,N$3),NA())</f>
        <v/>
      </c>
      <c r="O28">
        <f>IFERROR('Input DBEDT Monthly Energy'!O28/INDEX('DBEDT Yearly'!28:28,1,O$3),NA())</f>
        <v/>
      </c>
      <c r="P28">
        <f>IFERROR('Input DBEDT Monthly Energy'!P28/INDEX('DBEDT Yearly'!28:28,1,P$3),NA())</f>
        <v/>
      </c>
      <c r="Q28">
        <f>IFERROR('Input DBEDT Monthly Energy'!Q28/INDEX('DBEDT Yearly'!28:28,1,Q$3),NA())</f>
        <v/>
      </c>
      <c r="R28">
        <f>IFERROR('Input DBEDT Monthly Energy'!R28/INDEX('DBEDT Yearly'!28:28,1,R$3),NA())</f>
        <v/>
      </c>
      <c r="S28">
        <f>IFERROR('Input DBEDT Monthly Energy'!S28/INDEX('DBEDT Yearly'!28:28,1,S$3),NA())</f>
        <v/>
      </c>
      <c r="T28">
        <f>IFERROR('Input DBEDT Monthly Energy'!T28/INDEX('DBEDT Yearly'!28:28,1,T$3),NA())</f>
        <v/>
      </c>
      <c r="U28">
        <f>IFERROR('Input DBEDT Monthly Energy'!U28/INDEX('DBEDT Yearly'!28:28,1,U$3),NA())</f>
        <v/>
      </c>
      <c r="V28">
        <f>IFERROR('Input DBEDT Monthly Energy'!V28/INDEX('DBEDT Yearly'!28:28,1,V$3),NA())</f>
        <v/>
      </c>
      <c r="W28">
        <f>IFERROR('Input DBEDT Monthly Energy'!W28/INDEX('DBEDT Yearly'!28:28,1,W$3),NA())</f>
        <v/>
      </c>
      <c r="X28">
        <f>IFERROR('Input DBEDT Monthly Energy'!X28/INDEX('DBEDT Yearly'!28:28,1,X$3),NA())</f>
        <v/>
      </c>
      <c r="Y28">
        <f>IFERROR('Input DBEDT Monthly Energy'!Y28/INDEX('DBEDT Yearly'!28:28,1,Y$3),NA())</f>
        <v/>
      </c>
      <c r="Z28">
        <f>IFERROR('Input DBEDT Monthly Energy'!Z28/INDEX('DBEDT Yearly'!28:28,1,Z$3),NA())</f>
        <v/>
      </c>
      <c r="AA28">
        <f>IFERROR('Input DBEDT Monthly Energy'!AA28/INDEX('DBEDT Yearly'!28:28,1,AA$3),NA())</f>
        <v/>
      </c>
      <c r="AB28">
        <f>IFERROR('Input DBEDT Monthly Energy'!AB28/INDEX('DBEDT Yearly'!28:28,1,AB$3),NA())</f>
        <v/>
      </c>
      <c r="AC28">
        <f>IFERROR('Input DBEDT Monthly Energy'!AC28/INDEX('DBEDT Yearly'!28:28,1,AC$3),NA())</f>
        <v/>
      </c>
      <c r="AD28">
        <f>IFERROR('Input DBEDT Monthly Energy'!AD28/INDEX('DBEDT Yearly'!28:28,1,AD$3),NA())</f>
        <v/>
      </c>
      <c r="AE28">
        <f>IFERROR('Input DBEDT Monthly Energy'!AE28/INDEX('DBEDT Yearly'!28:28,1,AE$3),NA())</f>
        <v/>
      </c>
      <c r="AF28">
        <f>IFERROR('Input DBEDT Monthly Energy'!AF28/INDEX('DBEDT Yearly'!28:28,1,AF$3),NA())</f>
        <v/>
      </c>
      <c r="AG28">
        <f>IFERROR('Input DBEDT Monthly Energy'!AG28/INDEX('DBEDT Yearly'!28:28,1,AG$3),NA())</f>
        <v/>
      </c>
      <c r="AH28">
        <f>IFERROR('Input DBEDT Monthly Energy'!AH28/INDEX('DBEDT Yearly'!28:28,1,AH$3),NA())</f>
        <v/>
      </c>
      <c r="AI28">
        <f>IFERROR('Input DBEDT Monthly Energy'!AI28/INDEX('DBEDT Yearly'!28:28,1,AI$3),NA())</f>
        <v/>
      </c>
      <c r="AJ28">
        <f>IFERROR('Input DBEDT Monthly Energy'!AJ28/INDEX('DBEDT Yearly'!28:28,1,AJ$3),NA())</f>
        <v/>
      </c>
      <c r="AK28">
        <f>IFERROR('Input DBEDT Monthly Energy'!AK28/INDEX('DBEDT Yearly'!28:28,1,AK$3),NA())</f>
        <v/>
      </c>
      <c r="AL28">
        <f>IFERROR('Input DBEDT Monthly Energy'!AL28/INDEX('DBEDT Yearly'!28:28,1,AL$3),NA())</f>
        <v/>
      </c>
      <c r="AM28">
        <f>IFERROR('Input DBEDT Monthly Energy'!AM28/INDEX('DBEDT Yearly'!28:28,1,AM$3),NA())</f>
        <v/>
      </c>
      <c r="AN28">
        <f>IFERROR('Input DBEDT Monthly Energy'!AN28/INDEX('DBEDT Yearly'!28:28,1,AN$3),NA())</f>
        <v/>
      </c>
      <c r="AO28">
        <f>IFERROR('Input DBEDT Monthly Energy'!AO28/INDEX('DBEDT Yearly'!28:28,1,AO$3),NA())</f>
        <v/>
      </c>
      <c r="AP28">
        <f>IFERROR('Input DBEDT Monthly Energy'!AP28/INDEX('DBEDT Yearly'!28:28,1,AP$3),NA())</f>
        <v/>
      </c>
      <c r="AQ28">
        <f>IFERROR('Input DBEDT Monthly Energy'!AQ28/INDEX('DBEDT Yearly'!28:28,1,AQ$3),NA())</f>
        <v/>
      </c>
      <c r="AR28">
        <f>IFERROR('Input DBEDT Monthly Energy'!AR28/INDEX('DBEDT Yearly'!28:28,1,AR$3),NA())</f>
        <v/>
      </c>
      <c r="AS28">
        <f>IFERROR('Input DBEDT Monthly Energy'!AS28/INDEX('DBEDT Yearly'!28:28,1,AS$3),NA())</f>
        <v/>
      </c>
      <c r="AT28">
        <f>IFERROR('Input DBEDT Monthly Energy'!AT28/INDEX('DBEDT Yearly'!28:28,1,AT$3),NA())</f>
        <v/>
      </c>
      <c r="AU28">
        <f>IFERROR('Input DBEDT Monthly Energy'!AU28/INDEX('DBEDT Yearly'!28:28,1,AU$3),NA())</f>
        <v/>
      </c>
      <c r="AV28">
        <f>IFERROR('Input DBEDT Monthly Energy'!AV28/INDEX('DBEDT Yearly'!28:28,1,AV$3),NA())</f>
        <v/>
      </c>
      <c r="AW28">
        <f>IFERROR('Input DBEDT Monthly Energy'!AW28/INDEX('DBEDT Yearly'!28:28,1,AW$3),NA())</f>
        <v/>
      </c>
      <c r="AX28">
        <f>IFERROR('Input DBEDT Monthly Energy'!AX28/INDEX('DBEDT Yearly'!28:28,1,AX$3),NA())</f>
        <v/>
      </c>
      <c r="AY28">
        <f>IFERROR('Input DBEDT Monthly Energy'!AY28/INDEX('DBEDT Yearly'!28:28,1,AY$3),NA())</f>
        <v/>
      </c>
      <c r="AZ28">
        <f>IFERROR('Input DBEDT Monthly Energy'!AZ28/INDEX('DBEDT Yearly'!28:28,1,AZ$3),NA())</f>
        <v/>
      </c>
      <c r="BA28">
        <f>IFERROR('Input DBEDT Monthly Energy'!BA28/INDEX('DBEDT Yearly'!28:28,1,BA$3),NA())</f>
        <v/>
      </c>
      <c r="BB28">
        <f>IFERROR('Input DBEDT Monthly Energy'!BB28/INDEX('DBEDT Yearly'!28:28,1,BB$3),NA())</f>
        <v/>
      </c>
      <c r="BC28">
        <f>IFERROR('Input DBEDT Monthly Energy'!BC28/INDEX('DBEDT Yearly'!28:28,1,BC$3),NA())</f>
        <v/>
      </c>
      <c r="BD28">
        <f>IFERROR('Input DBEDT Monthly Energy'!BD28/INDEX('DBEDT Yearly'!28:28,1,BD$3),NA())</f>
        <v/>
      </c>
      <c r="BE28">
        <f>IFERROR('Input DBEDT Monthly Energy'!BE28/INDEX('DBEDT Yearly'!28:28,1,BE$3),NA())</f>
        <v/>
      </c>
      <c r="BF28">
        <f>IFERROR('Input DBEDT Monthly Energy'!BF28/INDEX('DBEDT Yearly'!28:28,1,BF$3),NA())</f>
        <v/>
      </c>
      <c r="BG28">
        <f>IFERROR('Input DBEDT Monthly Energy'!BG28/INDEX('DBEDT Yearly'!28:28,1,BG$3),NA())</f>
        <v/>
      </c>
      <c r="BH28">
        <f>IFERROR('Input DBEDT Monthly Energy'!BH28/INDEX('DBEDT Yearly'!28:28,1,BH$3),NA())</f>
        <v/>
      </c>
      <c r="BI28">
        <f>IFERROR('Input DBEDT Monthly Energy'!BI28/INDEX('DBEDT Yearly'!28:28,1,BI$3),NA())</f>
        <v/>
      </c>
      <c r="BJ28">
        <f>IFERROR('Input DBEDT Monthly Energy'!BJ28/INDEX('DBEDT Yearly'!28:28,1,BJ$3),NA())</f>
        <v/>
      </c>
      <c r="BK28">
        <f>IFERROR('Input DBEDT Monthly Energy'!BK28/INDEX('DBEDT Yearly'!28:28,1,BK$3),NA())</f>
        <v/>
      </c>
      <c r="BL28">
        <f>IFERROR('Input DBEDT Monthly Energy'!BL28/INDEX('DBEDT Yearly'!28:28,1,BL$3),NA())</f>
        <v/>
      </c>
      <c r="BM28">
        <f>IFERROR('Input DBEDT Monthly Energy'!BM28/INDEX('DBEDT Yearly'!28:28,1,BM$3),NA())</f>
        <v/>
      </c>
      <c r="BN28">
        <f>IFERROR('Input DBEDT Monthly Energy'!BN28/INDEX('DBEDT Yearly'!28:28,1,BN$3),NA())</f>
        <v/>
      </c>
      <c r="BO28">
        <f>IFERROR('Input DBEDT Monthly Energy'!BO28/INDEX('DBEDT Yearly'!28:28,1,BO$3),NA())</f>
        <v/>
      </c>
      <c r="BP28">
        <f>IFERROR('Input DBEDT Monthly Energy'!BP28/INDEX('DBEDT Yearly'!28:28,1,BP$3),NA())</f>
        <v/>
      </c>
      <c r="BQ28">
        <f>IFERROR('Input DBEDT Monthly Energy'!BQ28/INDEX('DBEDT Yearly'!28:28,1,BQ$3),NA())</f>
        <v/>
      </c>
      <c r="BR28">
        <f>IFERROR('Input DBEDT Monthly Energy'!BR28/INDEX('DBEDT Yearly'!28:28,1,BR$3),NA())</f>
        <v/>
      </c>
      <c r="BS28">
        <f>IFERROR('Input DBEDT Monthly Energy'!BS28/INDEX('DBEDT Yearly'!28:28,1,BS$3),NA())</f>
        <v/>
      </c>
      <c r="BT28">
        <f>IFERROR('Input DBEDT Monthly Energy'!BT28/INDEX('DBEDT Yearly'!28:28,1,BT$3),NA())</f>
        <v/>
      </c>
      <c r="BU28">
        <f>IFERROR('Input DBEDT Monthly Energy'!BU28/INDEX('DBEDT Yearly'!28:28,1,BU$3),NA())</f>
        <v/>
      </c>
      <c r="BV28">
        <f>IFERROR('Input DBEDT Monthly Energy'!BV28/INDEX('DBEDT Yearly'!28:28,1,BV$3),NA())</f>
        <v/>
      </c>
      <c r="BW28">
        <f>IFERROR('Input DBEDT Monthly Energy'!BW28/INDEX('DBEDT Yearly'!28:28,1,BW$3),NA())</f>
        <v/>
      </c>
      <c r="BX28">
        <f>IFERROR('Input DBEDT Monthly Energy'!BX28/INDEX('DBEDT Yearly'!28:28,1,BX$3),NA())</f>
        <v/>
      </c>
      <c r="BY28">
        <f>IFERROR('Input DBEDT Monthly Energy'!BY28/INDEX('DBEDT Yearly'!28:28,1,BY$3),NA())</f>
        <v/>
      </c>
      <c r="BZ28">
        <f>IFERROR('Input DBEDT Monthly Energy'!BZ28/INDEX('DBEDT Yearly'!28:28,1,BZ$3),NA())</f>
        <v/>
      </c>
      <c r="CA28">
        <f>IFERROR('Input DBEDT Monthly Energy'!CA28/INDEX('DBEDT Yearly'!28:28,1,CA$3),NA())</f>
        <v/>
      </c>
      <c r="CB28">
        <f>IFERROR('Input DBEDT Monthly Energy'!CB28/INDEX('DBEDT Yearly'!28:28,1,CB$3),NA())</f>
        <v/>
      </c>
      <c r="CC28">
        <f>IFERROR('Input DBEDT Monthly Energy'!CC28/INDEX('DBEDT Yearly'!28:28,1,CC$3),NA())</f>
        <v/>
      </c>
      <c r="CD28">
        <f>IFERROR('Input DBEDT Monthly Energy'!CD28/INDEX('DBEDT Yearly'!28:28,1,CD$3),NA())</f>
        <v/>
      </c>
      <c r="CE28">
        <f>IFERROR('Input DBEDT Monthly Energy'!CE28/INDEX('DBEDT Yearly'!28:28,1,CE$3),NA())</f>
        <v/>
      </c>
      <c r="CF28">
        <f>IFERROR('Input DBEDT Monthly Energy'!CF28/INDEX('DBEDT Yearly'!28:28,1,CF$3),NA())</f>
        <v/>
      </c>
      <c r="CG28">
        <f>IFERROR('Input DBEDT Monthly Energy'!CG28/INDEX('DBEDT Yearly'!28:28,1,CG$3),NA())</f>
        <v/>
      </c>
      <c r="CH28">
        <f>IFERROR('Input DBEDT Monthly Energy'!CH28/INDEX('DBEDT Yearly'!28:28,1,CH$3),NA())</f>
        <v/>
      </c>
      <c r="CI28">
        <f>IFERROR('Input DBEDT Monthly Energy'!CI28/INDEX('DBEDT Yearly'!28:28,1,CI$3),NA())</f>
        <v/>
      </c>
      <c r="CJ28">
        <f>IFERROR('Input DBEDT Monthly Energy'!CJ28/INDEX('DBEDT Yearly'!28:28,1,CJ$3),NA())</f>
        <v/>
      </c>
      <c r="CK28">
        <f>IFERROR('Input DBEDT Monthly Energy'!CK28/INDEX('DBEDT Yearly'!28:28,1,CK$3),NA())</f>
        <v/>
      </c>
      <c r="CL28">
        <f>IFERROR('Input DBEDT Monthly Energy'!CL28/INDEX('DBEDT Yearly'!28:28,1,CL$3),NA())</f>
        <v/>
      </c>
      <c r="CM28">
        <f>IFERROR('Input DBEDT Monthly Energy'!CM28/INDEX('DBEDT Yearly'!28:28,1,CM$3),NA())</f>
        <v/>
      </c>
      <c r="CN28">
        <f>IFERROR('Input DBEDT Monthly Energy'!CN28/INDEX('DBEDT Yearly'!28:28,1,CN$3),NA())</f>
        <v/>
      </c>
      <c r="CO28">
        <f>IFERROR('Input DBEDT Monthly Energy'!CO28/INDEX('DBEDT Yearly'!28:28,1,CO$3),NA())</f>
        <v/>
      </c>
      <c r="CP28">
        <f>IFERROR('Input DBEDT Monthly Energy'!CP28/INDEX('DBEDT Yearly'!28:28,1,CP$3),NA())</f>
        <v/>
      </c>
      <c r="CQ28">
        <f>IFERROR('Input DBEDT Monthly Energy'!CQ28/INDEX('DBEDT Yearly'!28:28,1,CQ$3),NA())</f>
        <v/>
      </c>
      <c r="CR28">
        <f>IFERROR('Input DBEDT Monthly Energy'!CR28/INDEX('DBEDT Yearly'!28:28,1,CR$3),NA())</f>
        <v/>
      </c>
      <c r="CS28">
        <f>IFERROR('Input DBEDT Monthly Energy'!CS28/INDEX('DBEDT Yearly'!28:28,1,CS$3),NA())</f>
        <v/>
      </c>
      <c r="CT28">
        <f>IFERROR('Input DBEDT Monthly Energy'!CT28/INDEX('DBEDT Yearly'!28:28,1,CT$3),NA())</f>
        <v/>
      </c>
      <c r="CU28">
        <f>IFERROR('Input DBEDT Monthly Energy'!CU28/INDEX('DBEDT Yearly'!28:28,1,CU$3),NA())</f>
        <v/>
      </c>
      <c r="CV28">
        <f>IFERROR('Input DBEDT Monthly Energy'!CV28/INDEX('DBEDT Yearly'!28:28,1,CV$3),NA())</f>
        <v/>
      </c>
      <c r="CW28">
        <f>IFERROR('Input DBEDT Monthly Energy'!CW28/INDEX('DBEDT Yearly'!28:28,1,CW$3),NA())</f>
        <v/>
      </c>
      <c r="CX28">
        <f>IFERROR('Input DBEDT Monthly Energy'!CX28/INDEX('DBEDT Yearly'!28:28,1,CX$3),NA())</f>
        <v/>
      </c>
      <c r="CY28">
        <f>IFERROR('Input DBEDT Monthly Energy'!CY28/INDEX('DBEDT Yearly'!28:28,1,CY$3),NA())</f>
        <v/>
      </c>
      <c r="CZ28">
        <f>IFERROR('Input DBEDT Monthly Energy'!CZ28/INDEX('DBEDT Yearly'!28:28,1,CZ$3),NA())</f>
        <v/>
      </c>
      <c r="DA28">
        <f>IFERROR('Input DBEDT Monthly Energy'!DA28/INDEX('DBEDT Yearly'!28:28,1,DA$3),NA())</f>
        <v/>
      </c>
      <c r="DB28">
        <f>IFERROR('Input DBEDT Monthly Energy'!DB28/INDEX('DBEDT Yearly'!28:28,1,DB$3),NA())</f>
        <v/>
      </c>
      <c r="DC28">
        <f>IFERROR('Input DBEDT Monthly Energy'!DC28/INDEX('DBEDT Yearly'!28:28,1,DC$3),NA())</f>
        <v/>
      </c>
      <c r="DD28">
        <f>IFERROR('Input DBEDT Monthly Energy'!DD28/INDEX('DBEDT Yearly'!28:28,1,DD$3),NA())</f>
        <v/>
      </c>
      <c r="DE28">
        <f>IFERROR('Input DBEDT Monthly Energy'!DE28/INDEX('DBEDT Yearly'!28:28,1,DE$3),NA())</f>
        <v/>
      </c>
      <c r="DF28">
        <f>IFERROR('Input DBEDT Monthly Energy'!DF28/INDEX('DBEDT Yearly'!28:28,1,DF$3),NA())</f>
        <v/>
      </c>
      <c r="DG28">
        <f>IFERROR('Input DBEDT Monthly Energy'!DG28/INDEX('DBEDT Yearly'!28:28,1,DG$3),NA())</f>
        <v/>
      </c>
      <c r="DH28">
        <f>IFERROR('Input DBEDT Monthly Energy'!DH28/INDEX('DBEDT Yearly'!28:28,1,DH$3),NA())</f>
        <v/>
      </c>
      <c r="DI28">
        <f>IFERROR('Input DBEDT Monthly Energy'!DI28/INDEX('DBEDT Yearly'!28:28,1,DI$3),NA())</f>
        <v/>
      </c>
      <c r="DJ28">
        <f>IFERROR('Input DBEDT Monthly Energy'!DJ28/INDEX('DBEDT Yearly'!28:28,1,DJ$3),NA())</f>
        <v/>
      </c>
      <c r="DK28">
        <f>IFERROR('Input DBEDT Monthly Energy'!DK28/INDEX('DBEDT Yearly'!28:28,1,DK$3),NA())</f>
        <v/>
      </c>
      <c r="DL28">
        <f>IFERROR('Input DBEDT Monthly Energy'!DL28/INDEX('DBEDT Yearly'!28:28,1,DL$3),NA())</f>
        <v/>
      </c>
      <c r="DM28">
        <f>IFERROR('Input DBEDT Monthly Energy'!DM28/INDEX('DBEDT Yearly'!28:28,1,DM$3),NA())</f>
        <v/>
      </c>
      <c r="DN28">
        <f>IFERROR('Input DBEDT Monthly Energy'!DN28/INDEX('DBEDT Yearly'!28:28,1,DN$3),NA())</f>
        <v/>
      </c>
      <c r="DO28">
        <f>IFERROR('Input DBEDT Monthly Energy'!DO28/INDEX('DBEDT Yearly'!28:28,1,DO$3),NA())</f>
        <v/>
      </c>
      <c r="DP28">
        <f>IFERROR('Input DBEDT Monthly Energy'!DP28/INDEX('DBEDT Yearly'!28:28,1,DP$3),NA())</f>
        <v/>
      </c>
      <c r="DQ28">
        <f>IFERROR('Input DBEDT Monthly Energy'!DQ28/INDEX('DBEDT Yearly'!28:28,1,DQ$3),NA())</f>
        <v/>
      </c>
      <c r="DR28">
        <f>IFERROR('Input DBEDT Monthly Energy'!DR28/INDEX('DBEDT Yearly'!28:28,1,DR$3),NA())</f>
        <v/>
      </c>
      <c r="DS28">
        <f>IFERROR('Input DBEDT Monthly Energy'!DS28/INDEX('DBEDT Yearly'!28:28,1,DS$3),NA())</f>
        <v/>
      </c>
      <c r="DT28">
        <f>IFERROR('Input DBEDT Monthly Energy'!DT28/INDEX('DBEDT Yearly'!28:28,1,DT$3),NA())</f>
        <v/>
      </c>
      <c r="DU28">
        <f>IFERROR('Input DBEDT Monthly Energy'!DU28/INDEX('DBEDT Yearly'!28:28,1,DU$3),NA())</f>
        <v/>
      </c>
      <c r="DV28">
        <f>IFERROR('Input DBEDT Monthly Energy'!DV28/INDEX('DBEDT Yearly'!28:28,1,DV$3),NA())</f>
        <v/>
      </c>
      <c r="DW28">
        <f>IFERROR('Input DBEDT Monthly Energy'!DW28/INDEX('DBEDT Yearly'!28:28,1,DW$3),NA())</f>
        <v/>
      </c>
      <c r="DX28">
        <f>IFERROR('Input DBEDT Monthly Energy'!DX28/INDEX('DBEDT Yearly'!28:28,1,DX$3),NA())</f>
        <v/>
      </c>
      <c r="DY28">
        <f>IFERROR('Input DBEDT Monthly Energy'!DY28/INDEX('DBEDT Yearly'!28:28,1,DY$3),NA())</f>
        <v/>
      </c>
      <c r="DZ28">
        <f>IFERROR('Input DBEDT Monthly Energy'!DZ28/INDEX('DBEDT Yearly'!28:28,1,DZ$3),NA())</f>
        <v/>
      </c>
      <c r="EA28">
        <f>IFERROR('Input DBEDT Monthly Energy'!EA28/INDEX('DBEDT Yearly'!28:28,1,EA$3),NA())</f>
        <v/>
      </c>
      <c r="EB28">
        <f>IFERROR('Input DBEDT Monthly Energy'!EB28/INDEX('DBEDT Yearly'!28:28,1,EB$3),NA())</f>
        <v/>
      </c>
      <c r="EC28">
        <f>IFERROR('Input DBEDT Monthly Energy'!EC28/INDEX('DBEDT Yearly'!28:28,1,EC$3),NA())</f>
        <v/>
      </c>
      <c r="ED28">
        <f>IFERROR('Input DBEDT Monthly Energy'!ED28/INDEX('DBEDT Yearly'!28:28,1,ED$3),NA())</f>
        <v/>
      </c>
      <c r="EE28">
        <f>IFERROR('Input DBEDT Monthly Energy'!EE28/INDEX('DBEDT Yearly'!28:28,1,EE$3),NA())</f>
        <v/>
      </c>
      <c r="EF28">
        <f>IFERROR('Input DBEDT Monthly Energy'!EF28/INDEX('DBEDT Yearly'!28:28,1,EF$3),NA())</f>
        <v/>
      </c>
      <c r="EG28">
        <f>IFERROR('Input DBEDT Monthly Energy'!EG28/INDEX('DBEDT Yearly'!28:28,1,EG$3),NA())</f>
        <v/>
      </c>
      <c r="EH28">
        <f>IFERROR('Input DBEDT Monthly Energy'!EH28/INDEX('DBEDT Yearly'!28:28,1,EH$3),NA())</f>
        <v/>
      </c>
      <c r="EI28">
        <f>IFERROR('Input DBEDT Monthly Energy'!EI28/INDEX('DBEDT Yearly'!28:28,1,EI$3),NA())</f>
        <v/>
      </c>
      <c r="EJ28">
        <f>IFERROR('Input DBEDT Monthly Energy'!EJ28/INDEX('DBEDT Yearly'!28:28,1,EJ$3),NA())</f>
        <v/>
      </c>
      <c r="EK28">
        <f>IFERROR('Input DBEDT Monthly Energy'!EK28/INDEX('DBEDT Yearly'!28:28,1,EK$3),NA())</f>
        <v/>
      </c>
      <c r="EL28">
        <f>IFERROR('Input DBEDT Monthly Energy'!EL28/INDEX('DBEDT Yearly'!28:28,1,EL$3),NA())</f>
        <v/>
      </c>
      <c r="EM28">
        <f>IFERROR('Input DBEDT Monthly Energy'!EM28/INDEX('DBEDT Yearly'!28:28,1,EM$3),NA())</f>
        <v/>
      </c>
      <c r="EN28">
        <f>IFERROR('Input DBEDT Monthly Energy'!EN28/INDEX('DBEDT Yearly'!28:28,1,EN$3),NA())</f>
        <v/>
      </c>
      <c r="EO28">
        <f>IFERROR('Input DBEDT Monthly Energy'!EO28/INDEX('DBEDT Yearly'!28:28,1,EO$3),NA())</f>
        <v/>
      </c>
      <c r="EP28">
        <f>IFERROR('Input DBEDT Monthly Energy'!EP28/INDEX('DBEDT Yearly'!28:28,1,EP$3),NA())</f>
        <v/>
      </c>
      <c r="EQ28">
        <f>IFERROR('Input DBEDT Monthly Energy'!EQ28/INDEX('DBEDT Yearly'!28:28,1,EQ$3),NA())</f>
        <v/>
      </c>
      <c r="ER28">
        <f>IFERROR('Input DBEDT Monthly Energy'!ER28/INDEX('DBEDT Yearly'!28:28,1,ER$3),NA())</f>
        <v/>
      </c>
      <c r="ES28">
        <f>IFERROR('Input DBEDT Monthly Energy'!ES28/INDEX('DBEDT Yearly'!28:28,1,ES$3),NA())</f>
        <v/>
      </c>
      <c r="ET28">
        <f>IFERROR('Input DBEDT Monthly Energy'!ET28/INDEX('DBEDT Yearly'!28:28,1,ET$3),NA())</f>
        <v/>
      </c>
      <c r="EU28">
        <f>IFERROR('Input DBEDT Monthly Energy'!EU28/INDEX('DBEDT Yearly'!28:28,1,EU$3),NA())</f>
        <v/>
      </c>
      <c r="EV28">
        <f>IFERROR('Input DBEDT Monthly Energy'!EV28/INDEX('DBEDT Yearly'!28:28,1,EV$3),NA())</f>
        <v/>
      </c>
      <c r="EW28">
        <f>IFERROR('Input DBEDT Monthly Energy'!EW28/INDEX('DBEDT Yearly'!28:28,1,EW$3),NA())</f>
        <v/>
      </c>
      <c r="EX28">
        <f>IFERROR('Input DBEDT Monthly Energy'!EX28/INDEX('DBEDT Yearly'!28:28,1,EX$3),NA())</f>
        <v/>
      </c>
      <c r="EY28">
        <f>IFERROR('Input DBEDT Monthly Energy'!EY28/INDEX('DBEDT Yearly'!28:28,1,EY$3),NA())</f>
        <v/>
      </c>
      <c r="EZ28">
        <f>IFERROR('Input DBEDT Monthly Energy'!EZ28/INDEX('DBEDT Yearly'!28:28,1,EZ$3),NA())</f>
        <v/>
      </c>
      <c r="FA28">
        <f>IFERROR('Input DBEDT Monthly Energy'!FA28/INDEX('DBEDT Yearly'!28:28,1,FA$3),NA())</f>
        <v/>
      </c>
      <c r="FB28">
        <f>IFERROR('Input DBEDT Monthly Energy'!FB28/INDEX('DBEDT Yearly'!28:28,1,FB$3),NA())</f>
        <v/>
      </c>
      <c r="FC28">
        <f>IFERROR('Input DBEDT Monthly Energy'!FC28/INDEX('DBEDT Yearly'!28:28,1,FC$3),NA())</f>
        <v/>
      </c>
      <c r="FD28">
        <f>IFERROR('Input DBEDT Monthly Energy'!FD28/INDEX('DBEDT Yearly'!28:28,1,FD$3),NA())</f>
        <v/>
      </c>
      <c r="FE28">
        <f>IFERROR('Input DBEDT Monthly Energy'!FE28/INDEX('DBEDT Yearly'!28:28,1,FE$3),NA())</f>
        <v/>
      </c>
      <c r="FF28">
        <f>IFERROR('Input DBEDT Monthly Energy'!FF28/INDEX('DBEDT Yearly'!28:28,1,FF$3),NA())</f>
        <v/>
      </c>
      <c r="FG28">
        <f>IFERROR('Input DBEDT Monthly Energy'!FG28/INDEX('DBEDT Yearly'!28:28,1,FG$3),NA())</f>
        <v/>
      </c>
      <c r="FH28">
        <f>IFERROR('Input DBEDT Monthly Energy'!FH28/INDEX('DBEDT Yearly'!28:28,1,FH$3),NA())</f>
        <v/>
      </c>
      <c r="FI28">
        <f>IFERROR('Input DBEDT Monthly Energy'!FI28/INDEX('DBEDT Yearly'!28:28,1,FI$3),NA())</f>
        <v/>
      </c>
      <c r="FJ28">
        <f>IFERROR('Input DBEDT Monthly Energy'!FJ28/INDEX('DBEDT Yearly'!28:28,1,FJ$3),NA())</f>
        <v/>
      </c>
      <c r="FK28">
        <f>IFERROR('Input DBEDT Monthly Energy'!FK28/INDEX('DBEDT Yearly'!28:28,1,FK$3),NA())</f>
        <v/>
      </c>
      <c r="FL28">
        <f>IFERROR('Input DBEDT Monthly Energy'!FL28/INDEX('DBEDT Yearly'!28:28,1,FL$3),NA())</f>
        <v/>
      </c>
      <c r="FM28">
        <f>IFERROR('Input DBEDT Monthly Energy'!FM28/INDEX('DBEDT Yearly'!28:28,1,FM$3),NA())</f>
        <v/>
      </c>
      <c r="FN28">
        <f>IFERROR('Input DBEDT Monthly Energy'!FN28/INDEX('DBEDT Yearly'!28:28,1,FN$3),NA())</f>
        <v/>
      </c>
      <c r="FO28">
        <f>IFERROR('Input DBEDT Monthly Energy'!FO28/INDEX('DBEDT Yearly'!28:28,1,FO$3),NA())</f>
        <v/>
      </c>
      <c r="FP28">
        <f>IFERROR('Input DBEDT Monthly Energy'!FP28/INDEX('DBEDT Yearly'!28:28,1,FP$3),NA())</f>
        <v/>
      </c>
      <c r="FQ28">
        <f>IFERROR('Input DBEDT Monthly Energy'!FQ28/INDEX('DBEDT Yearly'!28:28,1,FQ$3),NA())</f>
        <v/>
      </c>
      <c r="FR28">
        <f>IFERROR('Input DBEDT Monthly Energy'!FR28/INDEX('DBEDT Yearly'!28:28,1,FR$3),NA())</f>
        <v/>
      </c>
      <c r="FS28">
        <f>IFERROR('Input DBEDT Monthly Energy'!FS28/INDEX('DBEDT Yearly'!28:28,1,FS$3),NA())</f>
        <v/>
      </c>
      <c r="FT28">
        <f>IFERROR('Input DBEDT Monthly Energy'!FT28/INDEX('DBEDT Yearly'!28:28,1,FT$3),NA())</f>
        <v/>
      </c>
      <c r="FU28">
        <f>IFERROR('Input DBEDT Monthly Energy'!FU28/INDEX('DBEDT Yearly'!28:28,1,FU$3),NA())</f>
        <v/>
      </c>
      <c r="FV28">
        <f>IFERROR('Input DBEDT Monthly Energy'!FV28/INDEX('DBEDT Yearly'!28:28,1,FV$3),NA())</f>
        <v/>
      </c>
      <c r="FW28">
        <f>IFERROR('Input DBEDT Monthly Energy'!FW28/INDEX('DBEDT Yearly'!28:28,1,FW$3),NA())</f>
        <v/>
      </c>
      <c r="FX28">
        <f>IFERROR('Input DBEDT Monthly Energy'!FX28/INDEX('DBEDT Yearly'!28:28,1,FX$3),NA())</f>
        <v/>
      </c>
      <c r="FY28">
        <f>IFERROR('Input DBEDT Monthly Energy'!FY28/INDEX('DBEDT Yearly'!28:28,1,FY$3),NA())</f>
        <v/>
      </c>
      <c r="FZ28">
        <f>IFERROR('Input DBEDT Monthly Energy'!FZ28/INDEX('DBEDT Yearly'!28:28,1,FZ$3),NA())</f>
        <v/>
      </c>
      <c r="GA28">
        <f>IFERROR('Input DBEDT Monthly Energy'!GA28/INDEX('DBEDT Yearly'!28:28,1,GA$3),NA())</f>
        <v/>
      </c>
      <c r="GB28">
        <f>IFERROR('Input DBEDT Monthly Energy'!GB28/INDEX('DBEDT Yearly'!28:28,1,GB$3),NA())</f>
        <v/>
      </c>
      <c r="GC28">
        <f>IFERROR('Input DBEDT Monthly Energy'!GC28/INDEX('DBEDT Yearly'!28:28,1,GC$3),NA())</f>
        <v/>
      </c>
      <c r="GD28">
        <f>IFERROR('Input DBEDT Monthly Energy'!GD28/INDEX('DBEDT Yearly'!28:28,1,GD$3),NA())</f>
        <v/>
      </c>
      <c r="GE28">
        <f>IFERROR('Input DBEDT Monthly Energy'!GE28/INDEX('DBEDT Yearly'!28:28,1,GE$3),NA())</f>
        <v/>
      </c>
      <c r="GF28">
        <f>IFERROR('Input DBEDT Monthly Energy'!GF28/INDEX('DBEDT Yearly'!28:28,1,GF$3),NA())</f>
        <v/>
      </c>
      <c r="GG28">
        <f>IFERROR('Input DBEDT Monthly Energy'!GG28/INDEX('DBEDT Yearly'!28:28,1,GG$3),NA())</f>
        <v/>
      </c>
      <c r="GH28">
        <f>IFERROR('Input DBEDT Monthly Energy'!GH28/INDEX('DBEDT Yearly'!28:28,1,GH$3),NA())</f>
        <v/>
      </c>
      <c r="GI28">
        <f>IFERROR('Input DBEDT Monthly Energy'!GI28/INDEX('DBEDT Yearly'!28:28,1,GI$3),NA())</f>
        <v/>
      </c>
      <c r="GJ28">
        <f>IFERROR('Input DBEDT Monthly Energy'!GJ28/INDEX('DBEDT Yearly'!28:28,1,GJ$3),NA())</f>
        <v/>
      </c>
      <c r="GK28">
        <f>IFERROR('Input DBEDT Monthly Energy'!GK28/INDEX('DBEDT Yearly'!28:28,1,GK$3),NA())</f>
        <v/>
      </c>
      <c r="GL28">
        <f>IFERROR('Input DBEDT Monthly Energy'!GL28/INDEX('DBEDT Yearly'!28:28,1,GL$3),NA())</f>
        <v/>
      </c>
      <c r="GM28">
        <f>IFERROR('Input DBEDT Monthly Energy'!GM28/INDEX('DBEDT Yearly'!28:28,1,GM$3),NA())</f>
        <v/>
      </c>
      <c r="GN28">
        <f>IFERROR('Input DBEDT Monthly Energy'!GN28/INDEX('DBEDT Yearly'!28:28,1,GN$3),NA())</f>
        <v/>
      </c>
      <c r="GO28">
        <f>IFERROR('Input DBEDT Monthly Energy'!GO28/INDEX('DBEDT Yearly'!28:28,1,GO$3),NA())</f>
        <v/>
      </c>
      <c r="GP28">
        <f>IFERROR('Input DBEDT Monthly Energy'!GP28/INDEX('DBEDT Yearly'!28:28,1,GP$3),NA())</f>
        <v/>
      </c>
      <c r="GQ28">
        <f>IFERROR('Input DBEDT Monthly Energy'!GQ28/INDEX('DBEDT Yearly'!28:28,1,GQ$3),NA())</f>
        <v/>
      </c>
      <c r="GR28">
        <f>IFERROR('Input DBEDT Monthly Energy'!GR28/INDEX('DBEDT Yearly'!28:28,1,GR$3),NA())</f>
        <v/>
      </c>
      <c r="GS28">
        <f>IFERROR('Input DBEDT Monthly Energy'!GS28/INDEX('DBEDT Yearly'!28:28,1,GS$3),NA())</f>
        <v/>
      </c>
      <c r="GT28">
        <f>IFERROR('Input DBEDT Monthly Energy'!GT28/INDEX('DBEDT Yearly'!28:28,1,GT$3),NA())</f>
        <v/>
      </c>
      <c r="GU28">
        <f>IFERROR('Input DBEDT Monthly Energy'!GU28/INDEX('DBEDT Yearly'!28:28,1,GU$3),NA())</f>
        <v/>
      </c>
      <c r="GV28">
        <f>IFERROR('Input DBEDT Monthly Energy'!GV28/INDEX('DBEDT Yearly'!28:28,1,GV$3),NA())</f>
        <v/>
      </c>
      <c r="GW28">
        <f>IFERROR('Input DBEDT Monthly Energy'!GW28/INDEX('DBEDT Yearly'!28:28,1,GW$3),NA())</f>
        <v/>
      </c>
      <c r="GX28">
        <f>IFERROR('Input DBEDT Monthly Energy'!GX28/INDEX('DBEDT Yearly'!28:28,1,GX$3),NA())</f>
        <v/>
      </c>
      <c r="GY28">
        <f>IFERROR('Input DBEDT Monthly Energy'!GY28/INDEX('DBEDT Yearly'!28:28,1,GY$3),NA())</f>
        <v/>
      </c>
      <c r="GZ28">
        <f>IFERROR('Input DBEDT Monthly Energy'!GZ28/INDEX('DBEDT Yearly'!28:28,1,GZ$3),NA())</f>
        <v/>
      </c>
      <c r="HA28">
        <f>IFERROR('Input DBEDT Monthly Energy'!HA28/INDEX('DBEDT Yearly'!28:28,1,HA$3),NA())</f>
        <v/>
      </c>
      <c r="HB28">
        <f>IFERROR('Input DBEDT Monthly Energy'!HB28/INDEX('DBEDT Yearly'!28:28,1,HB$3),NA())</f>
        <v/>
      </c>
      <c r="HC28">
        <f>IFERROR('Input DBEDT Monthly Energy'!HC28/INDEX('DBEDT Yearly'!28:28,1,HC$3),NA())</f>
        <v/>
      </c>
      <c r="HD28">
        <f>IFERROR('Input DBEDT Monthly Energy'!HD28/INDEX('DBEDT Yearly'!28:28,1,HD$3),NA())</f>
        <v/>
      </c>
      <c r="HE28">
        <f>IFERROR('Input DBEDT Monthly Energy'!HE28/INDEX('DBEDT Yearly'!28:28,1,HE$3),NA())</f>
        <v/>
      </c>
      <c r="HF28">
        <f>IFERROR('Input DBEDT Monthly Energy'!HF28/INDEX('DBEDT Yearly'!28:28,1,HF$3),NA())</f>
        <v/>
      </c>
      <c r="HG28">
        <f>IFERROR('Input DBEDT Monthly Energy'!HG28/INDEX('DBEDT Yearly'!28:28,1,HG$3),NA())</f>
        <v/>
      </c>
      <c r="HH28">
        <f>IFERROR('Input DBEDT Monthly Energy'!HH28/INDEX('DBEDT Yearly'!28:28,1,HH$3),NA())</f>
        <v/>
      </c>
      <c r="HI28">
        <f>IFERROR('Input DBEDT Monthly Energy'!HI28/INDEX('DBEDT Yearly'!28:28,1,HI$3),NA())</f>
        <v/>
      </c>
      <c r="HJ28">
        <f>IFERROR('Input DBEDT Monthly Energy'!HJ28/INDEX('DBEDT Yearly'!28:28,1,HJ$3),NA())</f>
        <v/>
      </c>
      <c r="HK28">
        <f>IFERROR('Input DBEDT Monthly Energy'!HK28/INDEX('DBEDT Yearly'!28:28,1,HK$3),NA())</f>
        <v/>
      </c>
      <c r="HL28">
        <f>IFERROR('Input DBEDT Monthly Energy'!HL28/INDEX('DBEDT Yearly'!28:28,1,HL$3),NA())</f>
        <v/>
      </c>
      <c r="HM28">
        <f>IFERROR('Input DBEDT Monthly Energy'!HM28/INDEX('DBEDT Yearly'!28:28,1,HM$3),NA())</f>
        <v/>
      </c>
      <c r="HN28">
        <f>IFERROR('Input DBEDT Monthly Energy'!HN28/INDEX('DBEDT Yearly'!28:28,1,HN$3),NA())</f>
        <v/>
      </c>
      <c r="HO28">
        <f>IFERROR('Input DBEDT Monthly Energy'!HO28/INDEX('DBEDT Yearly'!28:28,1,HO$3),NA())</f>
        <v/>
      </c>
      <c r="HP28">
        <f>IFERROR('Input DBEDT Monthly Energy'!HP28/INDEX('DBEDT Yearly'!28:28,1,HP$3),NA())</f>
        <v/>
      </c>
      <c r="HQ28">
        <f>IFERROR('Input DBEDT Monthly Energy'!HQ28/INDEX('DBEDT Yearly'!28:28,1,HQ$3),NA())</f>
        <v/>
      </c>
      <c r="HR28">
        <f>IFERROR('Input DBEDT Monthly Energy'!HR28/INDEX('DBEDT Yearly'!28:28,1,HR$3),NA())</f>
        <v/>
      </c>
      <c r="HS28">
        <f>IFERROR('Input DBEDT Monthly Energy'!HS28/INDEX('DBEDT Yearly'!28:28,1,HS$3),NA())</f>
        <v/>
      </c>
      <c r="HT28">
        <f>IFERROR('Input DBEDT Monthly Energy'!HT28/INDEX('DBEDT Yearly'!28:28,1,HT$3),NA())</f>
        <v/>
      </c>
      <c r="HU28">
        <f>IFERROR('Input DBEDT Monthly Energy'!HU28/INDEX('DBEDT Yearly'!28:28,1,HU$3),NA())</f>
        <v/>
      </c>
      <c r="HV28">
        <f>IFERROR('Input DBEDT Monthly Energy'!HV28/INDEX('DBEDT Yearly'!28:28,1,HV$3),NA())</f>
        <v/>
      </c>
      <c r="HW28">
        <f>IFERROR('Input DBEDT Monthly Energy'!HW28/INDEX('DBEDT Yearly'!28:28,1,HW$3),NA())</f>
        <v/>
      </c>
      <c r="HX28">
        <f>IFERROR('Input DBEDT Monthly Energy'!HX28/INDEX('DBEDT Yearly'!28:28,1,HX$3),NA())</f>
        <v/>
      </c>
      <c r="HY28">
        <f>IFERROR('Input DBEDT Monthly Energy'!HY28/INDEX('DBEDT Yearly'!28:28,1,HY$3),NA())</f>
        <v/>
      </c>
      <c r="HZ28">
        <f>IFERROR('Input DBEDT Monthly Energy'!HZ28/INDEX('DBEDT Yearly'!28:28,1,HZ$3),NA())</f>
        <v/>
      </c>
      <c r="IA28">
        <f>IFERROR('Input DBEDT Monthly Energy'!IA28/INDEX('DBEDT Yearly'!28:28,1,IA$3),NA())</f>
        <v/>
      </c>
      <c r="IB28">
        <f>IFERROR('Input DBEDT Monthly Energy'!IB28/INDEX('DBEDT Yearly'!28:28,1,IB$3),NA())</f>
        <v/>
      </c>
      <c r="IC28">
        <f>IFERROR('Input DBEDT Monthly Energy'!IC28/INDEX('DBEDT Yearly'!28:28,1,IC$3),NA())</f>
        <v/>
      </c>
      <c r="ID28">
        <f>IFERROR('Input DBEDT Monthly Energy'!ID28/INDEX('DBEDT Yearly'!28:28,1,ID$3),NA())</f>
        <v/>
      </c>
      <c r="IE28">
        <f>IFERROR('Input DBEDT Monthly Energy'!IE28/INDEX('DBEDT Yearly'!28:28,1,IE$3),NA())</f>
        <v/>
      </c>
      <c r="IF28">
        <f>IFERROR('Input DBEDT Monthly Energy'!IF28/INDEX('DBEDT Yearly'!28:28,1,IF$3),NA())</f>
        <v/>
      </c>
      <c r="IG28">
        <f>IFERROR('Input DBEDT Monthly Energy'!IG28/INDEX('DBEDT Yearly'!28:28,1,IG$3),NA())</f>
        <v/>
      </c>
      <c r="IH28">
        <f>IFERROR('Input DBEDT Monthly Energy'!IH28/INDEX('DBEDT Yearly'!28:28,1,IH$3),NA())</f>
        <v/>
      </c>
      <c r="II28">
        <f>IFERROR('Input DBEDT Monthly Energy'!II28/INDEX('DBEDT Yearly'!28:28,1,II$3),NA())</f>
        <v/>
      </c>
      <c r="IJ28">
        <f>IFERROR('Input DBEDT Monthly Energy'!IJ28/INDEX('DBEDT Yearly'!28:28,1,IJ$3),NA())</f>
        <v/>
      </c>
      <c r="IK28">
        <f>IFERROR('Input DBEDT Monthly Energy'!IK28/INDEX('DBEDT Yearly'!28:28,1,IK$3),NA())</f>
        <v/>
      </c>
      <c r="IL28">
        <f>IFERROR('Input DBEDT Monthly Energy'!IL28/INDEX('DBEDT Yearly'!28:28,1,IL$3),NA())</f>
        <v/>
      </c>
      <c r="IM28">
        <f>IFERROR('Input DBEDT Monthly Energy'!IM28/INDEX('DBEDT Yearly'!28:28,1,IM$3),NA())</f>
        <v/>
      </c>
      <c r="IN28">
        <f>IFERROR('Input DBEDT Monthly Energy'!IN28/INDEX('DBEDT Yearly'!28:28,1,IN$3),NA())</f>
        <v/>
      </c>
      <c r="IO28">
        <f>IFERROR('Input DBEDT Monthly Energy'!IO28/INDEX('DBEDT Yearly'!28:28,1,IO$3),NA())</f>
        <v/>
      </c>
      <c r="IP28">
        <f>IFERROR('Input DBEDT Monthly Energy'!IP28/INDEX('DBEDT Yearly'!28:28,1,IP$3),NA())</f>
        <v/>
      </c>
      <c r="IQ28">
        <f>IFERROR('Input DBEDT Monthly Energy'!IQ28/INDEX('DBEDT Yearly'!28:28,1,IQ$3),NA())</f>
        <v/>
      </c>
      <c r="IR28">
        <f>IFERROR('Input DBEDT Monthly Energy'!IR28/INDEX('DBEDT Yearly'!28:28,1,IR$3),NA())</f>
        <v/>
      </c>
      <c r="IS28">
        <f>IFERROR('Input DBEDT Monthly Energy'!IS28/INDEX('DBEDT Yearly'!28:28,1,IS$3),NA())</f>
        <v/>
      </c>
      <c r="IT28">
        <f>IFERROR('Input DBEDT Monthly Energy'!IT28/INDEX('DBEDT Yearly'!28:28,1,IT$3),NA())</f>
        <v/>
      </c>
      <c r="IU28">
        <f>IFERROR('Input DBEDT Monthly Energy'!IU28/INDEX('DBEDT Yearly'!28:28,1,IU$3),NA())</f>
        <v/>
      </c>
      <c r="IV28">
        <f>IFERROR('Input DBEDT Monthly Energy'!IV28/INDEX('DBEDT Yearly'!28:28,1,IV$3),NA())</f>
        <v/>
      </c>
      <c r="IW28">
        <f>IFERROR('Input DBEDT Monthly Energy'!IW28/INDEX('DBEDT Yearly'!28:28,1,IW$3),NA())</f>
        <v/>
      </c>
      <c r="IX28">
        <f>IFERROR('Input DBEDT Monthly Energy'!IX28/INDEX('DBEDT Yearly'!28:28,1,IX$3),NA())</f>
        <v/>
      </c>
      <c r="IY28">
        <f>IFERROR('Input DBEDT Monthly Energy'!IY28/INDEX('DBEDT Yearly'!28:28,1,IY$3),NA())</f>
        <v/>
      </c>
      <c r="IZ28">
        <f>IFERROR('Input DBEDT Monthly Energy'!IZ28/INDEX('DBEDT Yearly'!28:28,1,IZ$3),NA())</f>
        <v/>
      </c>
      <c r="JA28">
        <f>IFERROR('Input DBEDT Monthly Energy'!JA28/INDEX('DBEDT Yearly'!28:28,1,JA$3),NA())</f>
        <v/>
      </c>
      <c r="JB28">
        <f>IFERROR('Input DBEDT Monthly Energy'!JB28/INDEX('DBEDT Yearly'!28:28,1,JB$3),NA())</f>
        <v/>
      </c>
      <c r="JC28">
        <f>IFERROR('Input DBEDT Monthly Energy'!JC28/INDEX('DBEDT Yearly'!28:28,1,JC$3),NA())</f>
        <v/>
      </c>
      <c r="JD28">
        <f>IFERROR('Input DBEDT Monthly Energy'!JD28/INDEX('DBEDT Yearly'!28:28,1,JD$3),NA())</f>
        <v/>
      </c>
      <c r="JE28">
        <f>IFERROR('Input DBEDT Monthly Energy'!JE28/INDEX('DBEDT Yearly'!28:28,1,JE$3),NA())</f>
        <v/>
      </c>
      <c r="JF28">
        <f>IFERROR('Input DBEDT Monthly Energy'!JF28/INDEX('DBEDT Yearly'!28:28,1,JF$3),NA())</f>
        <v/>
      </c>
      <c r="JG28">
        <f>IFERROR('Input DBEDT Monthly Energy'!JG28/INDEX('DBEDT Yearly'!28:28,1,JG$3),NA())</f>
        <v/>
      </c>
      <c r="JH28">
        <f>IFERROR('Input DBEDT Monthly Energy'!JH28/INDEX('DBEDT Yearly'!28:28,1,JH$3),NA())</f>
        <v/>
      </c>
      <c r="JI28">
        <f>IFERROR('Input DBEDT Monthly Energy'!JI28/INDEX('DBEDT Yearly'!28:28,1,JI$3),NA())</f>
        <v/>
      </c>
      <c r="JJ28">
        <f>IFERROR('Input DBEDT Monthly Energy'!JJ28/INDEX('DBEDT Yearly'!28:28,1,JJ$3),NA())</f>
        <v/>
      </c>
      <c r="JK28">
        <f>IFERROR('Input DBEDT Monthly Energy'!JK28/INDEX('DBEDT Yearly'!28:28,1,JK$3),NA())</f>
        <v/>
      </c>
      <c r="JL28">
        <f>IFERROR('Input DBEDT Monthly Energy'!JL28/INDEX('DBEDT Yearly'!28:28,1,JL$3),NA())</f>
        <v/>
      </c>
      <c r="JM28">
        <f>IFERROR('Input DBEDT Monthly Energy'!JM28/INDEX('DBEDT Yearly'!28:28,1,JM$3),NA())</f>
        <v/>
      </c>
      <c r="JN28">
        <f>IFERROR('Input DBEDT Monthly Energy'!JN28/INDEX('DBEDT Yearly'!28:28,1,JN$3),NA())</f>
        <v/>
      </c>
      <c r="JO28">
        <f>IFERROR('Input DBEDT Monthly Energy'!JO28/INDEX('DBEDT Yearly'!28:28,1,JO$3),NA())</f>
        <v/>
      </c>
      <c r="JP28">
        <f>IFERROR('Input DBEDT Monthly Energy'!JP28/INDEX('DBEDT Yearly'!28:28,1,JP$3),NA())</f>
        <v/>
      </c>
      <c r="JQ28">
        <f>IFERROR('Input DBEDT Monthly Energy'!JQ28/INDEX('DBEDT Yearly'!28:28,1,JQ$3),NA())</f>
        <v/>
      </c>
      <c r="JR28">
        <f>IFERROR('Input DBEDT Monthly Energy'!JR28/INDEX('DBEDT Yearly'!28:28,1,JR$3),NA())</f>
        <v/>
      </c>
      <c r="JS28">
        <f>IFERROR('Input DBEDT Monthly Energy'!JS28/INDEX('DBEDT Yearly'!28:28,1,JS$3),NA())</f>
        <v/>
      </c>
      <c r="JT28">
        <f>IFERROR('Input DBEDT Monthly Energy'!JT28/INDEX('DBEDT Yearly'!28:28,1,JT$3),NA())</f>
        <v/>
      </c>
      <c r="JU28">
        <f>IFERROR('Input DBEDT Monthly Energy'!JU28/INDEX('DBEDT Yearly'!28:28,1,JU$3),NA())</f>
        <v/>
      </c>
      <c r="JV28">
        <f>IFERROR('Input DBEDT Monthly Energy'!JV28/INDEX('DBEDT Yearly'!28:28,1,JV$3),NA())</f>
        <v/>
      </c>
      <c r="JW28">
        <f>IFERROR('Input DBEDT Monthly Energy'!JW28/INDEX('DBEDT Yearly'!28:28,1,JW$3),NA())</f>
        <v/>
      </c>
      <c r="JX28">
        <f>IFERROR('Input DBEDT Monthly Energy'!JX28/INDEX('DBEDT Yearly'!28:28,1,JX$3),NA())</f>
        <v/>
      </c>
      <c r="JY28">
        <f>IFERROR('Input DBEDT Monthly Energy'!JY28/INDEX('DBEDT Yearly'!28:28,1,JY$3),NA())</f>
        <v/>
      </c>
      <c r="JZ28">
        <f>IFERROR('Input DBEDT Monthly Energy'!JZ28/INDEX('DBEDT Yearly'!28:28,1,JZ$3),NA())</f>
        <v/>
      </c>
      <c r="KA28">
        <f>IFERROR('Input DBEDT Monthly Energy'!KA28/INDEX('DBEDT Yearly'!28:28,1,KA$3),NA())</f>
        <v/>
      </c>
      <c r="KB28">
        <f>IFERROR('Input DBEDT Monthly Energy'!KB28/INDEX('DBEDT Yearly'!28:28,1,KB$3),NA())</f>
        <v/>
      </c>
      <c r="KC28">
        <f>IFERROR('Input DBEDT Monthly Energy'!KC28/INDEX('DBEDT Yearly'!28:28,1,KC$3),NA())</f>
        <v/>
      </c>
      <c r="KD28">
        <f>IFERROR('Input DBEDT Monthly Energy'!KD28/INDEX('DBEDT Yearly'!28:28,1,KD$3),NA())</f>
        <v/>
      </c>
      <c r="KE28">
        <f>IFERROR('Input DBEDT Monthly Energy'!KE28/INDEX('DBEDT Yearly'!28:28,1,KE$3),NA())</f>
        <v/>
      </c>
      <c r="KF28">
        <f>IFERROR('Input DBEDT Monthly Energy'!KF28/INDEX('DBEDT Yearly'!28:28,1,KF$3),NA())</f>
        <v/>
      </c>
      <c r="KG28">
        <f>IFERROR('Input DBEDT Monthly Energy'!KG28/INDEX('DBEDT Yearly'!28:28,1,KG$3),NA())</f>
        <v/>
      </c>
      <c r="KH28">
        <f>IFERROR('Input DBEDT Monthly Energy'!KH28/INDEX('DBEDT Yearly'!28:28,1,KH$3),NA())</f>
        <v/>
      </c>
      <c r="KI28">
        <f>IFERROR('Input DBEDT Monthly Energy'!KI28/INDEX('DBEDT Yearly'!28:28,1,KI$3),NA())</f>
        <v/>
      </c>
      <c r="KJ28">
        <f>IFERROR('Input DBEDT Monthly Energy'!KJ28/INDEX('DBEDT Yearly'!28:28,1,KJ$3),NA())</f>
        <v/>
      </c>
      <c r="KK28">
        <f>IFERROR('Input DBEDT Monthly Energy'!KK28/INDEX('DBEDT Yearly'!28:28,1,KK$3),NA())</f>
        <v/>
      </c>
      <c r="KL28">
        <f>IFERROR('Input DBEDT Monthly Energy'!KL28/INDEX('DBEDT Yearly'!28:28,1,KL$3),NA())</f>
        <v/>
      </c>
      <c r="KM28">
        <f>IFERROR('Input DBEDT Monthly Energy'!KM28/INDEX('DBEDT Yearly'!28:28,1,KM$3),NA())</f>
        <v/>
      </c>
      <c r="KN28">
        <f>IFERROR('Input DBEDT Monthly Energy'!KN28/INDEX('DBEDT Yearly'!28:28,1,KN$3),NA())</f>
        <v/>
      </c>
      <c r="KO28">
        <f>IFERROR('Input DBEDT Monthly Energy'!KO28/INDEX('DBEDT Yearly'!28:28,1,KO$3),NA())</f>
        <v/>
      </c>
      <c r="KP28">
        <f>IFERROR('Input DBEDT Monthly Energy'!KP28/INDEX('DBEDT Yearly'!28:28,1,KP$3),NA())</f>
        <v/>
      </c>
    </row>
    <row r="29" spans="1:302">
      <c r="A29">
        <f>'Input DBEDT Monthly Energy'!A29&amp;""</f>
        <v/>
      </c>
      <c r="B29">
        <f>'Input DBEDT Monthly Energy'!B29&amp;""</f>
        <v/>
      </c>
      <c r="C29">
        <f>IFERROR('Input DBEDT Monthly Energy'!C29/INDEX('DBEDT Yearly'!29:29,1,C$3),NA())</f>
        <v/>
      </c>
      <c r="D29">
        <f>IFERROR('Input DBEDT Monthly Energy'!D29/INDEX('DBEDT Yearly'!29:29,1,D$3),NA())</f>
        <v/>
      </c>
      <c r="E29">
        <f>IFERROR('Input DBEDT Monthly Energy'!E29/INDEX('DBEDT Yearly'!29:29,1,E$3),NA())</f>
        <v/>
      </c>
      <c r="F29">
        <f>IFERROR('Input DBEDT Monthly Energy'!F29/INDEX('DBEDT Yearly'!29:29,1,F$3),NA())</f>
        <v/>
      </c>
      <c r="G29">
        <f>IFERROR('Input DBEDT Monthly Energy'!G29/INDEX('DBEDT Yearly'!29:29,1,G$3),NA())</f>
        <v/>
      </c>
      <c r="H29">
        <f>IFERROR('Input DBEDT Monthly Energy'!H29/INDEX('DBEDT Yearly'!29:29,1,H$3),NA())</f>
        <v/>
      </c>
      <c r="I29">
        <f>IFERROR('Input DBEDT Monthly Energy'!I29/INDEX('DBEDT Yearly'!29:29,1,I$3),NA())</f>
        <v/>
      </c>
      <c r="J29">
        <f>IFERROR('Input DBEDT Monthly Energy'!J29/INDEX('DBEDT Yearly'!29:29,1,J$3),NA())</f>
        <v/>
      </c>
      <c r="K29">
        <f>IFERROR('Input DBEDT Monthly Energy'!K29/INDEX('DBEDT Yearly'!29:29,1,K$3),NA())</f>
        <v/>
      </c>
      <c r="L29">
        <f>IFERROR('Input DBEDT Monthly Energy'!L29/INDEX('DBEDT Yearly'!29:29,1,L$3),NA())</f>
        <v/>
      </c>
      <c r="M29">
        <f>IFERROR('Input DBEDT Monthly Energy'!M29/INDEX('DBEDT Yearly'!29:29,1,M$3),NA())</f>
        <v/>
      </c>
      <c r="N29">
        <f>IFERROR('Input DBEDT Monthly Energy'!N29/INDEX('DBEDT Yearly'!29:29,1,N$3),NA())</f>
        <v/>
      </c>
      <c r="O29">
        <f>IFERROR('Input DBEDT Monthly Energy'!O29/INDEX('DBEDT Yearly'!29:29,1,O$3),NA())</f>
        <v/>
      </c>
      <c r="P29">
        <f>IFERROR('Input DBEDT Monthly Energy'!P29/INDEX('DBEDT Yearly'!29:29,1,P$3),NA())</f>
        <v/>
      </c>
      <c r="Q29">
        <f>IFERROR('Input DBEDT Monthly Energy'!Q29/INDEX('DBEDT Yearly'!29:29,1,Q$3),NA())</f>
        <v/>
      </c>
      <c r="R29">
        <f>IFERROR('Input DBEDT Monthly Energy'!R29/INDEX('DBEDT Yearly'!29:29,1,R$3),NA())</f>
        <v/>
      </c>
      <c r="S29">
        <f>IFERROR('Input DBEDT Monthly Energy'!S29/INDEX('DBEDT Yearly'!29:29,1,S$3),NA())</f>
        <v/>
      </c>
      <c r="T29">
        <f>IFERROR('Input DBEDT Monthly Energy'!T29/INDEX('DBEDT Yearly'!29:29,1,T$3),NA())</f>
        <v/>
      </c>
      <c r="U29">
        <f>IFERROR('Input DBEDT Monthly Energy'!U29/INDEX('DBEDT Yearly'!29:29,1,U$3),NA())</f>
        <v/>
      </c>
      <c r="V29">
        <f>IFERROR('Input DBEDT Monthly Energy'!V29/INDEX('DBEDT Yearly'!29:29,1,V$3),NA())</f>
        <v/>
      </c>
      <c r="W29">
        <f>IFERROR('Input DBEDT Monthly Energy'!W29/INDEX('DBEDT Yearly'!29:29,1,W$3),NA())</f>
        <v/>
      </c>
      <c r="X29">
        <f>IFERROR('Input DBEDT Monthly Energy'!X29/INDEX('DBEDT Yearly'!29:29,1,X$3),NA())</f>
        <v/>
      </c>
      <c r="Y29">
        <f>IFERROR('Input DBEDT Monthly Energy'!Y29/INDEX('DBEDT Yearly'!29:29,1,Y$3),NA())</f>
        <v/>
      </c>
      <c r="Z29">
        <f>IFERROR('Input DBEDT Monthly Energy'!Z29/INDEX('DBEDT Yearly'!29:29,1,Z$3),NA())</f>
        <v/>
      </c>
      <c r="AA29">
        <f>IFERROR('Input DBEDT Monthly Energy'!AA29/INDEX('DBEDT Yearly'!29:29,1,AA$3),NA())</f>
        <v/>
      </c>
      <c r="AB29">
        <f>IFERROR('Input DBEDT Monthly Energy'!AB29/INDEX('DBEDT Yearly'!29:29,1,AB$3),NA())</f>
        <v/>
      </c>
      <c r="AC29">
        <f>IFERROR('Input DBEDT Monthly Energy'!AC29/INDEX('DBEDT Yearly'!29:29,1,AC$3),NA())</f>
        <v/>
      </c>
      <c r="AD29">
        <f>IFERROR('Input DBEDT Monthly Energy'!AD29/INDEX('DBEDT Yearly'!29:29,1,AD$3),NA())</f>
        <v/>
      </c>
      <c r="AE29">
        <f>IFERROR('Input DBEDT Monthly Energy'!AE29/INDEX('DBEDT Yearly'!29:29,1,AE$3),NA())</f>
        <v/>
      </c>
      <c r="AF29">
        <f>IFERROR('Input DBEDT Monthly Energy'!AF29/INDEX('DBEDT Yearly'!29:29,1,AF$3),NA())</f>
        <v/>
      </c>
      <c r="AG29">
        <f>IFERROR('Input DBEDT Monthly Energy'!AG29/INDEX('DBEDT Yearly'!29:29,1,AG$3),NA())</f>
        <v/>
      </c>
      <c r="AH29">
        <f>IFERROR('Input DBEDT Monthly Energy'!AH29/INDEX('DBEDT Yearly'!29:29,1,AH$3),NA())</f>
        <v/>
      </c>
      <c r="AI29">
        <f>IFERROR('Input DBEDT Monthly Energy'!AI29/INDEX('DBEDT Yearly'!29:29,1,AI$3),NA())</f>
        <v/>
      </c>
      <c r="AJ29">
        <f>IFERROR('Input DBEDT Monthly Energy'!AJ29/INDEX('DBEDT Yearly'!29:29,1,AJ$3),NA())</f>
        <v/>
      </c>
      <c r="AK29">
        <f>IFERROR('Input DBEDT Monthly Energy'!AK29/INDEX('DBEDT Yearly'!29:29,1,AK$3),NA())</f>
        <v/>
      </c>
      <c r="AL29">
        <f>IFERROR('Input DBEDT Monthly Energy'!AL29/INDEX('DBEDT Yearly'!29:29,1,AL$3),NA())</f>
        <v/>
      </c>
      <c r="AM29">
        <f>IFERROR('Input DBEDT Monthly Energy'!AM29/INDEX('DBEDT Yearly'!29:29,1,AM$3),NA())</f>
        <v/>
      </c>
      <c r="AN29">
        <f>IFERROR('Input DBEDT Monthly Energy'!AN29/INDEX('DBEDT Yearly'!29:29,1,AN$3),NA())</f>
        <v/>
      </c>
      <c r="AO29">
        <f>IFERROR('Input DBEDT Monthly Energy'!AO29/INDEX('DBEDT Yearly'!29:29,1,AO$3),NA())</f>
        <v/>
      </c>
      <c r="AP29">
        <f>IFERROR('Input DBEDT Monthly Energy'!AP29/INDEX('DBEDT Yearly'!29:29,1,AP$3),NA())</f>
        <v/>
      </c>
      <c r="AQ29">
        <f>IFERROR('Input DBEDT Monthly Energy'!AQ29/INDEX('DBEDT Yearly'!29:29,1,AQ$3),NA())</f>
        <v/>
      </c>
      <c r="AR29">
        <f>IFERROR('Input DBEDT Monthly Energy'!AR29/INDEX('DBEDT Yearly'!29:29,1,AR$3),NA())</f>
        <v/>
      </c>
      <c r="AS29">
        <f>IFERROR('Input DBEDT Monthly Energy'!AS29/INDEX('DBEDT Yearly'!29:29,1,AS$3),NA())</f>
        <v/>
      </c>
      <c r="AT29">
        <f>IFERROR('Input DBEDT Monthly Energy'!AT29/INDEX('DBEDT Yearly'!29:29,1,AT$3),NA())</f>
        <v/>
      </c>
      <c r="AU29">
        <f>IFERROR('Input DBEDT Monthly Energy'!AU29/INDEX('DBEDT Yearly'!29:29,1,AU$3),NA())</f>
        <v/>
      </c>
      <c r="AV29">
        <f>IFERROR('Input DBEDT Monthly Energy'!AV29/INDEX('DBEDT Yearly'!29:29,1,AV$3),NA())</f>
        <v/>
      </c>
      <c r="AW29">
        <f>IFERROR('Input DBEDT Monthly Energy'!AW29/INDEX('DBEDT Yearly'!29:29,1,AW$3),NA())</f>
        <v/>
      </c>
      <c r="AX29">
        <f>IFERROR('Input DBEDT Monthly Energy'!AX29/INDEX('DBEDT Yearly'!29:29,1,AX$3),NA())</f>
        <v/>
      </c>
      <c r="AY29">
        <f>IFERROR('Input DBEDT Monthly Energy'!AY29/INDEX('DBEDT Yearly'!29:29,1,AY$3),NA())</f>
        <v/>
      </c>
      <c r="AZ29">
        <f>IFERROR('Input DBEDT Monthly Energy'!AZ29/INDEX('DBEDT Yearly'!29:29,1,AZ$3),NA())</f>
        <v/>
      </c>
      <c r="BA29">
        <f>IFERROR('Input DBEDT Monthly Energy'!BA29/INDEX('DBEDT Yearly'!29:29,1,BA$3),NA())</f>
        <v/>
      </c>
      <c r="BB29">
        <f>IFERROR('Input DBEDT Monthly Energy'!BB29/INDEX('DBEDT Yearly'!29:29,1,BB$3),NA())</f>
        <v/>
      </c>
      <c r="BC29">
        <f>IFERROR('Input DBEDT Monthly Energy'!BC29/INDEX('DBEDT Yearly'!29:29,1,BC$3),NA())</f>
        <v/>
      </c>
      <c r="BD29">
        <f>IFERROR('Input DBEDT Monthly Energy'!BD29/INDEX('DBEDT Yearly'!29:29,1,BD$3),NA())</f>
        <v/>
      </c>
      <c r="BE29">
        <f>IFERROR('Input DBEDT Monthly Energy'!BE29/INDEX('DBEDT Yearly'!29:29,1,BE$3),NA())</f>
        <v/>
      </c>
      <c r="BF29">
        <f>IFERROR('Input DBEDT Monthly Energy'!BF29/INDEX('DBEDT Yearly'!29:29,1,BF$3),NA())</f>
        <v/>
      </c>
      <c r="BG29">
        <f>IFERROR('Input DBEDT Monthly Energy'!BG29/INDEX('DBEDT Yearly'!29:29,1,BG$3),NA())</f>
        <v/>
      </c>
      <c r="BH29">
        <f>IFERROR('Input DBEDT Monthly Energy'!BH29/INDEX('DBEDT Yearly'!29:29,1,BH$3),NA())</f>
        <v/>
      </c>
      <c r="BI29">
        <f>IFERROR('Input DBEDT Monthly Energy'!BI29/INDEX('DBEDT Yearly'!29:29,1,BI$3),NA())</f>
        <v/>
      </c>
      <c r="BJ29">
        <f>IFERROR('Input DBEDT Monthly Energy'!BJ29/INDEX('DBEDT Yearly'!29:29,1,BJ$3),NA())</f>
        <v/>
      </c>
      <c r="BK29">
        <f>IFERROR('Input DBEDT Monthly Energy'!BK29/INDEX('DBEDT Yearly'!29:29,1,BK$3),NA())</f>
        <v/>
      </c>
      <c r="BL29">
        <f>IFERROR('Input DBEDT Monthly Energy'!BL29/INDEX('DBEDT Yearly'!29:29,1,BL$3),NA())</f>
        <v/>
      </c>
      <c r="BM29">
        <f>IFERROR('Input DBEDT Monthly Energy'!BM29/INDEX('DBEDT Yearly'!29:29,1,BM$3),NA())</f>
        <v/>
      </c>
      <c r="BN29">
        <f>IFERROR('Input DBEDT Monthly Energy'!BN29/INDEX('DBEDT Yearly'!29:29,1,BN$3),NA())</f>
        <v/>
      </c>
      <c r="BO29">
        <f>IFERROR('Input DBEDT Monthly Energy'!BO29/INDEX('DBEDT Yearly'!29:29,1,BO$3),NA())</f>
        <v/>
      </c>
      <c r="BP29">
        <f>IFERROR('Input DBEDT Monthly Energy'!BP29/INDEX('DBEDT Yearly'!29:29,1,BP$3),NA())</f>
        <v/>
      </c>
      <c r="BQ29">
        <f>IFERROR('Input DBEDT Monthly Energy'!BQ29/INDEX('DBEDT Yearly'!29:29,1,BQ$3),NA())</f>
        <v/>
      </c>
      <c r="BR29">
        <f>IFERROR('Input DBEDT Monthly Energy'!BR29/INDEX('DBEDT Yearly'!29:29,1,BR$3),NA())</f>
        <v/>
      </c>
      <c r="BS29">
        <f>IFERROR('Input DBEDT Monthly Energy'!BS29/INDEX('DBEDT Yearly'!29:29,1,BS$3),NA())</f>
        <v/>
      </c>
      <c r="BT29">
        <f>IFERROR('Input DBEDT Monthly Energy'!BT29/INDEX('DBEDT Yearly'!29:29,1,BT$3),NA())</f>
        <v/>
      </c>
      <c r="BU29">
        <f>IFERROR('Input DBEDT Monthly Energy'!BU29/INDEX('DBEDT Yearly'!29:29,1,BU$3),NA())</f>
        <v/>
      </c>
      <c r="BV29">
        <f>IFERROR('Input DBEDT Monthly Energy'!BV29/INDEX('DBEDT Yearly'!29:29,1,BV$3),NA())</f>
        <v/>
      </c>
      <c r="BW29">
        <f>IFERROR('Input DBEDT Monthly Energy'!BW29/INDEX('DBEDT Yearly'!29:29,1,BW$3),NA())</f>
        <v/>
      </c>
      <c r="BX29">
        <f>IFERROR('Input DBEDT Monthly Energy'!BX29/INDEX('DBEDT Yearly'!29:29,1,BX$3),NA())</f>
        <v/>
      </c>
      <c r="BY29">
        <f>IFERROR('Input DBEDT Monthly Energy'!BY29/INDEX('DBEDT Yearly'!29:29,1,BY$3),NA())</f>
        <v/>
      </c>
      <c r="BZ29">
        <f>IFERROR('Input DBEDT Monthly Energy'!BZ29/INDEX('DBEDT Yearly'!29:29,1,BZ$3),NA())</f>
        <v/>
      </c>
      <c r="CA29">
        <f>IFERROR('Input DBEDT Monthly Energy'!CA29/INDEX('DBEDT Yearly'!29:29,1,CA$3),NA())</f>
        <v/>
      </c>
      <c r="CB29">
        <f>IFERROR('Input DBEDT Monthly Energy'!CB29/INDEX('DBEDT Yearly'!29:29,1,CB$3),NA())</f>
        <v/>
      </c>
      <c r="CC29">
        <f>IFERROR('Input DBEDT Monthly Energy'!CC29/INDEX('DBEDT Yearly'!29:29,1,CC$3),NA())</f>
        <v/>
      </c>
      <c r="CD29">
        <f>IFERROR('Input DBEDT Monthly Energy'!CD29/INDEX('DBEDT Yearly'!29:29,1,CD$3),NA())</f>
        <v/>
      </c>
      <c r="CE29">
        <f>IFERROR('Input DBEDT Monthly Energy'!CE29/INDEX('DBEDT Yearly'!29:29,1,CE$3),NA())</f>
        <v/>
      </c>
      <c r="CF29">
        <f>IFERROR('Input DBEDT Monthly Energy'!CF29/INDEX('DBEDT Yearly'!29:29,1,CF$3),NA())</f>
        <v/>
      </c>
      <c r="CG29">
        <f>IFERROR('Input DBEDT Monthly Energy'!CG29/INDEX('DBEDT Yearly'!29:29,1,CG$3),NA())</f>
        <v/>
      </c>
      <c r="CH29">
        <f>IFERROR('Input DBEDT Monthly Energy'!CH29/INDEX('DBEDT Yearly'!29:29,1,CH$3),NA())</f>
        <v/>
      </c>
      <c r="CI29">
        <f>IFERROR('Input DBEDT Monthly Energy'!CI29/INDEX('DBEDT Yearly'!29:29,1,CI$3),NA())</f>
        <v/>
      </c>
      <c r="CJ29">
        <f>IFERROR('Input DBEDT Monthly Energy'!CJ29/INDEX('DBEDT Yearly'!29:29,1,CJ$3),NA())</f>
        <v/>
      </c>
      <c r="CK29">
        <f>IFERROR('Input DBEDT Monthly Energy'!CK29/INDEX('DBEDT Yearly'!29:29,1,CK$3),NA())</f>
        <v/>
      </c>
      <c r="CL29">
        <f>IFERROR('Input DBEDT Monthly Energy'!CL29/INDEX('DBEDT Yearly'!29:29,1,CL$3),NA())</f>
        <v/>
      </c>
      <c r="CM29">
        <f>IFERROR('Input DBEDT Monthly Energy'!CM29/INDEX('DBEDT Yearly'!29:29,1,CM$3),NA())</f>
        <v/>
      </c>
      <c r="CN29">
        <f>IFERROR('Input DBEDT Monthly Energy'!CN29/INDEX('DBEDT Yearly'!29:29,1,CN$3),NA())</f>
        <v/>
      </c>
      <c r="CO29">
        <f>IFERROR('Input DBEDT Monthly Energy'!CO29/INDEX('DBEDT Yearly'!29:29,1,CO$3),NA())</f>
        <v/>
      </c>
      <c r="CP29">
        <f>IFERROR('Input DBEDT Monthly Energy'!CP29/INDEX('DBEDT Yearly'!29:29,1,CP$3),NA())</f>
        <v/>
      </c>
      <c r="CQ29">
        <f>IFERROR('Input DBEDT Monthly Energy'!CQ29/INDEX('DBEDT Yearly'!29:29,1,CQ$3),NA())</f>
        <v/>
      </c>
      <c r="CR29">
        <f>IFERROR('Input DBEDT Monthly Energy'!CR29/INDEX('DBEDT Yearly'!29:29,1,CR$3),NA())</f>
        <v/>
      </c>
      <c r="CS29">
        <f>IFERROR('Input DBEDT Monthly Energy'!CS29/INDEX('DBEDT Yearly'!29:29,1,CS$3),NA())</f>
        <v/>
      </c>
      <c r="CT29">
        <f>IFERROR('Input DBEDT Monthly Energy'!CT29/INDEX('DBEDT Yearly'!29:29,1,CT$3),NA())</f>
        <v/>
      </c>
      <c r="CU29">
        <f>IFERROR('Input DBEDT Monthly Energy'!CU29/INDEX('DBEDT Yearly'!29:29,1,CU$3),NA())</f>
        <v/>
      </c>
      <c r="CV29">
        <f>IFERROR('Input DBEDT Monthly Energy'!CV29/INDEX('DBEDT Yearly'!29:29,1,CV$3),NA())</f>
        <v/>
      </c>
      <c r="CW29">
        <f>IFERROR('Input DBEDT Monthly Energy'!CW29/INDEX('DBEDT Yearly'!29:29,1,CW$3),NA())</f>
        <v/>
      </c>
      <c r="CX29">
        <f>IFERROR('Input DBEDT Monthly Energy'!CX29/INDEX('DBEDT Yearly'!29:29,1,CX$3),NA())</f>
        <v/>
      </c>
      <c r="CY29">
        <f>IFERROR('Input DBEDT Monthly Energy'!CY29/INDEX('DBEDT Yearly'!29:29,1,CY$3),NA())</f>
        <v/>
      </c>
      <c r="CZ29">
        <f>IFERROR('Input DBEDT Monthly Energy'!CZ29/INDEX('DBEDT Yearly'!29:29,1,CZ$3),NA())</f>
        <v/>
      </c>
      <c r="DA29">
        <f>IFERROR('Input DBEDT Monthly Energy'!DA29/INDEX('DBEDT Yearly'!29:29,1,DA$3),NA())</f>
        <v/>
      </c>
      <c r="DB29">
        <f>IFERROR('Input DBEDT Monthly Energy'!DB29/INDEX('DBEDT Yearly'!29:29,1,DB$3),NA())</f>
        <v/>
      </c>
      <c r="DC29">
        <f>IFERROR('Input DBEDT Monthly Energy'!DC29/INDEX('DBEDT Yearly'!29:29,1,DC$3),NA())</f>
        <v/>
      </c>
      <c r="DD29">
        <f>IFERROR('Input DBEDT Monthly Energy'!DD29/INDEX('DBEDT Yearly'!29:29,1,DD$3),NA())</f>
        <v/>
      </c>
      <c r="DE29">
        <f>IFERROR('Input DBEDT Monthly Energy'!DE29/INDEX('DBEDT Yearly'!29:29,1,DE$3),NA())</f>
        <v/>
      </c>
      <c r="DF29">
        <f>IFERROR('Input DBEDT Monthly Energy'!DF29/INDEX('DBEDT Yearly'!29:29,1,DF$3),NA())</f>
        <v/>
      </c>
      <c r="DG29">
        <f>IFERROR('Input DBEDT Monthly Energy'!DG29/INDEX('DBEDT Yearly'!29:29,1,DG$3),NA())</f>
        <v/>
      </c>
      <c r="DH29">
        <f>IFERROR('Input DBEDT Monthly Energy'!DH29/INDEX('DBEDT Yearly'!29:29,1,DH$3),NA())</f>
        <v/>
      </c>
      <c r="DI29">
        <f>IFERROR('Input DBEDT Monthly Energy'!DI29/INDEX('DBEDT Yearly'!29:29,1,DI$3),NA())</f>
        <v/>
      </c>
      <c r="DJ29">
        <f>IFERROR('Input DBEDT Monthly Energy'!DJ29/INDEX('DBEDT Yearly'!29:29,1,DJ$3),NA())</f>
        <v/>
      </c>
      <c r="DK29">
        <f>IFERROR('Input DBEDT Monthly Energy'!DK29/INDEX('DBEDT Yearly'!29:29,1,DK$3),NA())</f>
        <v/>
      </c>
      <c r="DL29">
        <f>IFERROR('Input DBEDT Monthly Energy'!DL29/INDEX('DBEDT Yearly'!29:29,1,DL$3),NA())</f>
        <v/>
      </c>
      <c r="DM29">
        <f>IFERROR('Input DBEDT Monthly Energy'!DM29/INDEX('DBEDT Yearly'!29:29,1,DM$3),NA())</f>
        <v/>
      </c>
      <c r="DN29">
        <f>IFERROR('Input DBEDT Monthly Energy'!DN29/INDEX('DBEDT Yearly'!29:29,1,DN$3),NA())</f>
        <v/>
      </c>
      <c r="DO29">
        <f>IFERROR('Input DBEDT Monthly Energy'!DO29/INDEX('DBEDT Yearly'!29:29,1,DO$3),NA())</f>
        <v/>
      </c>
      <c r="DP29">
        <f>IFERROR('Input DBEDT Monthly Energy'!DP29/INDEX('DBEDT Yearly'!29:29,1,DP$3),NA())</f>
        <v/>
      </c>
      <c r="DQ29">
        <f>IFERROR('Input DBEDT Monthly Energy'!DQ29/INDEX('DBEDT Yearly'!29:29,1,DQ$3),NA())</f>
        <v/>
      </c>
      <c r="DR29">
        <f>IFERROR('Input DBEDT Monthly Energy'!DR29/INDEX('DBEDT Yearly'!29:29,1,DR$3),NA())</f>
        <v/>
      </c>
      <c r="DS29">
        <f>IFERROR('Input DBEDT Monthly Energy'!DS29/INDEX('DBEDT Yearly'!29:29,1,DS$3),NA())</f>
        <v/>
      </c>
      <c r="DT29">
        <f>IFERROR('Input DBEDT Monthly Energy'!DT29/INDEX('DBEDT Yearly'!29:29,1,DT$3),NA())</f>
        <v/>
      </c>
      <c r="DU29">
        <f>IFERROR('Input DBEDT Monthly Energy'!DU29/INDEX('DBEDT Yearly'!29:29,1,DU$3),NA())</f>
        <v/>
      </c>
      <c r="DV29">
        <f>IFERROR('Input DBEDT Monthly Energy'!DV29/INDEX('DBEDT Yearly'!29:29,1,DV$3),NA())</f>
        <v/>
      </c>
      <c r="DW29">
        <f>IFERROR('Input DBEDT Monthly Energy'!DW29/INDEX('DBEDT Yearly'!29:29,1,DW$3),NA())</f>
        <v/>
      </c>
      <c r="DX29">
        <f>IFERROR('Input DBEDT Monthly Energy'!DX29/INDEX('DBEDT Yearly'!29:29,1,DX$3),NA())</f>
        <v/>
      </c>
      <c r="DY29">
        <f>IFERROR('Input DBEDT Monthly Energy'!DY29/INDEX('DBEDT Yearly'!29:29,1,DY$3),NA())</f>
        <v/>
      </c>
      <c r="DZ29">
        <f>IFERROR('Input DBEDT Monthly Energy'!DZ29/INDEX('DBEDT Yearly'!29:29,1,DZ$3),NA())</f>
        <v/>
      </c>
      <c r="EA29">
        <f>IFERROR('Input DBEDT Monthly Energy'!EA29/INDEX('DBEDT Yearly'!29:29,1,EA$3),NA())</f>
        <v/>
      </c>
      <c r="EB29">
        <f>IFERROR('Input DBEDT Monthly Energy'!EB29/INDEX('DBEDT Yearly'!29:29,1,EB$3),NA())</f>
        <v/>
      </c>
      <c r="EC29">
        <f>IFERROR('Input DBEDT Monthly Energy'!EC29/INDEX('DBEDT Yearly'!29:29,1,EC$3),NA())</f>
        <v/>
      </c>
      <c r="ED29">
        <f>IFERROR('Input DBEDT Monthly Energy'!ED29/INDEX('DBEDT Yearly'!29:29,1,ED$3),NA())</f>
        <v/>
      </c>
      <c r="EE29">
        <f>IFERROR('Input DBEDT Monthly Energy'!EE29/INDEX('DBEDT Yearly'!29:29,1,EE$3),NA())</f>
        <v/>
      </c>
      <c r="EF29">
        <f>IFERROR('Input DBEDT Monthly Energy'!EF29/INDEX('DBEDT Yearly'!29:29,1,EF$3),NA())</f>
        <v/>
      </c>
      <c r="EG29">
        <f>IFERROR('Input DBEDT Monthly Energy'!EG29/INDEX('DBEDT Yearly'!29:29,1,EG$3),NA())</f>
        <v/>
      </c>
      <c r="EH29">
        <f>IFERROR('Input DBEDT Monthly Energy'!EH29/INDEX('DBEDT Yearly'!29:29,1,EH$3),NA())</f>
        <v/>
      </c>
      <c r="EI29">
        <f>IFERROR('Input DBEDT Monthly Energy'!EI29/INDEX('DBEDT Yearly'!29:29,1,EI$3),NA())</f>
        <v/>
      </c>
      <c r="EJ29">
        <f>IFERROR('Input DBEDT Monthly Energy'!EJ29/INDEX('DBEDT Yearly'!29:29,1,EJ$3),NA())</f>
        <v/>
      </c>
      <c r="EK29">
        <f>IFERROR('Input DBEDT Monthly Energy'!EK29/INDEX('DBEDT Yearly'!29:29,1,EK$3),NA())</f>
        <v/>
      </c>
      <c r="EL29">
        <f>IFERROR('Input DBEDT Monthly Energy'!EL29/INDEX('DBEDT Yearly'!29:29,1,EL$3),NA())</f>
        <v/>
      </c>
      <c r="EM29">
        <f>IFERROR('Input DBEDT Monthly Energy'!EM29/INDEX('DBEDT Yearly'!29:29,1,EM$3),NA())</f>
        <v/>
      </c>
      <c r="EN29">
        <f>IFERROR('Input DBEDT Monthly Energy'!EN29/INDEX('DBEDT Yearly'!29:29,1,EN$3),NA())</f>
        <v/>
      </c>
      <c r="EO29">
        <f>IFERROR('Input DBEDT Monthly Energy'!EO29/INDEX('DBEDT Yearly'!29:29,1,EO$3),NA())</f>
        <v/>
      </c>
      <c r="EP29">
        <f>IFERROR('Input DBEDT Monthly Energy'!EP29/INDEX('DBEDT Yearly'!29:29,1,EP$3),NA())</f>
        <v/>
      </c>
      <c r="EQ29">
        <f>IFERROR('Input DBEDT Monthly Energy'!EQ29/INDEX('DBEDT Yearly'!29:29,1,EQ$3),NA())</f>
        <v/>
      </c>
      <c r="ER29">
        <f>IFERROR('Input DBEDT Monthly Energy'!ER29/INDEX('DBEDT Yearly'!29:29,1,ER$3),NA())</f>
        <v/>
      </c>
      <c r="ES29">
        <f>IFERROR('Input DBEDT Monthly Energy'!ES29/INDEX('DBEDT Yearly'!29:29,1,ES$3),NA())</f>
        <v/>
      </c>
      <c r="ET29">
        <f>IFERROR('Input DBEDT Monthly Energy'!ET29/INDEX('DBEDT Yearly'!29:29,1,ET$3),NA())</f>
        <v/>
      </c>
      <c r="EU29">
        <f>IFERROR('Input DBEDT Monthly Energy'!EU29/INDEX('DBEDT Yearly'!29:29,1,EU$3),NA())</f>
        <v/>
      </c>
      <c r="EV29">
        <f>IFERROR('Input DBEDT Monthly Energy'!EV29/INDEX('DBEDT Yearly'!29:29,1,EV$3),NA())</f>
        <v/>
      </c>
      <c r="EW29">
        <f>IFERROR('Input DBEDT Monthly Energy'!EW29/INDEX('DBEDT Yearly'!29:29,1,EW$3),NA())</f>
        <v/>
      </c>
      <c r="EX29">
        <f>IFERROR('Input DBEDT Monthly Energy'!EX29/INDEX('DBEDT Yearly'!29:29,1,EX$3),NA())</f>
        <v/>
      </c>
      <c r="EY29">
        <f>IFERROR('Input DBEDT Monthly Energy'!EY29/INDEX('DBEDT Yearly'!29:29,1,EY$3),NA())</f>
        <v/>
      </c>
      <c r="EZ29">
        <f>IFERROR('Input DBEDT Monthly Energy'!EZ29/INDEX('DBEDT Yearly'!29:29,1,EZ$3),NA())</f>
        <v/>
      </c>
      <c r="FA29">
        <f>IFERROR('Input DBEDT Monthly Energy'!FA29/INDEX('DBEDT Yearly'!29:29,1,FA$3),NA())</f>
        <v/>
      </c>
      <c r="FB29">
        <f>IFERROR('Input DBEDT Monthly Energy'!FB29/INDEX('DBEDT Yearly'!29:29,1,FB$3),NA())</f>
        <v/>
      </c>
      <c r="FC29">
        <f>IFERROR('Input DBEDT Monthly Energy'!FC29/INDEX('DBEDT Yearly'!29:29,1,FC$3),NA())</f>
        <v/>
      </c>
      <c r="FD29">
        <f>IFERROR('Input DBEDT Monthly Energy'!FD29/INDEX('DBEDT Yearly'!29:29,1,FD$3),NA())</f>
        <v/>
      </c>
      <c r="FE29">
        <f>IFERROR('Input DBEDT Monthly Energy'!FE29/INDEX('DBEDT Yearly'!29:29,1,FE$3),NA())</f>
        <v/>
      </c>
      <c r="FF29">
        <f>IFERROR('Input DBEDT Monthly Energy'!FF29/INDEX('DBEDT Yearly'!29:29,1,FF$3),NA())</f>
        <v/>
      </c>
      <c r="FG29">
        <f>IFERROR('Input DBEDT Monthly Energy'!FG29/INDEX('DBEDT Yearly'!29:29,1,FG$3),NA())</f>
        <v/>
      </c>
      <c r="FH29">
        <f>IFERROR('Input DBEDT Monthly Energy'!FH29/INDEX('DBEDT Yearly'!29:29,1,FH$3),NA())</f>
        <v/>
      </c>
      <c r="FI29">
        <f>IFERROR('Input DBEDT Monthly Energy'!FI29/INDEX('DBEDT Yearly'!29:29,1,FI$3),NA())</f>
        <v/>
      </c>
      <c r="FJ29">
        <f>IFERROR('Input DBEDT Monthly Energy'!FJ29/INDEX('DBEDT Yearly'!29:29,1,FJ$3),NA())</f>
        <v/>
      </c>
      <c r="FK29">
        <f>IFERROR('Input DBEDT Monthly Energy'!FK29/INDEX('DBEDT Yearly'!29:29,1,FK$3),NA())</f>
        <v/>
      </c>
      <c r="FL29">
        <f>IFERROR('Input DBEDT Monthly Energy'!FL29/INDEX('DBEDT Yearly'!29:29,1,FL$3),NA())</f>
        <v/>
      </c>
      <c r="FM29">
        <f>IFERROR('Input DBEDT Monthly Energy'!FM29/INDEX('DBEDT Yearly'!29:29,1,FM$3),NA())</f>
        <v/>
      </c>
      <c r="FN29">
        <f>IFERROR('Input DBEDT Monthly Energy'!FN29/INDEX('DBEDT Yearly'!29:29,1,FN$3),NA())</f>
        <v/>
      </c>
      <c r="FO29">
        <f>IFERROR('Input DBEDT Monthly Energy'!FO29/INDEX('DBEDT Yearly'!29:29,1,FO$3),NA())</f>
        <v/>
      </c>
      <c r="FP29">
        <f>IFERROR('Input DBEDT Monthly Energy'!FP29/INDEX('DBEDT Yearly'!29:29,1,FP$3),NA())</f>
        <v/>
      </c>
      <c r="FQ29">
        <f>IFERROR('Input DBEDT Monthly Energy'!FQ29/INDEX('DBEDT Yearly'!29:29,1,FQ$3),NA())</f>
        <v/>
      </c>
      <c r="FR29">
        <f>IFERROR('Input DBEDT Monthly Energy'!FR29/INDEX('DBEDT Yearly'!29:29,1,FR$3),NA())</f>
        <v/>
      </c>
      <c r="FS29">
        <f>IFERROR('Input DBEDT Monthly Energy'!FS29/INDEX('DBEDT Yearly'!29:29,1,FS$3),NA())</f>
        <v/>
      </c>
      <c r="FT29">
        <f>IFERROR('Input DBEDT Monthly Energy'!FT29/INDEX('DBEDT Yearly'!29:29,1,FT$3),NA())</f>
        <v/>
      </c>
      <c r="FU29">
        <f>IFERROR('Input DBEDT Monthly Energy'!FU29/INDEX('DBEDT Yearly'!29:29,1,FU$3),NA())</f>
        <v/>
      </c>
      <c r="FV29">
        <f>IFERROR('Input DBEDT Monthly Energy'!FV29/INDEX('DBEDT Yearly'!29:29,1,FV$3),NA())</f>
        <v/>
      </c>
      <c r="FW29">
        <f>IFERROR('Input DBEDT Monthly Energy'!FW29/INDEX('DBEDT Yearly'!29:29,1,FW$3),NA())</f>
        <v/>
      </c>
      <c r="FX29">
        <f>IFERROR('Input DBEDT Monthly Energy'!FX29/INDEX('DBEDT Yearly'!29:29,1,FX$3),NA())</f>
        <v/>
      </c>
      <c r="FY29">
        <f>IFERROR('Input DBEDT Monthly Energy'!FY29/INDEX('DBEDT Yearly'!29:29,1,FY$3),NA())</f>
        <v/>
      </c>
      <c r="FZ29">
        <f>IFERROR('Input DBEDT Monthly Energy'!FZ29/INDEX('DBEDT Yearly'!29:29,1,FZ$3),NA())</f>
        <v/>
      </c>
      <c r="GA29">
        <f>IFERROR('Input DBEDT Monthly Energy'!GA29/INDEX('DBEDT Yearly'!29:29,1,GA$3),NA())</f>
        <v/>
      </c>
      <c r="GB29">
        <f>IFERROR('Input DBEDT Monthly Energy'!GB29/INDEX('DBEDT Yearly'!29:29,1,GB$3),NA())</f>
        <v/>
      </c>
      <c r="GC29">
        <f>IFERROR('Input DBEDT Monthly Energy'!GC29/INDEX('DBEDT Yearly'!29:29,1,GC$3),NA())</f>
        <v/>
      </c>
      <c r="GD29">
        <f>IFERROR('Input DBEDT Monthly Energy'!GD29/INDEX('DBEDT Yearly'!29:29,1,GD$3),NA())</f>
        <v/>
      </c>
      <c r="GE29">
        <f>IFERROR('Input DBEDT Monthly Energy'!GE29/INDEX('DBEDT Yearly'!29:29,1,GE$3),NA())</f>
        <v/>
      </c>
      <c r="GF29">
        <f>IFERROR('Input DBEDT Monthly Energy'!GF29/INDEX('DBEDT Yearly'!29:29,1,GF$3),NA())</f>
        <v/>
      </c>
      <c r="GG29">
        <f>IFERROR('Input DBEDT Monthly Energy'!GG29/INDEX('DBEDT Yearly'!29:29,1,GG$3),NA())</f>
        <v/>
      </c>
      <c r="GH29">
        <f>IFERROR('Input DBEDT Monthly Energy'!GH29/INDEX('DBEDT Yearly'!29:29,1,GH$3),NA())</f>
        <v/>
      </c>
      <c r="GI29">
        <f>IFERROR('Input DBEDT Monthly Energy'!GI29/INDEX('DBEDT Yearly'!29:29,1,GI$3),NA())</f>
        <v/>
      </c>
      <c r="GJ29">
        <f>IFERROR('Input DBEDT Monthly Energy'!GJ29/INDEX('DBEDT Yearly'!29:29,1,GJ$3),NA())</f>
        <v/>
      </c>
      <c r="GK29">
        <f>IFERROR('Input DBEDT Monthly Energy'!GK29/INDEX('DBEDT Yearly'!29:29,1,GK$3),NA())</f>
        <v/>
      </c>
      <c r="GL29">
        <f>IFERROR('Input DBEDT Monthly Energy'!GL29/INDEX('DBEDT Yearly'!29:29,1,GL$3),NA())</f>
        <v/>
      </c>
      <c r="GM29">
        <f>IFERROR('Input DBEDT Monthly Energy'!GM29/INDEX('DBEDT Yearly'!29:29,1,GM$3),NA())</f>
        <v/>
      </c>
      <c r="GN29">
        <f>IFERROR('Input DBEDT Monthly Energy'!GN29/INDEX('DBEDT Yearly'!29:29,1,GN$3),NA())</f>
        <v/>
      </c>
      <c r="GO29">
        <f>IFERROR('Input DBEDT Monthly Energy'!GO29/INDEX('DBEDT Yearly'!29:29,1,GO$3),NA())</f>
        <v/>
      </c>
      <c r="GP29">
        <f>IFERROR('Input DBEDT Monthly Energy'!GP29/INDEX('DBEDT Yearly'!29:29,1,GP$3),NA())</f>
        <v/>
      </c>
      <c r="GQ29">
        <f>IFERROR('Input DBEDT Monthly Energy'!GQ29/INDEX('DBEDT Yearly'!29:29,1,GQ$3),NA())</f>
        <v/>
      </c>
      <c r="GR29">
        <f>IFERROR('Input DBEDT Monthly Energy'!GR29/INDEX('DBEDT Yearly'!29:29,1,GR$3),NA())</f>
        <v/>
      </c>
      <c r="GS29">
        <f>IFERROR('Input DBEDT Monthly Energy'!GS29/INDEX('DBEDT Yearly'!29:29,1,GS$3),NA())</f>
        <v/>
      </c>
      <c r="GT29">
        <f>IFERROR('Input DBEDT Monthly Energy'!GT29/INDEX('DBEDT Yearly'!29:29,1,GT$3),NA())</f>
        <v/>
      </c>
      <c r="GU29">
        <f>IFERROR('Input DBEDT Monthly Energy'!GU29/INDEX('DBEDT Yearly'!29:29,1,GU$3),NA())</f>
        <v/>
      </c>
      <c r="GV29">
        <f>IFERROR('Input DBEDT Monthly Energy'!GV29/INDEX('DBEDT Yearly'!29:29,1,GV$3),NA())</f>
        <v/>
      </c>
      <c r="GW29">
        <f>IFERROR('Input DBEDT Monthly Energy'!GW29/INDEX('DBEDT Yearly'!29:29,1,GW$3),NA())</f>
        <v/>
      </c>
      <c r="GX29">
        <f>IFERROR('Input DBEDT Monthly Energy'!GX29/INDEX('DBEDT Yearly'!29:29,1,GX$3),NA())</f>
        <v/>
      </c>
      <c r="GY29">
        <f>IFERROR('Input DBEDT Monthly Energy'!GY29/INDEX('DBEDT Yearly'!29:29,1,GY$3),NA())</f>
        <v/>
      </c>
      <c r="GZ29">
        <f>IFERROR('Input DBEDT Monthly Energy'!GZ29/INDEX('DBEDT Yearly'!29:29,1,GZ$3),NA())</f>
        <v/>
      </c>
      <c r="HA29">
        <f>IFERROR('Input DBEDT Monthly Energy'!HA29/INDEX('DBEDT Yearly'!29:29,1,HA$3),NA())</f>
        <v/>
      </c>
      <c r="HB29">
        <f>IFERROR('Input DBEDT Monthly Energy'!HB29/INDEX('DBEDT Yearly'!29:29,1,HB$3),NA())</f>
        <v/>
      </c>
      <c r="HC29">
        <f>IFERROR('Input DBEDT Monthly Energy'!HC29/INDEX('DBEDT Yearly'!29:29,1,HC$3),NA())</f>
        <v/>
      </c>
      <c r="HD29">
        <f>IFERROR('Input DBEDT Monthly Energy'!HD29/INDEX('DBEDT Yearly'!29:29,1,HD$3),NA())</f>
        <v/>
      </c>
      <c r="HE29">
        <f>IFERROR('Input DBEDT Monthly Energy'!HE29/INDEX('DBEDT Yearly'!29:29,1,HE$3),NA())</f>
        <v/>
      </c>
      <c r="HF29">
        <f>IFERROR('Input DBEDT Monthly Energy'!HF29/INDEX('DBEDT Yearly'!29:29,1,HF$3),NA())</f>
        <v/>
      </c>
      <c r="HG29">
        <f>IFERROR('Input DBEDT Monthly Energy'!HG29/INDEX('DBEDT Yearly'!29:29,1,HG$3),NA())</f>
        <v/>
      </c>
      <c r="HH29">
        <f>IFERROR('Input DBEDT Monthly Energy'!HH29/INDEX('DBEDT Yearly'!29:29,1,HH$3),NA())</f>
        <v/>
      </c>
      <c r="HI29">
        <f>IFERROR('Input DBEDT Monthly Energy'!HI29/INDEX('DBEDT Yearly'!29:29,1,HI$3),NA())</f>
        <v/>
      </c>
      <c r="HJ29">
        <f>IFERROR('Input DBEDT Monthly Energy'!HJ29/INDEX('DBEDT Yearly'!29:29,1,HJ$3),NA())</f>
        <v/>
      </c>
      <c r="HK29">
        <f>IFERROR('Input DBEDT Monthly Energy'!HK29/INDEX('DBEDT Yearly'!29:29,1,HK$3),NA())</f>
        <v/>
      </c>
      <c r="HL29">
        <f>IFERROR('Input DBEDT Monthly Energy'!HL29/INDEX('DBEDT Yearly'!29:29,1,HL$3),NA())</f>
        <v/>
      </c>
      <c r="HM29">
        <f>IFERROR('Input DBEDT Monthly Energy'!HM29/INDEX('DBEDT Yearly'!29:29,1,HM$3),NA())</f>
        <v/>
      </c>
      <c r="HN29">
        <f>IFERROR('Input DBEDT Monthly Energy'!HN29/INDEX('DBEDT Yearly'!29:29,1,HN$3),NA())</f>
        <v/>
      </c>
      <c r="HO29">
        <f>IFERROR('Input DBEDT Monthly Energy'!HO29/INDEX('DBEDT Yearly'!29:29,1,HO$3),NA())</f>
        <v/>
      </c>
      <c r="HP29">
        <f>IFERROR('Input DBEDT Monthly Energy'!HP29/INDEX('DBEDT Yearly'!29:29,1,HP$3),NA())</f>
        <v/>
      </c>
      <c r="HQ29">
        <f>IFERROR('Input DBEDT Monthly Energy'!HQ29/INDEX('DBEDT Yearly'!29:29,1,HQ$3),NA())</f>
        <v/>
      </c>
      <c r="HR29">
        <f>IFERROR('Input DBEDT Monthly Energy'!HR29/INDEX('DBEDT Yearly'!29:29,1,HR$3),NA())</f>
        <v/>
      </c>
      <c r="HS29">
        <f>IFERROR('Input DBEDT Monthly Energy'!HS29/INDEX('DBEDT Yearly'!29:29,1,HS$3),NA())</f>
        <v/>
      </c>
      <c r="HT29">
        <f>IFERROR('Input DBEDT Monthly Energy'!HT29/INDEX('DBEDT Yearly'!29:29,1,HT$3),NA())</f>
        <v/>
      </c>
      <c r="HU29">
        <f>IFERROR('Input DBEDT Monthly Energy'!HU29/INDEX('DBEDT Yearly'!29:29,1,HU$3),NA())</f>
        <v/>
      </c>
      <c r="HV29">
        <f>IFERROR('Input DBEDT Monthly Energy'!HV29/INDEX('DBEDT Yearly'!29:29,1,HV$3),NA())</f>
        <v/>
      </c>
      <c r="HW29">
        <f>IFERROR('Input DBEDT Monthly Energy'!HW29/INDEX('DBEDT Yearly'!29:29,1,HW$3),NA())</f>
        <v/>
      </c>
      <c r="HX29">
        <f>IFERROR('Input DBEDT Monthly Energy'!HX29/INDEX('DBEDT Yearly'!29:29,1,HX$3),NA())</f>
        <v/>
      </c>
      <c r="HY29">
        <f>IFERROR('Input DBEDT Monthly Energy'!HY29/INDEX('DBEDT Yearly'!29:29,1,HY$3),NA())</f>
        <v/>
      </c>
      <c r="HZ29">
        <f>IFERROR('Input DBEDT Monthly Energy'!HZ29/INDEX('DBEDT Yearly'!29:29,1,HZ$3),NA())</f>
        <v/>
      </c>
      <c r="IA29">
        <f>IFERROR('Input DBEDT Monthly Energy'!IA29/INDEX('DBEDT Yearly'!29:29,1,IA$3),NA())</f>
        <v/>
      </c>
      <c r="IB29">
        <f>IFERROR('Input DBEDT Monthly Energy'!IB29/INDEX('DBEDT Yearly'!29:29,1,IB$3),NA())</f>
        <v/>
      </c>
      <c r="IC29">
        <f>IFERROR('Input DBEDT Monthly Energy'!IC29/INDEX('DBEDT Yearly'!29:29,1,IC$3),NA())</f>
        <v/>
      </c>
      <c r="ID29">
        <f>IFERROR('Input DBEDT Monthly Energy'!ID29/INDEX('DBEDT Yearly'!29:29,1,ID$3),NA())</f>
        <v/>
      </c>
      <c r="IE29">
        <f>IFERROR('Input DBEDT Monthly Energy'!IE29/INDEX('DBEDT Yearly'!29:29,1,IE$3),NA())</f>
        <v/>
      </c>
      <c r="IF29">
        <f>IFERROR('Input DBEDT Monthly Energy'!IF29/INDEX('DBEDT Yearly'!29:29,1,IF$3),NA())</f>
        <v/>
      </c>
      <c r="IG29">
        <f>IFERROR('Input DBEDT Monthly Energy'!IG29/INDEX('DBEDT Yearly'!29:29,1,IG$3),NA())</f>
        <v/>
      </c>
      <c r="IH29">
        <f>IFERROR('Input DBEDT Monthly Energy'!IH29/INDEX('DBEDT Yearly'!29:29,1,IH$3),NA())</f>
        <v/>
      </c>
      <c r="II29">
        <f>IFERROR('Input DBEDT Monthly Energy'!II29/INDEX('DBEDT Yearly'!29:29,1,II$3),NA())</f>
        <v/>
      </c>
      <c r="IJ29">
        <f>IFERROR('Input DBEDT Monthly Energy'!IJ29/INDEX('DBEDT Yearly'!29:29,1,IJ$3),NA())</f>
        <v/>
      </c>
      <c r="IK29">
        <f>IFERROR('Input DBEDT Monthly Energy'!IK29/INDEX('DBEDT Yearly'!29:29,1,IK$3),NA())</f>
        <v/>
      </c>
      <c r="IL29">
        <f>IFERROR('Input DBEDT Monthly Energy'!IL29/INDEX('DBEDT Yearly'!29:29,1,IL$3),NA())</f>
        <v/>
      </c>
      <c r="IM29">
        <f>IFERROR('Input DBEDT Monthly Energy'!IM29/INDEX('DBEDT Yearly'!29:29,1,IM$3),NA())</f>
        <v/>
      </c>
      <c r="IN29">
        <f>IFERROR('Input DBEDT Monthly Energy'!IN29/INDEX('DBEDT Yearly'!29:29,1,IN$3),NA())</f>
        <v/>
      </c>
      <c r="IO29">
        <f>IFERROR('Input DBEDT Monthly Energy'!IO29/INDEX('DBEDT Yearly'!29:29,1,IO$3),NA())</f>
        <v/>
      </c>
      <c r="IP29">
        <f>IFERROR('Input DBEDT Monthly Energy'!IP29/INDEX('DBEDT Yearly'!29:29,1,IP$3),NA())</f>
        <v/>
      </c>
      <c r="IQ29">
        <f>IFERROR('Input DBEDT Monthly Energy'!IQ29/INDEX('DBEDT Yearly'!29:29,1,IQ$3),NA())</f>
        <v/>
      </c>
      <c r="IR29">
        <f>IFERROR('Input DBEDT Monthly Energy'!IR29/INDEX('DBEDT Yearly'!29:29,1,IR$3),NA())</f>
        <v/>
      </c>
      <c r="IS29">
        <f>IFERROR('Input DBEDT Monthly Energy'!IS29/INDEX('DBEDT Yearly'!29:29,1,IS$3),NA())</f>
        <v/>
      </c>
      <c r="IT29">
        <f>IFERROR('Input DBEDT Monthly Energy'!IT29/INDEX('DBEDT Yearly'!29:29,1,IT$3),NA())</f>
        <v/>
      </c>
      <c r="IU29">
        <f>IFERROR('Input DBEDT Monthly Energy'!IU29/INDEX('DBEDT Yearly'!29:29,1,IU$3),NA())</f>
        <v/>
      </c>
      <c r="IV29">
        <f>IFERROR('Input DBEDT Monthly Energy'!IV29/INDEX('DBEDT Yearly'!29:29,1,IV$3),NA())</f>
        <v/>
      </c>
      <c r="IW29">
        <f>IFERROR('Input DBEDT Monthly Energy'!IW29/INDEX('DBEDT Yearly'!29:29,1,IW$3),NA())</f>
        <v/>
      </c>
      <c r="IX29">
        <f>IFERROR('Input DBEDT Monthly Energy'!IX29/INDEX('DBEDT Yearly'!29:29,1,IX$3),NA())</f>
        <v/>
      </c>
      <c r="IY29">
        <f>IFERROR('Input DBEDT Monthly Energy'!IY29/INDEX('DBEDT Yearly'!29:29,1,IY$3),NA())</f>
        <v/>
      </c>
      <c r="IZ29">
        <f>IFERROR('Input DBEDT Monthly Energy'!IZ29/INDEX('DBEDT Yearly'!29:29,1,IZ$3),NA())</f>
        <v/>
      </c>
      <c r="JA29">
        <f>IFERROR('Input DBEDT Monthly Energy'!JA29/INDEX('DBEDT Yearly'!29:29,1,JA$3),NA())</f>
        <v/>
      </c>
      <c r="JB29">
        <f>IFERROR('Input DBEDT Monthly Energy'!JB29/INDEX('DBEDT Yearly'!29:29,1,JB$3),NA())</f>
        <v/>
      </c>
      <c r="JC29">
        <f>IFERROR('Input DBEDT Monthly Energy'!JC29/INDEX('DBEDT Yearly'!29:29,1,JC$3),NA())</f>
        <v/>
      </c>
      <c r="JD29">
        <f>IFERROR('Input DBEDT Monthly Energy'!JD29/INDEX('DBEDT Yearly'!29:29,1,JD$3),NA())</f>
        <v/>
      </c>
      <c r="JE29">
        <f>IFERROR('Input DBEDT Monthly Energy'!JE29/INDEX('DBEDT Yearly'!29:29,1,JE$3),NA())</f>
        <v/>
      </c>
      <c r="JF29">
        <f>IFERROR('Input DBEDT Monthly Energy'!JF29/INDEX('DBEDT Yearly'!29:29,1,JF$3),NA())</f>
        <v/>
      </c>
      <c r="JG29">
        <f>IFERROR('Input DBEDT Monthly Energy'!JG29/INDEX('DBEDT Yearly'!29:29,1,JG$3),NA())</f>
        <v/>
      </c>
      <c r="JH29">
        <f>IFERROR('Input DBEDT Monthly Energy'!JH29/INDEX('DBEDT Yearly'!29:29,1,JH$3),NA())</f>
        <v/>
      </c>
      <c r="JI29">
        <f>IFERROR('Input DBEDT Monthly Energy'!JI29/INDEX('DBEDT Yearly'!29:29,1,JI$3),NA())</f>
        <v/>
      </c>
      <c r="JJ29">
        <f>IFERROR('Input DBEDT Monthly Energy'!JJ29/INDEX('DBEDT Yearly'!29:29,1,JJ$3),NA())</f>
        <v/>
      </c>
      <c r="JK29">
        <f>IFERROR('Input DBEDT Monthly Energy'!JK29/INDEX('DBEDT Yearly'!29:29,1,JK$3),NA())</f>
        <v/>
      </c>
      <c r="JL29">
        <f>IFERROR('Input DBEDT Monthly Energy'!JL29/INDEX('DBEDT Yearly'!29:29,1,JL$3),NA())</f>
        <v/>
      </c>
      <c r="JM29">
        <f>IFERROR('Input DBEDT Monthly Energy'!JM29/INDEX('DBEDT Yearly'!29:29,1,JM$3),NA())</f>
        <v/>
      </c>
      <c r="JN29">
        <f>IFERROR('Input DBEDT Monthly Energy'!JN29/INDEX('DBEDT Yearly'!29:29,1,JN$3),NA())</f>
        <v/>
      </c>
      <c r="JO29">
        <f>IFERROR('Input DBEDT Monthly Energy'!JO29/INDEX('DBEDT Yearly'!29:29,1,JO$3),NA())</f>
        <v/>
      </c>
      <c r="JP29">
        <f>IFERROR('Input DBEDT Monthly Energy'!JP29/INDEX('DBEDT Yearly'!29:29,1,JP$3),NA())</f>
        <v/>
      </c>
      <c r="JQ29">
        <f>IFERROR('Input DBEDT Monthly Energy'!JQ29/INDEX('DBEDT Yearly'!29:29,1,JQ$3),NA())</f>
        <v/>
      </c>
      <c r="JR29">
        <f>IFERROR('Input DBEDT Monthly Energy'!JR29/INDEX('DBEDT Yearly'!29:29,1,JR$3),NA())</f>
        <v/>
      </c>
      <c r="JS29">
        <f>IFERROR('Input DBEDT Monthly Energy'!JS29/INDEX('DBEDT Yearly'!29:29,1,JS$3),NA())</f>
        <v/>
      </c>
      <c r="JT29">
        <f>IFERROR('Input DBEDT Monthly Energy'!JT29/INDEX('DBEDT Yearly'!29:29,1,JT$3),NA())</f>
        <v/>
      </c>
      <c r="JU29">
        <f>IFERROR('Input DBEDT Monthly Energy'!JU29/INDEX('DBEDT Yearly'!29:29,1,JU$3),NA())</f>
        <v/>
      </c>
      <c r="JV29">
        <f>IFERROR('Input DBEDT Monthly Energy'!JV29/INDEX('DBEDT Yearly'!29:29,1,JV$3),NA())</f>
        <v/>
      </c>
      <c r="JW29">
        <f>IFERROR('Input DBEDT Monthly Energy'!JW29/INDEX('DBEDT Yearly'!29:29,1,JW$3),NA())</f>
        <v/>
      </c>
      <c r="JX29">
        <f>IFERROR('Input DBEDT Monthly Energy'!JX29/INDEX('DBEDT Yearly'!29:29,1,JX$3),NA())</f>
        <v/>
      </c>
      <c r="JY29">
        <f>IFERROR('Input DBEDT Monthly Energy'!JY29/INDEX('DBEDT Yearly'!29:29,1,JY$3),NA())</f>
        <v/>
      </c>
      <c r="JZ29">
        <f>IFERROR('Input DBEDT Monthly Energy'!JZ29/INDEX('DBEDT Yearly'!29:29,1,JZ$3),NA())</f>
        <v/>
      </c>
      <c r="KA29">
        <f>IFERROR('Input DBEDT Monthly Energy'!KA29/INDEX('DBEDT Yearly'!29:29,1,KA$3),NA())</f>
        <v/>
      </c>
      <c r="KB29">
        <f>IFERROR('Input DBEDT Monthly Energy'!KB29/INDEX('DBEDT Yearly'!29:29,1,KB$3),NA())</f>
        <v/>
      </c>
      <c r="KC29">
        <f>IFERROR('Input DBEDT Monthly Energy'!KC29/INDEX('DBEDT Yearly'!29:29,1,KC$3),NA())</f>
        <v/>
      </c>
      <c r="KD29">
        <f>IFERROR('Input DBEDT Monthly Energy'!KD29/INDEX('DBEDT Yearly'!29:29,1,KD$3),NA())</f>
        <v/>
      </c>
      <c r="KE29">
        <f>IFERROR('Input DBEDT Monthly Energy'!KE29/INDEX('DBEDT Yearly'!29:29,1,KE$3),NA())</f>
        <v/>
      </c>
      <c r="KF29">
        <f>IFERROR('Input DBEDT Monthly Energy'!KF29/INDEX('DBEDT Yearly'!29:29,1,KF$3),NA())</f>
        <v/>
      </c>
      <c r="KG29">
        <f>IFERROR('Input DBEDT Monthly Energy'!KG29/INDEX('DBEDT Yearly'!29:29,1,KG$3),NA())</f>
        <v/>
      </c>
      <c r="KH29">
        <f>IFERROR('Input DBEDT Monthly Energy'!KH29/INDEX('DBEDT Yearly'!29:29,1,KH$3),NA())</f>
        <v/>
      </c>
      <c r="KI29">
        <f>IFERROR('Input DBEDT Monthly Energy'!KI29/INDEX('DBEDT Yearly'!29:29,1,KI$3),NA())</f>
        <v/>
      </c>
      <c r="KJ29">
        <f>IFERROR('Input DBEDT Monthly Energy'!KJ29/INDEX('DBEDT Yearly'!29:29,1,KJ$3),NA())</f>
        <v/>
      </c>
      <c r="KK29">
        <f>IFERROR('Input DBEDT Monthly Energy'!KK29/INDEX('DBEDT Yearly'!29:29,1,KK$3),NA())</f>
        <v/>
      </c>
      <c r="KL29">
        <f>IFERROR('Input DBEDT Monthly Energy'!KL29/INDEX('DBEDT Yearly'!29:29,1,KL$3),NA())</f>
        <v/>
      </c>
      <c r="KM29">
        <f>IFERROR('Input DBEDT Monthly Energy'!KM29/INDEX('DBEDT Yearly'!29:29,1,KM$3),NA())</f>
        <v/>
      </c>
      <c r="KN29">
        <f>IFERROR('Input DBEDT Monthly Energy'!KN29/INDEX('DBEDT Yearly'!29:29,1,KN$3),NA())</f>
        <v/>
      </c>
      <c r="KO29">
        <f>IFERROR('Input DBEDT Monthly Energy'!KO29/INDEX('DBEDT Yearly'!29:29,1,KO$3),NA())</f>
        <v/>
      </c>
      <c r="KP29">
        <f>IFERROR('Input DBEDT Monthly Energy'!KP29/INDEX('DBEDT Yearly'!29:29,1,KP$3),NA())</f>
        <v/>
      </c>
    </row>
    <row r="30" spans="1:302">
      <c r="A30">
        <f>'Input DBEDT Monthly Energy'!A30&amp;""</f>
        <v/>
      </c>
      <c r="B30">
        <f>'Input DBEDT Monthly Energy'!B30&amp;""</f>
        <v/>
      </c>
      <c r="C30">
        <f>IFERROR('Input DBEDT Monthly Energy'!C30/INDEX('DBEDT Yearly'!30:30,1,C$3),NA())</f>
        <v/>
      </c>
      <c r="D30">
        <f>IFERROR('Input DBEDT Monthly Energy'!D30/INDEX('DBEDT Yearly'!30:30,1,D$3),NA())</f>
        <v/>
      </c>
      <c r="E30">
        <f>IFERROR('Input DBEDT Monthly Energy'!E30/INDEX('DBEDT Yearly'!30:30,1,E$3),NA())</f>
        <v/>
      </c>
      <c r="F30">
        <f>IFERROR('Input DBEDT Monthly Energy'!F30/INDEX('DBEDT Yearly'!30:30,1,F$3),NA())</f>
        <v/>
      </c>
      <c r="G30">
        <f>IFERROR('Input DBEDT Monthly Energy'!G30/INDEX('DBEDT Yearly'!30:30,1,G$3),NA())</f>
        <v/>
      </c>
      <c r="H30">
        <f>IFERROR('Input DBEDT Monthly Energy'!H30/INDEX('DBEDT Yearly'!30:30,1,H$3),NA())</f>
        <v/>
      </c>
      <c r="I30">
        <f>IFERROR('Input DBEDT Monthly Energy'!I30/INDEX('DBEDT Yearly'!30:30,1,I$3),NA())</f>
        <v/>
      </c>
      <c r="J30">
        <f>IFERROR('Input DBEDT Monthly Energy'!J30/INDEX('DBEDT Yearly'!30:30,1,J$3),NA())</f>
        <v/>
      </c>
      <c r="K30">
        <f>IFERROR('Input DBEDT Monthly Energy'!K30/INDEX('DBEDT Yearly'!30:30,1,K$3),NA())</f>
        <v/>
      </c>
      <c r="L30">
        <f>IFERROR('Input DBEDT Monthly Energy'!L30/INDEX('DBEDT Yearly'!30:30,1,L$3),NA())</f>
        <v/>
      </c>
      <c r="M30">
        <f>IFERROR('Input DBEDT Monthly Energy'!M30/INDEX('DBEDT Yearly'!30:30,1,M$3),NA())</f>
        <v/>
      </c>
      <c r="N30">
        <f>IFERROR('Input DBEDT Monthly Energy'!N30/INDEX('DBEDT Yearly'!30:30,1,N$3),NA())</f>
        <v/>
      </c>
      <c r="O30">
        <f>IFERROR('Input DBEDT Monthly Energy'!O30/INDEX('DBEDT Yearly'!30:30,1,O$3),NA())</f>
        <v/>
      </c>
      <c r="P30">
        <f>IFERROR('Input DBEDT Monthly Energy'!P30/INDEX('DBEDT Yearly'!30:30,1,P$3),NA())</f>
        <v/>
      </c>
      <c r="Q30">
        <f>IFERROR('Input DBEDT Monthly Energy'!Q30/INDEX('DBEDT Yearly'!30:30,1,Q$3),NA())</f>
        <v/>
      </c>
      <c r="R30">
        <f>IFERROR('Input DBEDT Monthly Energy'!R30/INDEX('DBEDT Yearly'!30:30,1,R$3),NA())</f>
        <v/>
      </c>
      <c r="S30">
        <f>IFERROR('Input DBEDT Monthly Energy'!S30/INDEX('DBEDT Yearly'!30:30,1,S$3),NA())</f>
        <v/>
      </c>
      <c r="T30">
        <f>IFERROR('Input DBEDT Monthly Energy'!T30/INDEX('DBEDT Yearly'!30:30,1,T$3),NA())</f>
        <v/>
      </c>
      <c r="U30">
        <f>IFERROR('Input DBEDT Monthly Energy'!U30/INDEX('DBEDT Yearly'!30:30,1,U$3),NA())</f>
        <v/>
      </c>
      <c r="V30">
        <f>IFERROR('Input DBEDT Monthly Energy'!V30/INDEX('DBEDT Yearly'!30:30,1,V$3),NA())</f>
        <v/>
      </c>
      <c r="W30">
        <f>IFERROR('Input DBEDT Monthly Energy'!W30/INDEX('DBEDT Yearly'!30:30,1,W$3),NA())</f>
        <v/>
      </c>
      <c r="X30">
        <f>IFERROR('Input DBEDT Monthly Energy'!X30/INDEX('DBEDT Yearly'!30:30,1,X$3),NA())</f>
        <v/>
      </c>
      <c r="Y30">
        <f>IFERROR('Input DBEDT Monthly Energy'!Y30/INDEX('DBEDT Yearly'!30:30,1,Y$3),NA())</f>
        <v/>
      </c>
      <c r="Z30">
        <f>IFERROR('Input DBEDT Monthly Energy'!Z30/INDEX('DBEDT Yearly'!30:30,1,Z$3),NA())</f>
        <v/>
      </c>
      <c r="AA30">
        <f>IFERROR('Input DBEDT Monthly Energy'!AA30/INDEX('DBEDT Yearly'!30:30,1,AA$3),NA())</f>
        <v/>
      </c>
      <c r="AB30">
        <f>IFERROR('Input DBEDT Monthly Energy'!AB30/INDEX('DBEDT Yearly'!30:30,1,AB$3),NA())</f>
        <v/>
      </c>
      <c r="AC30">
        <f>IFERROR('Input DBEDT Monthly Energy'!AC30/INDEX('DBEDT Yearly'!30:30,1,AC$3),NA())</f>
        <v/>
      </c>
      <c r="AD30">
        <f>IFERROR('Input DBEDT Monthly Energy'!AD30/INDEX('DBEDT Yearly'!30:30,1,AD$3),NA())</f>
        <v/>
      </c>
      <c r="AE30">
        <f>IFERROR('Input DBEDT Monthly Energy'!AE30/INDEX('DBEDT Yearly'!30:30,1,AE$3),NA())</f>
        <v/>
      </c>
      <c r="AF30">
        <f>IFERROR('Input DBEDT Monthly Energy'!AF30/INDEX('DBEDT Yearly'!30:30,1,AF$3),NA())</f>
        <v/>
      </c>
      <c r="AG30">
        <f>IFERROR('Input DBEDT Monthly Energy'!AG30/INDEX('DBEDT Yearly'!30:30,1,AG$3),NA())</f>
        <v/>
      </c>
      <c r="AH30">
        <f>IFERROR('Input DBEDT Monthly Energy'!AH30/INDEX('DBEDT Yearly'!30:30,1,AH$3),NA())</f>
        <v/>
      </c>
      <c r="AI30">
        <f>IFERROR('Input DBEDT Monthly Energy'!AI30/INDEX('DBEDT Yearly'!30:30,1,AI$3),NA())</f>
        <v/>
      </c>
      <c r="AJ30">
        <f>IFERROR('Input DBEDT Monthly Energy'!AJ30/INDEX('DBEDT Yearly'!30:30,1,AJ$3),NA())</f>
        <v/>
      </c>
      <c r="AK30">
        <f>IFERROR('Input DBEDT Monthly Energy'!AK30/INDEX('DBEDT Yearly'!30:30,1,AK$3),NA())</f>
        <v/>
      </c>
      <c r="AL30">
        <f>IFERROR('Input DBEDT Monthly Energy'!AL30/INDEX('DBEDT Yearly'!30:30,1,AL$3),NA())</f>
        <v/>
      </c>
      <c r="AM30">
        <f>IFERROR('Input DBEDT Monthly Energy'!AM30/INDEX('DBEDT Yearly'!30:30,1,AM$3),NA())</f>
        <v/>
      </c>
      <c r="AN30">
        <f>IFERROR('Input DBEDT Monthly Energy'!AN30/INDEX('DBEDT Yearly'!30:30,1,AN$3),NA())</f>
        <v/>
      </c>
      <c r="AO30">
        <f>IFERROR('Input DBEDT Monthly Energy'!AO30/INDEX('DBEDT Yearly'!30:30,1,AO$3),NA())</f>
        <v/>
      </c>
      <c r="AP30">
        <f>IFERROR('Input DBEDT Monthly Energy'!AP30/INDEX('DBEDT Yearly'!30:30,1,AP$3),NA())</f>
        <v/>
      </c>
      <c r="AQ30">
        <f>IFERROR('Input DBEDT Monthly Energy'!AQ30/INDEX('DBEDT Yearly'!30:30,1,AQ$3),NA())</f>
        <v/>
      </c>
      <c r="AR30">
        <f>IFERROR('Input DBEDT Monthly Energy'!AR30/INDEX('DBEDT Yearly'!30:30,1,AR$3),NA())</f>
        <v/>
      </c>
      <c r="AS30">
        <f>IFERROR('Input DBEDT Monthly Energy'!AS30/INDEX('DBEDT Yearly'!30:30,1,AS$3),NA())</f>
        <v/>
      </c>
      <c r="AT30">
        <f>IFERROR('Input DBEDT Monthly Energy'!AT30/INDEX('DBEDT Yearly'!30:30,1,AT$3),NA())</f>
        <v/>
      </c>
      <c r="AU30">
        <f>IFERROR('Input DBEDT Monthly Energy'!AU30/INDEX('DBEDT Yearly'!30:30,1,AU$3),NA())</f>
        <v/>
      </c>
      <c r="AV30">
        <f>IFERROR('Input DBEDT Monthly Energy'!AV30/INDEX('DBEDT Yearly'!30:30,1,AV$3),NA())</f>
        <v/>
      </c>
      <c r="AW30">
        <f>IFERROR('Input DBEDT Monthly Energy'!AW30/INDEX('DBEDT Yearly'!30:30,1,AW$3),NA())</f>
        <v/>
      </c>
      <c r="AX30">
        <f>IFERROR('Input DBEDT Monthly Energy'!AX30/INDEX('DBEDT Yearly'!30:30,1,AX$3),NA())</f>
        <v/>
      </c>
      <c r="AY30">
        <f>IFERROR('Input DBEDT Monthly Energy'!AY30/INDEX('DBEDT Yearly'!30:30,1,AY$3),NA())</f>
        <v/>
      </c>
      <c r="AZ30">
        <f>IFERROR('Input DBEDT Monthly Energy'!AZ30/INDEX('DBEDT Yearly'!30:30,1,AZ$3),NA())</f>
        <v/>
      </c>
      <c r="BA30">
        <f>IFERROR('Input DBEDT Monthly Energy'!BA30/INDEX('DBEDT Yearly'!30:30,1,BA$3),NA())</f>
        <v/>
      </c>
      <c r="BB30">
        <f>IFERROR('Input DBEDT Monthly Energy'!BB30/INDEX('DBEDT Yearly'!30:30,1,BB$3),NA())</f>
        <v/>
      </c>
      <c r="BC30">
        <f>IFERROR('Input DBEDT Monthly Energy'!BC30/INDEX('DBEDT Yearly'!30:30,1,BC$3),NA())</f>
        <v/>
      </c>
      <c r="BD30">
        <f>IFERROR('Input DBEDT Monthly Energy'!BD30/INDEX('DBEDT Yearly'!30:30,1,BD$3),NA())</f>
        <v/>
      </c>
      <c r="BE30">
        <f>IFERROR('Input DBEDT Monthly Energy'!BE30/INDEX('DBEDT Yearly'!30:30,1,BE$3),NA())</f>
        <v/>
      </c>
      <c r="BF30">
        <f>IFERROR('Input DBEDT Monthly Energy'!BF30/INDEX('DBEDT Yearly'!30:30,1,BF$3),NA())</f>
        <v/>
      </c>
      <c r="BG30">
        <f>IFERROR('Input DBEDT Monthly Energy'!BG30/INDEX('DBEDT Yearly'!30:30,1,BG$3),NA())</f>
        <v/>
      </c>
      <c r="BH30">
        <f>IFERROR('Input DBEDT Monthly Energy'!BH30/INDEX('DBEDT Yearly'!30:30,1,BH$3),NA())</f>
        <v/>
      </c>
      <c r="BI30">
        <f>IFERROR('Input DBEDT Monthly Energy'!BI30/INDEX('DBEDT Yearly'!30:30,1,BI$3),NA())</f>
        <v/>
      </c>
      <c r="BJ30">
        <f>IFERROR('Input DBEDT Monthly Energy'!BJ30/INDEX('DBEDT Yearly'!30:30,1,BJ$3),NA())</f>
        <v/>
      </c>
      <c r="BK30">
        <f>IFERROR('Input DBEDT Monthly Energy'!BK30/INDEX('DBEDT Yearly'!30:30,1,BK$3),NA())</f>
        <v/>
      </c>
      <c r="BL30">
        <f>IFERROR('Input DBEDT Monthly Energy'!BL30/INDEX('DBEDT Yearly'!30:30,1,BL$3),NA())</f>
        <v/>
      </c>
      <c r="BM30">
        <f>IFERROR('Input DBEDT Monthly Energy'!BM30/INDEX('DBEDT Yearly'!30:30,1,BM$3),NA())</f>
        <v/>
      </c>
      <c r="BN30">
        <f>IFERROR('Input DBEDT Monthly Energy'!BN30/INDEX('DBEDT Yearly'!30:30,1,BN$3),NA())</f>
        <v/>
      </c>
      <c r="BO30">
        <f>IFERROR('Input DBEDT Monthly Energy'!BO30/INDEX('DBEDT Yearly'!30:30,1,BO$3),NA())</f>
        <v/>
      </c>
      <c r="BP30">
        <f>IFERROR('Input DBEDT Monthly Energy'!BP30/INDEX('DBEDT Yearly'!30:30,1,BP$3),NA())</f>
        <v/>
      </c>
      <c r="BQ30">
        <f>IFERROR('Input DBEDT Monthly Energy'!BQ30/INDEX('DBEDT Yearly'!30:30,1,BQ$3),NA())</f>
        <v/>
      </c>
      <c r="BR30">
        <f>IFERROR('Input DBEDT Monthly Energy'!BR30/INDEX('DBEDT Yearly'!30:30,1,BR$3),NA())</f>
        <v/>
      </c>
      <c r="BS30">
        <f>IFERROR('Input DBEDT Monthly Energy'!BS30/INDEX('DBEDT Yearly'!30:30,1,BS$3),NA())</f>
        <v/>
      </c>
      <c r="BT30">
        <f>IFERROR('Input DBEDT Monthly Energy'!BT30/INDEX('DBEDT Yearly'!30:30,1,BT$3),NA())</f>
        <v/>
      </c>
      <c r="BU30">
        <f>IFERROR('Input DBEDT Monthly Energy'!BU30/INDEX('DBEDT Yearly'!30:30,1,BU$3),NA())</f>
        <v/>
      </c>
      <c r="BV30">
        <f>IFERROR('Input DBEDT Monthly Energy'!BV30/INDEX('DBEDT Yearly'!30:30,1,BV$3),NA())</f>
        <v/>
      </c>
      <c r="BW30">
        <f>IFERROR('Input DBEDT Monthly Energy'!BW30/INDEX('DBEDT Yearly'!30:30,1,BW$3),NA())</f>
        <v/>
      </c>
      <c r="BX30">
        <f>IFERROR('Input DBEDT Monthly Energy'!BX30/INDEX('DBEDT Yearly'!30:30,1,BX$3),NA())</f>
        <v/>
      </c>
      <c r="BY30">
        <f>IFERROR('Input DBEDT Monthly Energy'!BY30/INDEX('DBEDT Yearly'!30:30,1,BY$3),NA())</f>
        <v/>
      </c>
      <c r="BZ30">
        <f>IFERROR('Input DBEDT Monthly Energy'!BZ30/INDEX('DBEDT Yearly'!30:30,1,BZ$3),NA())</f>
        <v/>
      </c>
      <c r="CA30">
        <f>IFERROR('Input DBEDT Monthly Energy'!CA30/INDEX('DBEDT Yearly'!30:30,1,CA$3),NA())</f>
        <v/>
      </c>
      <c r="CB30">
        <f>IFERROR('Input DBEDT Monthly Energy'!CB30/INDEX('DBEDT Yearly'!30:30,1,CB$3),NA())</f>
        <v/>
      </c>
      <c r="CC30">
        <f>IFERROR('Input DBEDT Monthly Energy'!CC30/INDEX('DBEDT Yearly'!30:30,1,CC$3),NA())</f>
        <v/>
      </c>
      <c r="CD30">
        <f>IFERROR('Input DBEDT Monthly Energy'!CD30/INDEX('DBEDT Yearly'!30:30,1,CD$3),NA())</f>
        <v/>
      </c>
      <c r="CE30">
        <f>IFERROR('Input DBEDT Monthly Energy'!CE30/INDEX('DBEDT Yearly'!30:30,1,CE$3),NA())</f>
        <v/>
      </c>
      <c r="CF30">
        <f>IFERROR('Input DBEDT Monthly Energy'!CF30/INDEX('DBEDT Yearly'!30:30,1,CF$3),NA())</f>
        <v/>
      </c>
      <c r="CG30">
        <f>IFERROR('Input DBEDT Monthly Energy'!CG30/INDEX('DBEDT Yearly'!30:30,1,CG$3),NA())</f>
        <v/>
      </c>
      <c r="CH30">
        <f>IFERROR('Input DBEDT Monthly Energy'!CH30/INDEX('DBEDT Yearly'!30:30,1,CH$3),NA())</f>
        <v/>
      </c>
      <c r="CI30">
        <f>IFERROR('Input DBEDT Monthly Energy'!CI30/INDEX('DBEDT Yearly'!30:30,1,CI$3),NA())</f>
        <v/>
      </c>
      <c r="CJ30">
        <f>IFERROR('Input DBEDT Monthly Energy'!CJ30/INDEX('DBEDT Yearly'!30:30,1,CJ$3),NA())</f>
        <v/>
      </c>
      <c r="CK30">
        <f>IFERROR('Input DBEDT Monthly Energy'!CK30/INDEX('DBEDT Yearly'!30:30,1,CK$3),NA())</f>
        <v/>
      </c>
      <c r="CL30">
        <f>IFERROR('Input DBEDT Monthly Energy'!CL30/INDEX('DBEDT Yearly'!30:30,1,CL$3),NA())</f>
        <v/>
      </c>
      <c r="CM30">
        <f>IFERROR('Input DBEDT Monthly Energy'!CM30/INDEX('DBEDT Yearly'!30:30,1,CM$3),NA())</f>
        <v/>
      </c>
      <c r="CN30">
        <f>IFERROR('Input DBEDT Monthly Energy'!CN30/INDEX('DBEDT Yearly'!30:30,1,CN$3),NA())</f>
        <v/>
      </c>
      <c r="CO30">
        <f>IFERROR('Input DBEDT Monthly Energy'!CO30/INDEX('DBEDT Yearly'!30:30,1,CO$3),NA())</f>
        <v/>
      </c>
      <c r="CP30">
        <f>IFERROR('Input DBEDT Monthly Energy'!CP30/INDEX('DBEDT Yearly'!30:30,1,CP$3),NA())</f>
        <v/>
      </c>
      <c r="CQ30">
        <f>IFERROR('Input DBEDT Monthly Energy'!CQ30/INDEX('DBEDT Yearly'!30:30,1,CQ$3),NA())</f>
        <v/>
      </c>
      <c r="CR30">
        <f>IFERROR('Input DBEDT Monthly Energy'!CR30/INDEX('DBEDT Yearly'!30:30,1,CR$3),NA())</f>
        <v/>
      </c>
      <c r="CS30">
        <f>IFERROR('Input DBEDT Monthly Energy'!CS30/INDEX('DBEDT Yearly'!30:30,1,CS$3),NA())</f>
        <v/>
      </c>
      <c r="CT30">
        <f>IFERROR('Input DBEDT Monthly Energy'!CT30/INDEX('DBEDT Yearly'!30:30,1,CT$3),NA())</f>
        <v/>
      </c>
      <c r="CU30">
        <f>IFERROR('Input DBEDT Monthly Energy'!CU30/INDEX('DBEDT Yearly'!30:30,1,CU$3),NA())</f>
        <v/>
      </c>
      <c r="CV30">
        <f>IFERROR('Input DBEDT Monthly Energy'!CV30/INDEX('DBEDT Yearly'!30:30,1,CV$3),NA())</f>
        <v/>
      </c>
      <c r="CW30">
        <f>IFERROR('Input DBEDT Monthly Energy'!CW30/INDEX('DBEDT Yearly'!30:30,1,CW$3),NA())</f>
        <v/>
      </c>
      <c r="CX30">
        <f>IFERROR('Input DBEDT Monthly Energy'!CX30/INDEX('DBEDT Yearly'!30:30,1,CX$3),NA())</f>
        <v/>
      </c>
      <c r="CY30">
        <f>IFERROR('Input DBEDT Monthly Energy'!CY30/INDEX('DBEDT Yearly'!30:30,1,CY$3),NA())</f>
        <v/>
      </c>
      <c r="CZ30">
        <f>IFERROR('Input DBEDT Monthly Energy'!CZ30/INDEX('DBEDT Yearly'!30:30,1,CZ$3),NA())</f>
        <v/>
      </c>
      <c r="DA30">
        <f>IFERROR('Input DBEDT Monthly Energy'!DA30/INDEX('DBEDT Yearly'!30:30,1,DA$3),NA())</f>
        <v/>
      </c>
      <c r="DB30">
        <f>IFERROR('Input DBEDT Monthly Energy'!DB30/INDEX('DBEDT Yearly'!30:30,1,DB$3),NA())</f>
        <v/>
      </c>
      <c r="DC30">
        <f>IFERROR('Input DBEDT Monthly Energy'!DC30/INDEX('DBEDT Yearly'!30:30,1,DC$3),NA())</f>
        <v/>
      </c>
      <c r="DD30">
        <f>IFERROR('Input DBEDT Monthly Energy'!DD30/INDEX('DBEDT Yearly'!30:30,1,DD$3),NA())</f>
        <v/>
      </c>
      <c r="DE30">
        <f>IFERROR('Input DBEDT Monthly Energy'!DE30/INDEX('DBEDT Yearly'!30:30,1,DE$3),NA())</f>
        <v/>
      </c>
      <c r="DF30">
        <f>IFERROR('Input DBEDT Monthly Energy'!DF30/INDEX('DBEDT Yearly'!30:30,1,DF$3),NA())</f>
        <v/>
      </c>
      <c r="DG30">
        <f>IFERROR('Input DBEDT Monthly Energy'!DG30/INDEX('DBEDT Yearly'!30:30,1,DG$3),NA())</f>
        <v/>
      </c>
      <c r="DH30">
        <f>IFERROR('Input DBEDT Monthly Energy'!DH30/INDEX('DBEDT Yearly'!30:30,1,DH$3),NA())</f>
        <v/>
      </c>
      <c r="DI30">
        <f>IFERROR('Input DBEDT Monthly Energy'!DI30/INDEX('DBEDT Yearly'!30:30,1,DI$3),NA())</f>
        <v/>
      </c>
      <c r="DJ30">
        <f>IFERROR('Input DBEDT Monthly Energy'!DJ30/INDEX('DBEDT Yearly'!30:30,1,DJ$3),NA())</f>
        <v/>
      </c>
      <c r="DK30">
        <f>IFERROR('Input DBEDT Monthly Energy'!DK30/INDEX('DBEDT Yearly'!30:30,1,DK$3),NA())</f>
        <v/>
      </c>
      <c r="DL30">
        <f>IFERROR('Input DBEDT Monthly Energy'!DL30/INDEX('DBEDT Yearly'!30:30,1,DL$3),NA())</f>
        <v/>
      </c>
      <c r="DM30">
        <f>IFERROR('Input DBEDT Monthly Energy'!DM30/INDEX('DBEDT Yearly'!30:30,1,DM$3),NA())</f>
        <v/>
      </c>
      <c r="DN30">
        <f>IFERROR('Input DBEDT Monthly Energy'!DN30/INDEX('DBEDT Yearly'!30:30,1,DN$3),NA())</f>
        <v/>
      </c>
      <c r="DO30">
        <f>IFERROR('Input DBEDT Monthly Energy'!DO30/INDEX('DBEDT Yearly'!30:30,1,DO$3),NA())</f>
        <v/>
      </c>
      <c r="DP30">
        <f>IFERROR('Input DBEDT Monthly Energy'!DP30/INDEX('DBEDT Yearly'!30:30,1,DP$3),NA())</f>
        <v/>
      </c>
      <c r="DQ30">
        <f>IFERROR('Input DBEDT Monthly Energy'!DQ30/INDEX('DBEDT Yearly'!30:30,1,DQ$3),NA())</f>
        <v/>
      </c>
      <c r="DR30">
        <f>IFERROR('Input DBEDT Monthly Energy'!DR30/INDEX('DBEDT Yearly'!30:30,1,DR$3),NA())</f>
        <v/>
      </c>
      <c r="DS30">
        <f>IFERROR('Input DBEDT Monthly Energy'!DS30/INDEX('DBEDT Yearly'!30:30,1,DS$3),NA())</f>
        <v/>
      </c>
      <c r="DT30">
        <f>IFERROR('Input DBEDT Monthly Energy'!DT30/INDEX('DBEDT Yearly'!30:30,1,DT$3),NA())</f>
        <v/>
      </c>
      <c r="DU30">
        <f>IFERROR('Input DBEDT Monthly Energy'!DU30/INDEX('DBEDT Yearly'!30:30,1,DU$3),NA())</f>
        <v/>
      </c>
      <c r="DV30">
        <f>IFERROR('Input DBEDT Monthly Energy'!DV30/INDEX('DBEDT Yearly'!30:30,1,DV$3),NA())</f>
        <v/>
      </c>
      <c r="DW30">
        <f>IFERROR('Input DBEDT Monthly Energy'!DW30/INDEX('DBEDT Yearly'!30:30,1,DW$3),NA())</f>
        <v/>
      </c>
      <c r="DX30">
        <f>IFERROR('Input DBEDT Monthly Energy'!DX30/INDEX('DBEDT Yearly'!30:30,1,DX$3),NA())</f>
        <v/>
      </c>
      <c r="DY30">
        <f>IFERROR('Input DBEDT Monthly Energy'!DY30/INDEX('DBEDT Yearly'!30:30,1,DY$3),NA())</f>
        <v/>
      </c>
      <c r="DZ30">
        <f>IFERROR('Input DBEDT Monthly Energy'!DZ30/INDEX('DBEDT Yearly'!30:30,1,DZ$3),NA())</f>
        <v/>
      </c>
      <c r="EA30">
        <f>IFERROR('Input DBEDT Monthly Energy'!EA30/INDEX('DBEDT Yearly'!30:30,1,EA$3),NA())</f>
        <v/>
      </c>
      <c r="EB30">
        <f>IFERROR('Input DBEDT Monthly Energy'!EB30/INDEX('DBEDT Yearly'!30:30,1,EB$3),NA())</f>
        <v/>
      </c>
      <c r="EC30">
        <f>IFERROR('Input DBEDT Monthly Energy'!EC30/INDEX('DBEDT Yearly'!30:30,1,EC$3),NA())</f>
        <v/>
      </c>
      <c r="ED30">
        <f>IFERROR('Input DBEDT Monthly Energy'!ED30/INDEX('DBEDT Yearly'!30:30,1,ED$3),NA())</f>
        <v/>
      </c>
      <c r="EE30">
        <f>IFERROR('Input DBEDT Monthly Energy'!EE30/INDEX('DBEDT Yearly'!30:30,1,EE$3),NA())</f>
        <v/>
      </c>
      <c r="EF30">
        <f>IFERROR('Input DBEDT Monthly Energy'!EF30/INDEX('DBEDT Yearly'!30:30,1,EF$3),NA())</f>
        <v/>
      </c>
      <c r="EG30">
        <f>IFERROR('Input DBEDT Monthly Energy'!EG30/INDEX('DBEDT Yearly'!30:30,1,EG$3),NA())</f>
        <v/>
      </c>
      <c r="EH30">
        <f>IFERROR('Input DBEDT Monthly Energy'!EH30/INDEX('DBEDT Yearly'!30:30,1,EH$3),NA())</f>
        <v/>
      </c>
      <c r="EI30">
        <f>IFERROR('Input DBEDT Monthly Energy'!EI30/INDEX('DBEDT Yearly'!30:30,1,EI$3),NA())</f>
        <v/>
      </c>
      <c r="EJ30">
        <f>IFERROR('Input DBEDT Monthly Energy'!EJ30/INDEX('DBEDT Yearly'!30:30,1,EJ$3),NA())</f>
        <v/>
      </c>
      <c r="EK30">
        <f>IFERROR('Input DBEDT Monthly Energy'!EK30/INDEX('DBEDT Yearly'!30:30,1,EK$3),NA())</f>
        <v/>
      </c>
      <c r="EL30">
        <f>IFERROR('Input DBEDT Monthly Energy'!EL30/INDEX('DBEDT Yearly'!30:30,1,EL$3),NA())</f>
        <v/>
      </c>
      <c r="EM30">
        <f>IFERROR('Input DBEDT Monthly Energy'!EM30/INDEX('DBEDT Yearly'!30:30,1,EM$3),NA())</f>
        <v/>
      </c>
      <c r="EN30">
        <f>IFERROR('Input DBEDT Monthly Energy'!EN30/INDEX('DBEDT Yearly'!30:30,1,EN$3),NA())</f>
        <v/>
      </c>
      <c r="EO30">
        <f>IFERROR('Input DBEDT Monthly Energy'!EO30/INDEX('DBEDT Yearly'!30:30,1,EO$3),NA())</f>
        <v/>
      </c>
      <c r="EP30">
        <f>IFERROR('Input DBEDT Monthly Energy'!EP30/INDEX('DBEDT Yearly'!30:30,1,EP$3),NA())</f>
        <v/>
      </c>
      <c r="EQ30">
        <f>IFERROR('Input DBEDT Monthly Energy'!EQ30/INDEX('DBEDT Yearly'!30:30,1,EQ$3),NA())</f>
        <v/>
      </c>
      <c r="ER30">
        <f>IFERROR('Input DBEDT Monthly Energy'!ER30/INDEX('DBEDT Yearly'!30:30,1,ER$3),NA())</f>
        <v/>
      </c>
      <c r="ES30">
        <f>IFERROR('Input DBEDT Monthly Energy'!ES30/INDEX('DBEDT Yearly'!30:30,1,ES$3),NA())</f>
        <v/>
      </c>
      <c r="ET30">
        <f>IFERROR('Input DBEDT Monthly Energy'!ET30/INDEX('DBEDT Yearly'!30:30,1,ET$3),NA())</f>
        <v/>
      </c>
      <c r="EU30">
        <f>IFERROR('Input DBEDT Monthly Energy'!EU30/INDEX('DBEDT Yearly'!30:30,1,EU$3),NA())</f>
        <v/>
      </c>
      <c r="EV30">
        <f>IFERROR('Input DBEDT Monthly Energy'!EV30/INDEX('DBEDT Yearly'!30:30,1,EV$3),NA())</f>
        <v/>
      </c>
      <c r="EW30">
        <f>IFERROR('Input DBEDT Monthly Energy'!EW30/INDEX('DBEDT Yearly'!30:30,1,EW$3),NA())</f>
        <v/>
      </c>
      <c r="EX30">
        <f>IFERROR('Input DBEDT Monthly Energy'!EX30/INDEX('DBEDT Yearly'!30:30,1,EX$3),NA())</f>
        <v/>
      </c>
      <c r="EY30">
        <f>IFERROR('Input DBEDT Monthly Energy'!EY30/INDEX('DBEDT Yearly'!30:30,1,EY$3),NA())</f>
        <v/>
      </c>
      <c r="EZ30">
        <f>IFERROR('Input DBEDT Monthly Energy'!EZ30/INDEX('DBEDT Yearly'!30:30,1,EZ$3),NA())</f>
        <v/>
      </c>
      <c r="FA30">
        <f>IFERROR('Input DBEDT Monthly Energy'!FA30/INDEX('DBEDT Yearly'!30:30,1,FA$3),NA())</f>
        <v/>
      </c>
      <c r="FB30">
        <f>IFERROR('Input DBEDT Monthly Energy'!FB30/INDEX('DBEDT Yearly'!30:30,1,FB$3),NA())</f>
        <v/>
      </c>
      <c r="FC30">
        <f>IFERROR('Input DBEDT Monthly Energy'!FC30/INDEX('DBEDT Yearly'!30:30,1,FC$3),NA())</f>
        <v/>
      </c>
      <c r="FD30">
        <f>IFERROR('Input DBEDT Monthly Energy'!FD30/INDEX('DBEDT Yearly'!30:30,1,FD$3),NA())</f>
        <v/>
      </c>
      <c r="FE30">
        <f>IFERROR('Input DBEDT Monthly Energy'!FE30/INDEX('DBEDT Yearly'!30:30,1,FE$3),NA())</f>
        <v/>
      </c>
      <c r="FF30">
        <f>IFERROR('Input DBEDT Monthly Energy'!FF30/INDEX('DBEDT Yearly'!30:30,1,FF$3),NA())</f>
        <v/>
      </c>
      <c r="FG30">
        <f>IFERROR('Input DBEDT Monthly Energy'!FG30/INDEX('DBEDT Yearly'!30:30,1,FG$3),NA())</f>
        <v/>
      </c>
      <c r="FH30">
        <f>IFERROR('Input DBEDT Monthly Energy'!FH30/INDEX('DBEDT Yearly'!30:30,1,FH$3),NA())</f>
        <v/>
      </c>
      <c r="FI30">
        <f>IFERROR('Input DBEDT Monthly Energy'!FI30/INDEX('DBEDT Yearly'!30:30,1,FI$3),NA())</f>
        <v/>
      </c>
      <c r="FJ30">
        <f>IFERROR('Input DBEDT Monthly Energy'!FJ30/INDEX('DBEDT Yearly'!30:30,1,FJ$3),NA())</f>
        <v/>
      </c>
      <c r="FK30">
        <f>IFERROR('Input DBEDT Monthly Energy'!FK30/INDEX('DBEDT Yearly'!30:30,1,FK$3),NA())</f>
        <v/>
      </c>
      <c r="FL30">
        <f>IFERROR('Input DBEDT Monthly Energy'!FL30/INDEX('DBEDT Yearly'!30:30,1,FL$3),NA())</f>
        <v/>
      </c>
      <c r="FM30">
        <f>IFERROR('Input DBEDT Monthly Energy'!FM30/INDEX('DBEDT Yearly'!30:30,1,FM$3),NA())</f>
        <v/>
      </c>
      <c r="FN30">
        <f>IFERROR('Input DBEDT Monthly Energy'!FN30/INDEX('DBEDT Yearly'!30:30,1,FN$3),NA())</f>
        <v/>
      </c>
      <c r="FO30">
        <f>IFERROR('Input DBEDT Monthly Energy'!FO30/INDEX('DBEDT Yearly'!30:30,1,FO$3),NA())</f>
        <v/>
      </c>
      <c r="FP30">
        <f>IFERROR('Input DBEDT Monthly Energy'!FP30/INDEX('DBEDT Yearly'!30:30,1,FP$3),NA())</f>
        <v/>
      </c>
      <c r="FQ30">
        <f>IFERROR('Input DBEDT Monthly Energy'!FQ30/INDEX('DBEDT Yearly'!30:30,1,FQ$3),NA())</f>
        <v/>
      </c>
      <c r="FR30">
        <f>IFERROR('Input DBEDT Monthly Energy'!FR30/INDEX('DBEDT Yearly'!30:30,1,FR$3),NA())</f>
        <v/>
      </c>
      <c r="FS30">
        <f>IFERROR('Input DBEDT Monthly Energy'!FS30/INDEX('DBEDT Yearly'!30:30,1,FS$3),NA())</f>
        <v/>
      </c>
      <c r="FT30">
        <f>IFERROR('Input DBEDT Monthly Energy'!FT30/INDEX('DBEDT Yearly'!30:30,1,FT$3),NA())</f>
        <v/>
      </c>
      <c r="FU30">
        <f>IFERROR('Input DBEDT Monthly Energy'!FU30/INDEX('DBEDT Yearly'!30:30,1,FU$3),NA())</f>
        <v/>
      </c>
      <c r="FV30">
        <f>IFERROR('Input DBEDT Monthly Energy'!FV30/INDEX('DBEDT Yearly'!30:30,1,FV$3),NA())</f>
        <v/>
      </c>
      <c r="FW30">
        <f>IFERROR('Input DBEDT Monthly Energy'!FW30/INDEX('DBEDT Yearly'!30:30,1,FW$3),NA())</f>
        <v/>
      </c>
      <c r="FX30">
        <f>IFERROR('Input DBEDT Monthly Energy'!FX30/INDEX('DBEDT Yearly'!30:30,1,FX$3),NA())</f>
        <v/>
      </c>
      <c r="FY30">
        <f>IFERROR('Input DBEDT Monthly Energy'!FY30/INDEX('DBEDT Yearly'!30:30,1,FY$3),NA())</f>
        <v/>
      </c>
      <c r="FZ30">
        <f>IFERROR('Input DBEDT Monthly Energy'!FZ30/INDEX('DBEDT Yearly'!30:30,1,FZ$3),NA())</f>
        <v/>
      </c>
      <c r="GA30">
        <f>IFERROR('Input DBEDT Monthly Energy'!GA30/INDEX('DBEDT Yearly'!30:30,1,GA$3),NA())</f>
        <v/>
      </c>
      <c r="GB30">
        <f>IFERROR('Input DBEDT Monthly Energy'!GB30/INDEX('DBEDT Yearly'!30:30,1,GB$3),NA())</f>
        <v/>
      </c>
      <c r="GC30">
        <f>IFERROR('Input DBEDT Monthly Energy'!GC30/INDEX('DBEDT Yearly'!30:30,1,GC$3),NA())</f>
        <v/>
      </c>
      <c r="GD30">
        <f>IFERROR('Input DBEDT Monthly Energy'!GD30/INDEX('DBEDT Yearly'!30:30,1,GD$3),NA())</f>
        <v/>
      </c>
      <c r="GE30">
        <f>IFERROR('Input DBEDT Monthly Energy'!GE30/INDEX('DBEDT Yearly'!30:30,1,GE$3),NA())</f>
        <v/>
      </c>
      <c r="GF30">
        <f>IFERROR('Input DBEDT Monthly Energy'!GF30/INDEX('DBEDT Yearly'!30:30,1,GF$3),NA())</f>
        <v/>
      </c>
      <c r="GG30">
        <f>IFERROR('Input DBEDT Monthly Energy'!GG30/INDEX('DBEDT Yearly'!30:30,1,GG$3),NA())</f>
        <v/>
      </c>
      <c r="GH30">
        <f>IFERROR('Input DBEDT Monthly Energy'!GH30/INDEX('DBEDT Yearly'!30:30,1,GH$3),NA())</f>
        <v/>
      </c>
      <c r="GI30">
        <f>IFERROR('Input DBEDT Monthly Energy'!GI30/INDEX('DBEDT Yearly'!30:30,1,GI$3),NA())</f>
        <v/>
      </c>
      <c r="GJ30">
        <f>IFERROR('Input DBEDT Monthly Energy'!GJ30/INDEX('DBEDT Yearly'!30:30,1,GJ$3),NA())</f>
        <v/>
      </c>
      <c r="GK30">
        <f>IFERROR('Input DBEDT Monthly Energy'!GK30/INDEX('DBEDT Yearly'!30:30,1,GK$3),NA())</f>
        <v/>
      </c>
      <c r="GL30">
        <f>IFERROR('Input DBEDT Monthly Energy'!GL30/INDEX('DBEDT Yearly'!30:30,1,GL$3),NA())</f>
        <v/>
      </c>
      <c r="GM30">
        <f>IFERROR('Input DBEDT Monthly Energy'!GM30/INDEX('DBEDT Yearly'!30:30,1,GM$3),NA())</f>
        <v/>
      </c>
      <c r="GN30">
        <f>IFERROR('Input DBEDT Monthly Energy'!GN30/INDEX('DBEDT Yearly'!30:30,1,GN$3),NA())</f>
        <v/>
      </c>
      <c r="GO30">
        <f>IFERROR('Input DBEDT Monthly Energy'!GO30/INDEX('DBEDT Yearly'!30:30,1,GO$3),NA())</f>
        <v/>
      </c>
      <c r="GP30">
        <f>IFERROR('Input DBEDT Monthly Energy'!GP30/INDEX('DBEDT Yearly'!30:30,1,GP$3),NA())</f>
        <v/>
      </c>
      <c r="GQ30">
        <f>IFERROR('Input DBEDT Monthly Energy'!GQ30/INDEX('DBEDT Yearly'!30:30,1,GQ$3),NA())</f>
        <v/>
      </c>
      <c r="GR30">
        <f>IFERROR('Input DBEDT Monthly Energy'!GR30/INDEX('DBEDT Yearly'!30:30,1,GR$3),NA())</f>
        <v/>
      </c>
      <c r="GS30">
        <f>IFERROR('Input DBEDT Monthly Energy'!GS30/INDEX('DBEDT Yearly'!30:30,1,GS$3),NA())</f>
        <v/>
      </c>
      <c r="GT30">
        <f>IFERROR('Input DBEDT Monthly Energy'!GT30/INDEX('DBEDT Yearly'!30:30,1,GT$3),NA())</f>
        <v/>
      </c>
      <c r="GU30">
        <f>IFERROR('Input DBEDT Monthly Energy'!GU30/INDEX('DBEDT Yearly'!30:30,1,GU$3),NA())</f>
        <v/>
      </c>
      <c r="GV30">
        <f>IFERROR('Input DBEDT Monthly Energy'!GV30/INDEX('DBEDT Yearly'!30:30,1,GV$3),NA())</f>
        <v/>
      </c>
      <c r="GW30">
        <f>IFERROR('Input DBEDT Monthly Energy'!GW30/INDEX('DBEDT Yearly'!30:30,1,GW$3),NA())</f>
        <v/>
      </c>
      <c r="GX30">
        <f>IFERROR('Input DBEDT Monthly Energy'!GX30/INDEX('DBEDT Yearly'!30:30,1,GX$3),NA())</f>
        <v/>
      </c>
      <c r="GY30">
        <f>IFERROR('Input DBEDT Monthly Energy'!GY30/INDEX('DBEDT Yearly'!30:30,1,GY$3),NA())</f>
        <v/>
      </c>
      <c r="GZ30">
        <f>IFERROR('Input DBEDT Monthly Energy'!GZ30/INDEX('DBEDT Yearly'!30:30,1,GZ$3),NA())</f>
        <v/>
      </c>
      <c r="HA30">
        <f>IFERROR('Input DBEDT Monthly Energy'!HA30/INDEX('DBEDT Yearly'!30:30,1,HA$3),NA())</f>
        <v/>
      </c>
      <c r="HB30">
        <f>IFERROR('Input DBEDT Monthly Energy'!HB30/INDEX('DBEDT Yearly'!30:30,1,HB$3),NA())</f>
        <v/>
      </c>
      <c r="HC30">
        <f>IFERROR('Input DBEDT Monthly Energy'!HC30/INDEX('DBEDT Yearly'!30:30,1,HC$3),NA())</f>
        <v/>
      </c>
      <c r="HD30">
        <f>IFERROR('Input DBEDT Monthly Energy'!HD30/INDEX('DBEDT Yearly'!30:30,1,HD$3),NA())</f>
        <v/>
      </c>
      <c r="HE30">
        <f>IFERROR('Input DBEDT Monthly Energy'!HE30/INDEX('DBEDT Yearly'!30:30,1,HE$3),NA())</f>
        <v/>
      </c>
      <c r="HF30">
        <f>IFERROR('Input DBEDT Monthly Energy'!HF30/INDEX('DBEDT Yearly'!30:30,1,HF$3),NA())</f>
        <v/>
      </c>
      <c r="HG30">
        <f>IFERROR('Input DBEDT Monthly Energy'!HG30/INDEX('DBEDT Yearly'!30:30,1,HG$3),NA())</f>
        <v/>
      </c>
      <c r="HH30">
        <f>IFERROR('Input DBEDT Monthly Energy'!HH30/INDEX('DBEDT Yearly'!30:30,1,HH$3),NA())</f>
        <v/>
      </c>
      <c r="HI30">
        <f>IFERROR('Input DBEDT Monthly Energy'!HI30/INDEX('DBEDT Yearly'!30:30,1,HI$3),NA())</f>
        <v/>
      </c>
      <c r="HJ30">
        <f>IFERROR('Input DBEDT Monthly Energy'!HJ30/INDEX('DBEDT Yearly'!30:30,1,HJ$3),NA())</f>
        <v/>
      </c>
      <c r="HK30">
        <f>IFERROR('Input DBEDT Monthly Energy'!HK30/INDEX('DBEDT Yearly'!30:30,1,HK$3),NA())</f>
        <v/>
      </c>
      <c r="HL30">
        <f>IFERROR('Input DBEDT Monthly Energy'!HL30/INDEX('DBEDT Yearly'!30:30,1,HL$3),NA())</f>
        <v/>
      </c>
      <c r="HM30">
        <f>IFERROR('Input DBEDT Monthly Energy'!HM30/INDEX('DBEDT Yearly'!30:30,1,HM$3),NA())</f>
        <v/>
      </c>
      <c r="HN30">
        <f>IFERROR('Input DBEDT Monthly Energy'!HN30/INDEX('DBEDT Yearly'!30:30,1,HN$3),NA())</f>
        <v/>
      </c>
      <c r="HO30">
        <f>IFERROR('Input DBEDT Monthly Energy'!HO30/INDEX('DBEDT Yearly'!30:30,1,HO$3),NA())</f>
        <v/>
      </c>
      <c r="HP30">
        <f>IFERROR('Input DBEDT Monthly Energy'!HP30/INDEX('DBEDT Yearly'!30:30,1,HP$3),NA())</f>
        <v/>
      </c>
      <c r="HQ30">
        <f>IFERROR('Input DBEDT Monthly Energy'!HQ30/INDEX('DBEDT Yearly'!30:30,1,HQ$3),NA())</f>
        <v/>
      </c>
      <c r="HR30">
        <f>IFERROR('Input DBEDT Monthly Energy'!HR30/INDEX('DBEDT Yearly'!30:30,1,HR$3),NA())</f>
        <v/>
      </c>
      <c r="HS30">
        <f>IFERROR('Input DBEDT Monthly Energy'!HS30/INDEX('DBEDT Yearly'!30:30,1,HS$3),NA())</f>
        <v/>
      </c>
      <c r="HT30">
        <f>IFERROR('Input DBEDT Monthly Energy'!HT30/INDEX('DBEDT Yearly'!30:30,1,HT$3),NA())</f>
        <v/>
      </c>
      <c r="HU30">
        <f>IFERROR('Input DBEDT Monthly Energy'!HU30/INDEX('DBEDT Yearly'!30:30,1,HU$3),NA())</f>
        <v/>
      </c>
      <c r="HV30">
        <f>IFERROR('Input DBEDT Monthly Energy'!HV30/INDEX('DBEDT Yearly'!30:30,1,HV$3),NA())</f>
        <v/>
      </c>
      <c r="HW30">
        <f>IFERROR('Input DBEDT Monthly Energy'!HW30/INDEX('DBEDT Yearly'!30:30,1,HW$3),NA())</f>
        <v/>
      </c>
      <c r="HX30">
        <f>IFERROR('Input DBEDT Monthly Energy'!HX30/INDEX('DBEDT Yearly'!30:30,1,HX$3),NA())</f>
        <v/>
      </c>
      <c r="HY30">
        <f>IFERROR('Input DBEDT Monthly Energy'!HY30/INDEX('DBEDT Yearly'!30:30,1,HY$3),NA())</f>
        <v/>
      </c>
      <c r="HZ30">
        <f>IFERROR('Input DBEDT Monthly Energy'!HZ30/INDEX('DBEDT Yearly'!30:30,1,HZ$3),NA())</f>
        <v/>
      </c>
      <c r="IA30">
        <f>IFERROR('Input DBEDT Monthly Energy'!IA30/INDEX('DBEDT Yearly'!30:30,1,IA$3),NA())</f>
        <v/>
      </c>
      <c r="IB30">
        <f>IFERROR('Input DBEDT Monthly Energy'!IB30/INDEX('DBEDT Yearly'!30:30,1,IB$3),NA())</f>
        <v/>
      </c>
      <c r="IC30">
        <f>IFERROR('Input DBEDT Monthly Energy'!IC30/INDEX('DBEDT Yearly'!30:30,1,IC$3),NA())</f>
        <v/>
      </c>
      <c r="ID30">
        <f>IFERROR('Input DBEDT Monthly Energy'!ID30/INDEX('DBEDT Yearly'!30:30,1,ID$3),NA())</f>
        <v/>
      </c>
      <c r="IE30">
        <f>IFERROR('Input DBEDT Monthly Energy'!IE30/INDEX('DBEDT Yearly'!30:30,1,IE$3),NA())</f>
        <v/>
      </c>
      <c r="IF30">
        <f>IFERROR('Input DBEDT Monthly Energy'!IF30/INDEX('DBEDT Yearly'!30:30,1,IF$3),NA())</f>
        <v/>
      </c>
      <c r="IG30">
        <f>IFERROR('Input DBEDT Monthly Energy'!IG30/INDEX('DBEDT Yearly'!30:30,1,IG$3),NA())</f>
        <v/>
      </c>
      <c r="IH30">
        <f>IFERROR('Input DBEDT Monthly Energy'!IH30/INDEX('DBEDT Yearly'!30:30,1,IH$3),NA())</f>
        <v/>
      </c>
      <c r="II30">
        <f>IFERROR('Input DBEDT Monthly Energy'!II30/INDEX('DBEDT Yearly'!30:30,1,II$3),NA())</f>
        <v/>
      </c>
      <c r="IJ30">
        <f>IFERROR('Input DBEDT Monthly Energy'!IJ30/INDEX('DBEDT Yearly'!30:30,1,IJ$3),NA())</f>
        <v/>
      </c>
      <c r="IK30">
        <f>IFERROR('Input DBEDT Monthly Energy'!IK30/INDEX('DBEDT Yearly'!30:30,1,IK$3),NA())</f>
        <v/>
      </c>
      <c r="IL30">
        <f>IFERROR('Input DBEDT Monthly Energy'!IL30/INDEX('DBEDT Yearly'!30:30,1,IL$3),NA())</f>
        <v/>
      </c>
      <c r="IM30">
        <f>IFERROR('Input DBEDT Monthly Energy'!IM30/INDEX('DBEDT Yearly'!30:30,1,IM$3),NA())</f>
        <v/>
      </c>
      <c r="IN30">
        <f>IFERROR('Input DBEDT Monthly Energy'!IN30/INDEX('DBEDT Yearly'!30:30,1,IN$3),NA())</f>
        <v/>
      </c>
      <c r="IO30">
        <f>IFERROR('Input DBEDT Monthly Energy'!IO30/INDEX('DBEDT Yearly'!30:30,1,IO$3),NA())</f>
        <v/>
      </c>
      <c r="IP30">
        <f>IFERROR('Input DBEDT Monthly Energy'!IP30/INDEX('DBEDT Yearly'!30:30,1,IP$3),NA())</f>
        <v/>
      </c>
      <c r="IQ30">
        <f>IFERROR('Input DBEDT Monthly Energy'!IQ30/INDEX('DBEDT Yearly'!30:30,1,IQ$3),NA())</f>
        <v/>
      </c>
      <c r="IR30">
        <f>IFERROR('Input DBEDT Monthly Energy'!IR30/INDEX('DBEDT Yearly'!30:30,1,IR$3),NA())</f>
        <v/>
      </c>
      <c r="IS30">
        <f>IFERROR('Input DBEDT Monthly Energy'!IS30/INDEX('DBEDT Yearly'!30:30,1,IS$3),NA())</f>
        <v/>
      </c>
      <c r="IT30">
        <f>IFERROR('Input DBEDT Monthly Energy'!IT30/INDEX('DBEDT Yearly'!30:30,1,IT$3),NA())</f>
        <v/>
      </c>
      <c r="IU30">
        <f>IFERROR('Input DBEDT Monthly Energy'!IU30/INDEX('DBEDT Yearly'!30:30,1,IU$3),NA())</f>
        <v/>
      </c>
      <c r="IV30">
        <f>IFERROR('Input DBEDT Monthly Energy'!IV30/INDEX('DBEDT Yearly'!30:30,1,IV$3),NA())</f>
        <v/>
      </c>
      <c r="IW30">
        <f>IFERROR('Input DBEDT Monthly Energy'!IW30/INDEX('DBEDT Yearly'!30:30,1,IW$3),NA())</f>
        <v/>
      </c>
      <c r="IX30">
        <f>IFERROR('Input DBEDT Monthly Energy'!IX30/INDEX('DBEDT Yearly'!30:30,1,IX$3),NA())</f>
        <v/>
      </c>
      <c r="IY30">
        <f>IFERROR('Input DBEDT Monthly Energy'!IY30/INDEX('DBEDT Yearly'!30:30,1,IY$3),NA())</f>
        <v/>
      </c>
      <c r="IZ30">
        <f>IFERROR('Input DBEDT Monthly Energy'!IZ30/INDEX('DBEDT Yearly'!30:30,1,IZ$3),NA())</f>
        <v/>
      </c>
      <c r="JA30">
        <f>IFERROR('Input DBEDT Monthly Energy'!JA30/INDEX('DBEDT Yearly'!30:30,1,JA$3),NA())</f>
        <v/>
      </c>
      <c r="JB30">
        <f>IFERROR('Input DBEDT Monthly Energy'!JB30/INDEX('DBEDT Yearly'!30:30,1,JB$3),NA())</f>
        <v/>
      </c>
      <c r="JC30">
        <f>IFERROR('Input DBEDT Monthly Energy'!JC30/INDEX('DBEDT Yearly'!30:30,1,JC$3),NA())</f>
        <v/>
      </c>
      <c r="JD30">
        <f>IFERROR('Input DBEDT Monthly Energy'!JD30/INDEX('DBEDT Yearly'!30:30,1,JD$3),NA())</f>
        <v/>
      </c>
      <c r="JE30">
        <f>IFERROR('Input DBEDT Monthly Energy'!JE30/INDEX('DBEDT Yearly'!30:30,1,JE$3),NA())</f>
        <v/>
      </c>
      <c r="JF30">
        <f>IFERROR('Input DBEDT Monthly Energy'!JF30/INDEX('DBEDT Yearly'!30:30,1,JF$3),NA())</f>
        <v/>
      </c>
      <c r="JG30">
        <f>IFERROR('Input DBEDT Monthly Energy'!JG30/INDEX('DBEDT Yearly'!30:30,1,JG$3),NA())</f>
        <v/>
      </c>
      <c r="JH30">
        <f>IFERROR('Input DBEDT Monthly Energy'!JH30/INDEX('DBEDT Yearly'!30:30,1,JH$3),NA())</f>
        <v/>
      </c>
      <c r="JI30">
        <f>IFERROR('Input DBEDT Monthly Energy'!JI30/INDEX('DBEDT Yearly'!30:30,1,JI$3),NA())</f>
        <v/>
      </c>
      <c r="JJ30">
        <f>IFERROR('Input DBEDT Monthly Energy'!JJ30/INDEX('DBEDT Yearly'!30:30,1,JJ$3),NA())</f>
        <v/>
      </c>
      <c r="JK30">
        <f>IFERROR('Input DBEDT Monthly Energy'!JK30/INDEX('DBEDT Yearly'!30:30,1,JK$3),NA())</f>
        <v/>
      </c>
      <c r="JL30">
        <f>IFERROR('Input DBEDT Monthly Energy'!JL30/INDEX('DBEDT Yearly'!30:30,1,JL$3),NA())</f>
        <v/>
      </c>
      <c r="JM30">
        <f>IFERROR('Input DBEDT Monthly Energy'!JM30/INDEX('DBEDT Yearly'!30:30,1,JM$3),NA())</f>
        <v/>
      </c>
      <c r="JN30">
        <f>IFERROR('Input DBEDT Monthly Energy'!JN30/INDEX('DBEDT Yearly'!30:30,1,JN$3),NA())</f>
        <v/>
      </c>
      <c r="JO30">
        <f>IFERROR('Input DBEDT Monthly Energy'!JO30/INDEX('DBEDT Yearly'!30:30,1,JO$3),NA())</f>
        <v/>
      </c>
      <c r="JP30">
        <f>IFERROR('Input DBEDT Monthly Energy'!JP30/INDEX('DBEDT Yearly'!30:30,1,JP$3),NA())</f>
        <v/>
      </c>
      <c r="JQ30">
        <f>IFERROR('Input DBEDT Monthly Energy'!JQ30/INDEX('DBEDT Yearly'!30:30,1,JQ$3),NA())</f>
        <v/>
      </c>
      <c r="JR30">
        <f>IFERROR('Input DBEDT Monthly Energy'!JR30/INDEX('DBEDT Yearly'!30:30,1,JR$3),NA())</f>
        <v/>
      </c>
      <c r="JS30">
        <f>IFERROR('Input DBEDT Monthly Energy'!JS30/INDEX('DBEDT Yearly'!30:30,1,JS$3),NA())</f>
        <v/>
      </c>
      <c r="JT30">
        <f>IFERROR('Input DBEDT Monthly Energy'!JT30/INDEX('DBEDT Yearly'!30:30,1,JT$3),NA())</f>
        <v/>
      </c>
      <c r="JU30">
        <f>IFERROR('Input DBEDT Monthly Energy'!JU30/INDEX('DBEDT Yearly'!30:30,1,JU$3),NA())</f>
        <v/>
      </c>
      <c r="JV30">
        <f>IFERROR('Input DBEDT Monthly Energy'!JV30/INDEX('DBEDT Yearly'!30:30,1,JV$3),NA())</f>
        <v/>
      </c>
      <c r="JW30">
        <f>IFERROR('Input DBEDT Monthly Energy'!JW30/INDEX('DBEDT Yearly'!30:30,1,JW$3),NA())</f>
        <v/>
      </c>
      <c r="JX30">
        <f>IFERROR('Input DBEDT Monthly Energy'!JX30/INDEX('DBEDT Yearly'!30:30,1,JX$3),NA())</f>
        <v/>
      </c>
      <c r="JY30">
        <f>IFERROR('Input DBEDT Monthly Energy'!JY30/INDEX('DBEDT Yearly'!30:30,1,JY$3),NA())</f>
        <v/>
      </c>
      <c r="JZ30">
        <f>IFERROR('Input DBEDT Monthly Energy'!JZ30/INDEX('DBEDT Yearly'!30:30,1,JZ$3),NA())</f>
        <v/>
      </c>
      <c r="KA30">
        <f>IFERROR('Input DBEDT Monthly Energy'!KA30/INDEX('DBEDT Yearly'!30:30,1,KA$3),NA())</f>
        <v/>
      </c>
      <c r="KB30">
        <f>IFERROR('Input DBEDT Monthly Energy'!KB30/INDEX('DBEDT Yearly'!30:30,1,KB$3),NA())</f>
        <v/>
      </c>
      <c r="KC30">
        <f>IFERROR('Input DBEDT Monthly Energy'!KC30/INDEX('DBEDT Yearly'!30:30,1,KC$3),NA())</f>
        <v/>
      </c>
      <c r="KD30">
        <f>IFERROR('Input DBEDT Monthly Energy'!KD30/INDEX('DBEDT Yearly'!30:30,1,KD$3),NA())</f>
        <v/>
      </c>
      <c r="KE30">
        <f>IFERROR('Input DBEDT Monthly Energy'!KE30/INDEX('DBEDT Yearly'!30:30,1,KE$3),NA())</f>
        <v/>
      </c>
      <c r="KF30">
        <f>IFERROR('Input DBEDT Monthly Energy'!KF30/INDEX('DBEDT Yearly'!30:30,1,KF$3),NA())</f>
        <v/>
      </c>
      <c r="KG30">
        <f>IFERROR('Input DBEDT Monthly Energy'!KG30/INDEX('DBEDT Yearly'!30:30,1,KG$3),NA())</f>
        <v/>
      </c>
      <c r="KH30">
        <f>IFERROR('Input DBEDT Monthly Energy'!KH30/INDEX('DBEDT Yearly'!30:30,1,KH$3),NA())</f>
        <v/>
      </c>
      <c r="KI30">
        <f>IFERROR('Input DBEDT Monthly Energy'!KI30/INDEX('DBEDT Yearly'!30:30,1,KI$3),NA())</f>
        <v/>
      </c>
      <c r="KJ30">
        <f>IFERROR('Input DBEDT Monthly Energy'!KJ30/INDEX('DBEDT Yearly'!30:30,1,KJ$3),NA())</f>
        <v/>
      </c>
      <c r="KK30">
        <f>IFERROR('Input DBEDT Monthly Energy'!KK30/INDEX('DBEDT Yearly'!30:30,1,KK$3),NA())</f>
        <v/>
      </c>
      <c r="KL30">
        <f>IFERROR('Input DBEDT Monthly Energy'!KL30/INDEX('DBEDT Yearly'!30:30,1,KL$3),NA())</f>
        <v/>
      </c>
      <c r="KM30">
        <f>IFERROR('Input DBEDT Monthly Energy'!KM30/INDEX('DBEDT Yearly'!30:30,1,KM$3),NA())</f>
        <v/>
      </c>
      <c r="KN30">
        <f>IFERROR('Input DBEDT Monthly Energy'!KN30/INDEX('DBEDT Yearly'!30:30,1,KN$3),NA())</f>
        <v/>
      </c>
      <c r="KO30">
        <f>IFERROR('Input DBEDT Monthly Energy'!KO30/INDEX('DBEDT Yearly'!30:30,1,KO$3),NA())</f>
        <v/>
      </c>
      <c r="KP30">
        <f>IFERROR('Input DBEDT Monthly Energy'!KP30/INDEX('DBEDT Yearly'!30:30,1,KP$3),NA())</f>
        <v/>
      </c>
    </row>
    <row r="31" spans="1:302">
      <c r="A31">
        <f>'Input DBEDT Monthly Energy'!A31&amp;""</f>
        <v/>
      </c>
      <c r="B31">
        <f>'Input DBEDT Monthly Energy'!B31&amp;""</f>
        <v/>
      </c>
      <c r="C31">
        <f>IFERROR('Input DBEDT Monthly Energy'!C31/INDEX('DBEDT Yearly'!31:31,1,C$3),NA())</f>
        <v/>
      </c>
      <c r="D31">
        <f>IFERROR('Input DBEDT Monthly Energy'!D31/INDEX('DBEDT Yearly'!31:31,1,D$3),NA())</f>
        <v/>
      </c>
      <c r="E31">
        <f>IFERROR('Input DBEDT Monthly Energy'!E31/INDEX('DBEDT Yearly'!31:31,1,E$3),NA())</f>
        <v/>
      </c>
      <c r="F31">
        <f>IFERROR('Input DBEDT Monthly Energy'!F31/INDEX('DBEDT Yearly'!31:31,1,F$3),NA())</f>
        <v/>
      </c>
      <c r="G31">
        <f>IFERROR('Input DBEDT Monthly Energy'!G31/INDEX('DBEDT Yearly'!31:31,1,G$3),NA())</f>
        <v/>
      </c>
      <c r="H31">
        <f>IFERROR('Input DBEDT Monthly Energy'!H31/INDEX('DBEDT Yearly'!31:31,1,H$3),NA())</f>
        <v/>
      </c>
      <c r="I31">
        <f>IFERROR('Input DBEDT Monthly Energy'!I31/INDEX('DBEDT Yearly'!31:31,1,I$3),NA())</f>
        <v/>
      </c>
      <c r="J31">
        <f>IFERROR('Input DBEDT Monthly Energy'!J31/INDEX('DBEDT Yearly'!31:31,1,J$3),NA())</f>
        <v/>
      </c>
      <c r="K31">
        <f>IFERROR('Input DBEDT Monthly Energy'!K31/INDEX('DBEDT Yearly'!31:31,1,K$3),NA())</f>
        <v/>
      </c>
      <c r="L31">
        <f>IFERROR('Input DBEDT Monthly Energy'!L31/INDEX('DBEDT Yearly'!31:31,1,L$3),NA())</f>
        <v/>
      </c>
      <c r="M31">
        <f>IFERROR('Input DBEDT Monthly Energy'!M31/INDEX('DBEDT Yearly'!31:31,1,M$3),NA())</f>
        <v/>
      </c>
      <c r="N31">
        <f>IFERROR('Input DBEDT Monthly Energy'!N31/INDEX('DBEDT Yearly'!31:31,1,N$3),NA())</f>
        <v/>
      </c>
      <c r="O31">
        <f>IFERROR('Input DBEDT Monthly Energy'!O31/INDEX('DBEDT Yearly'!31:31,1,O$3),NA())</f>
        <v/>
      </c>
      <c r="P31">
        <f>IFERROR('Input DBEDT Monthly Energy'!P31/INDEX('DBEDT Yearly'!31:31,1,P$3),NA())</f>
        <v/>
      </c>
      <c r="Q31">
        <f>IFERROR('Input DBEDT Monthly Energy'!Q31/INDEX('DBEDT Yearly'!31:31,1,Q$3),NA())</f>
        <v/>
      </c>
      <c r="R31">
        <f>IFERROR('Input DBEDT Monthly Energy'!R31/INDEX('DBEDT Yearly'!31:31,1,R$3),NA())</f>
        <v/>
      </c>
      <c r="S31">
        <f>IFERROR('Input DBEDT Monthly Energy'!S31/INDEX('DBEDT Yearly'!31:31,1,S$3),NA())</f>
        <v/>
      </c>
      <c r="T31">
        <f>IFERROR('Input DBEDT Monthly Energy'!T31/INDEX('DBEDT Yearly'!31:31,1,T$3),NA())</f>
        <v/>
      </c>
      <c r="U31">
        <f>IFERROR('Input DBEDT Monthly Energy'!U31/INDEX('DBEDT Yearly'!31:31,1,U$3),NA())</f>
        <v/>
      </c>
      <c r="V31">
        <f>IFERROR('Input DBEDT Monthly Energy'!V31/INDEX('DBEDT Yearly'!31:31,1,V$3),NA())</f>
        <v/>
      </c>
      <c r="W31">
        <f>IFERROR('Input DBEDT Monthly Energy'!W31/INDEX('DBEDT Yearly'!31:31,1,W$3),NA())</f>
        <v/>
      </c>
      <c r="X31">
        <f>IFERROR('Input DBEDT Monthly Energy'!X31/INDEX('DBEDT Yearly'!31:31,1,X$3),NA())</f>
        <v/>
      </c>
      <c r="Y31">
        <f>IFERROR('Input DBEDT Monthly Energy'!Y31/INDEX('DBEDT Yearly'!31:31,1,Y$3),NA())</f>
        <v/>
      </c>
      <c r="Z31">
        <f>IFERROR('Input DBEDT Monthly Energy'!Z31/INDEX('DBEDT Yearly'!31:31,1,Z$3),NA())</f>
        <v/>
      </c>
      <c r="AA31">
        <f>IFERROR('Input DBEDT Monthly Energy'!AA31/INDEX('DBEDT Yearly'!31:31,1,AA$3),NA())</f>
        <v/>
      </c>
      <c r="AB31">
        <f>IFERROR('Input DBEDT Monthly Energy'!AB31/INDEX('DBEDT Yearly'!31:31,1,AB$3),NA())</f>
        <v/>
      </c>
      <c r="AC31">
        <f>IFERROR('Input DBEDT Monthly Energy'!AC31/INDEX('DBEDT Yearly'!31:31,1,AC$3),NA())</f>
        <v/>
      </c>
      <c r="AD31">
        <f>IFERROR('Input DBEDT Monthly Energy'!AD31/INDEX('DBEDT Yearly'!31:31,1,AD$3),NA())</f>
        <v/>
      </c>
      <c r="AE31">
        <f>IFERROR('Input DBEDT Monthly Energy'!AE31/INDEX('DBEDT Yearly'!31:31,1,AE$3),NA())</f>
        <v/>
      </c>
      <c r="AF31">
        <f>IFERROR('Input DBEDT Monthly Energy'!AF31/INDEX('DBEDT Yearly'!31:31,1,AF$3),NA())</f>
        <v/>
      </c>
      <c r="AG31">
        <f>IFERROR('Input DBEDT Monthly Energy'!AG31/INDEX('DBEDT Yearly'!31:31,1,AG$3),NA())</f>
        <v/>
      </c>
      <c r="AH31">
        <f>IFERROR('Input DBEDT Monthly Energy'!AH31/INDEX('DBEDT Yearly'!31:31,1,AH$3),NA())</f>
        <v/>
      </c>
      <c r="AI31">
        <f>IFERROR('Input DBEDT Monthly Energy'!AI31/INDEX('DBEDT Yearly'!31:31,1,AI$3),NA())</f>
        <v/>
      </c>
      <c r="AJ31">
        <f>IFERROR('Input DBEDT Monthly Energy'!AJ31/INDEX('DBEDT Yearly'!31:31,1,AJ$3),NA())</f>
        <v/>
      </c>
      <c r="AK31">
        <f>IFERROR('Input DBEDT Monthly Energy'!AK31/INDEX('DBEDT Yearly'!31:31,1,AK$3),NA())</f>
        <v/>
      </c>
      <c r="AL31">
        <f>IFERROR('Input DBEDT Monthly Energy'!AL31/INDEX('DBEDT Yearly'!31:31,1,AL$3),NA())</f>
        <v/>
      </c>
      <c r="AM31">
        <f>IFERROR('Input DBEDT Monthly Energy'!AM31/INDEX('DBEDT Yearly'!31:31,1,AM$3),NA())</f>
        <v/>
      </c>
      <c r="AN31">
        <f>IFERROR('Input DBEDT Monthly Energy'!AN31/INDEX('DBEDT Yearly'!31:31,1,AN$3),NA())</f>
        <v/>
      </c>
      <c r="AO31">
        <f>IFERROR('Input DBEDT Monthly Energy'!AO31/INDEX('DBEDT Yearly'!31:31,1,AO$3),NA())</f>
        <v/>
      </c>
      <c r="AP31">
        <f>IFERROR('Input DBEDT Monthly Energy'!AP31/INDEX('DBEDT Yearly'!31:31,1,AP$3),NA())</f>
        <v/>
      </c>
      <c r="AQ31">
        <f>IFERROR('Input DBEDT Monthly Energy'!AQ31/INDEX('DBEDT Yearly'!31:31,1,AQ$3),NA())</f>
        <v/>
      </c>
      <c r="AR31">
        <f>IFERROR('Input DBEDT Monthly Energy'!AR31/INDEX('DBEDT Yearly'!31:31,1,AR$3),NA())</f>
        <v/>
      </c>
      <c r="AS31">
        <f>IFERROR('Input DBEDT Monthly Energy'!AS31/INDEX('DBEDT Yearly'!31:31,1,AS$3),NA())</f>
        <v/>
      </c>
      <c r="AT31">
        <f>IFERROR('Input DBEDT Monthly Energy'!AT31/INDEX('DBEDT Yearly'!31:31,1,AT$3),NA())</f>
        <v/>
      </c>
      <c r="AU31">
        <f>IFERROR('Input DBEDT Monthly Energy'!AU31/INDEX('DBEDT Yearly'!31:31,1,AU$3),NA())</f>
        <v/>
      </c>
      <c r="AV31">
        <f>IFERROR('Input DBEDT Monthly Energy'!AV31/INDEX('DBEDT Yearly'!31:31,1,AV$3),NA())</f>
        <v/>
      </c>
      <c r="AW31">
        <f>IFERROR('Input DBEDT Monthly Energy'!AW31/INDEX('DBEDT Yearly'!31:31,1,AW$3),NA())</f>
        <v/>
      </c>
      <c r="AX31">
        <f>IFERROR('Input DBEDT Monthly Energy'!AX31/INDEX('DBEDT Yearly'!31:31,1,AX$3),NA())</f>
        <v/>
      </c>
      <c r="AY31">
        <f>IFERROR('Input DBEDT Monthly Energy'!AY31/INDEX('DBEDT Yearly'!31:31,1,AY$3),NA())</f>
        <v/>
      </c>
      <c r="AZ31">
        <f>IFERROR('Input DBEDT Monthly Energy'!AZ31/INDEX('DBEDT Yearly'!31:31,1,AZ$3),NA())</f>
        <v/>
      </c>
      <c r="BA31">
        <f>IFERROR('Input DBEDT Monthly Energy'!BA31/INDEX('DBEDT Yearly'!31:31,1,BA$3),NA())</f>
        <v/>
      </c>
      <c r="BB31">
        <f>IFERROR('Input DBEDT Monthly Energy'!BB31/INDEX('DBEDT Yearly'!31:31,1,BB$3),NA())</f>
        <v/>
      </c>
      <c r="BC31">
        <f>IFERROR('Input DBEDT Monthly Energy'!BC31/INDEX('DBEDT Yearly'!31:31,1,BC$3),NA())</f>
        <v/>
      </c>
      <c r="BD31">
        <f>IFERROR('Input DBEDT Monthly Energy'!BD31/INDEX('DBEDT Yearly'!31:31,1,BD$3),NA())</f>
        <v/>
      </c>
      <c r="BE31">
        <f>IFERROR('Input DBEDT Monthly Energy'!BE31/INDEX('DBEDT Yearly'!31:31,1,BE$3),NA())</f>
        <v/>
      </c>
      <c r="BF31">
        <f>IFERROR('Input DBEDT Monthly Energy'!BF31/INDEX('DBEDT Yearly'!31:31,1,BF$3),NA())</f>
        <v/>
      </c>
      <c r="BG31">
        <f>IFERROR('Input DBEDT Monthly Energy'!BG31/INDEX('DBEDT Yearly'!31:31,1,BG$3),NA())</f>
        <v/>
      </c>
      <c r="BH31">
        <f>IFERROR('Input DBEDT Monthly Energy'!BH31/INDEX('DBEDT Yearly'!31:31,1,BH$3),NA())</f>
        <v/>
      </c>
      <c r="BI31">
        <f>IFERROR('Input DBEDT Monthly Energy'!BI31/INDEX('DBEDT Yearly'!31:31,1,BI$3),NA())</f>
        <v/>
      </c>
      <c r="BJ31">
        <f>IFERROR('Input DBEDT Monthly Energy'!BJ31/INDEX('DBEDT Yearly'!31:31,1,BJ$3),NA())</f>
        <v/>
      </c>
      <c r="BK31">
        <f>IFERROR('Input DBEDT Monthly Energy'!BK31/INDEX('DBEDT Yearly'!31:31,1,BK$3),NA())</f>
        <v/>
      </c>
      <c r="BL31">
        <f>IFERROR('Input DBEDT Monthly Energy'!BL31/INDEX('DBEDT Yearly'!31:31,1,BL$3),NA())</f>
        <v/>
      </c>
      <c r="BM31">
        <f>IFERROR('Input DBEDT Monthly Energy'!BM31/INDEX('DBEDT Yearly'!31:31,1,BM$3),NA())</f>
        <v/>
      </c>
      <c r="BN31">
        <f>IFERROR('Input DBEDT Monthly Energy'!BN31/INDEX('DBEDT Yearly'!31:31,1,BN$3),NA())</f>
        <v/>
      </c>
      <c r="BO31">
        <f>IFERROR('Input DBEDT Monthly Energy'!BO31/INDEX('DBEDT Yearly'!31:31,1,BO$3),NA())</f>
        <v/>
      </c>
      <c r="BP31">
        <f>IFERROR('Input DBEDT Monthly Energy'!BP31/INDEX('DBEDT Yearly'!31:31,1,BP$3),NA())</f>
        <v/>
      </c>
      <c r="BQ31">
        <f>IFERROR('Input DBEDT Monthly Energy'!BQ31/INDEX('DBEDT Yearly'!31:31,1,BQ$3),NA())</f>
        <v/>
      </c>
      <c r="BR31">
        <f>IFERROR('Input DBEDT Monthly Energy'!BR31/INDEX('DBEDT Yearly'!31:31,1,BR$3),NA())</f>
        <v/>
      </c>
      <c r="BS31">
        <f>IFERROR('Input DBEDT Monthly Energy'!BS31/INDEX('DBEDT Yearly'!31:31,1,BS$3),NA())</f>
        <v/>
      </c>
      <c r="BT31">
        <f>IFERROR('Input DBEDT Monthly Energy'!BT31/INDEX('DBEDT Yearly'!31:31,1,BT$3),NA())</f>
        <v/>
      </c>
      <c r="BU31">
        <f>IFERROR('Input DBEDT Monthly Energy'!BU31/INDEX('DBEDT Yearly'!31:31,1,BU$3),NA())</f>
        <v/>
      </c>
      <c r="BV31">
        <f>IFERROR('Input DBEDT Monthly Energy'!BV31/INDEX('DBEDT Yearly'!31:31,1,BV$3),NA())</f>
        <v/>
      </c>
      <c r="BW31">
        <f>IFERROR('Input DBEDT Monthly Energy'!BW31/INDEX('DBEDT Yearly'!31:31,1,BW$3),NA())</f>
        <v/>
      </c>
      <c r="BX31">
        <f>IFERROR('Input DBEDT Monthly Energy'!BX31/INDEX('DBEDT Yearly'!31:31,1,BX$3),NA())</f>
        <v/>
      </c>
      <c r="BY31">
        <f>IFERROR('Input DBEDT Monthly Energy'!BY31/INDEX('DBEDT Yearly'!31:31,1,BY$3),NA())</f>
        <v/>
      </c>
      <c r="BZ31">
        <f>IFERROR('Input DBEDT Monthly Energy'!BZ31/INDEX('DBEDT Yearly'!31:31,1,BZ$3),NA())</f>
        <v/>
      </c>
      <c r="CA31">
        <f>IFERROR('Input DBEDT Monthly Energy'!CA31/INDEX('DBEDT Yearly'!31:31,1,CA$3),NA())</f>
        <v/>
      </c>
      <c r="CB31">
        <f>IFERROR('Input DBEDT Monthly Energy'!CB31/INDEX('DBEDT Yearly'!31:31,1,CB$3),NA())</f>
        <v/>
      </c>
      <c r="CC31">
        <f>IFERROR('Input DBEDT Monthly Energy'!CC31/INDEX('DBEDT Yearly'!31:31,1,CC$3),NA())</f>
        <v/>
      </c>
      <c r="CD31">
        <f>IFERROR('Input DBEDT Monthly Energy'!CD31/INDEX('DBEDT Yearly'!31:31,1,CD$3),NA())</f>
        <v/>
      </c>
      <c r="CE31">
        <f>IFERROR('Input DBEDT Monthly Energy'!CE31/INDEX('DBEDT Yearly'!31:31,1,CE$3),NA())</f>
        <v/>
      </c>
      <c r="CF31">
        <f>IFERROR('Input DBEDT Monthly Energy'!CF31/INDEX('DBEDT Yearly'!31:31,1,CF$3),NA())</f>
        <v/>
      </c>
      <c r="CG31">
        <f>IFERROR('Input DBEDT Monthly Energy'!CG31/INDEX('DBEDT Yearly'!31:31,1,CG$3),NA())</f>
        <v/>
      </c>
      <c r="CH31">
        <f>IFERROR('Input DBEDT Monthly Energy'!CH31/INDEX('DBEDT Yearly'!31:31,1,CH$3),NA())</f>
        <v/>
      </c>
      <c r="CI31">
        <f>IFERROR('Input DBEDT Monthly Energy'!CI31/INDEX('DBEDT Yearly'!31:31,1,CI$3),NA())</f>
        <v/>
      </c>
      <c r="CJ31">
        <f>IFERROR('Input DBEDT Monthly Energy'!CJ31/INDEX('DBEDT Yearly'!31:31,1,CJ$3),NA())</f>
        <v/>
      </c>
      <c r="CK31">
        <f>IFERROR('Input DBEDT Monthly Energy'!CK31/INDEX('DBEDT Yearly'!31:31,1,CK$3),NA())</f>
        <v/>
      </c>
      <c r="CL31">
        <f>IFERROR('Input DBEDT Monthly Energy'!CL31/INDEX('DBEDT Yearly'!31:31,1,CL$3),NA())</f>
        <v/>
      </c>
      <c r="CM31">
        <f>IFERROR('Input DBEDT Monthly Energy'!CM31/INDEX('DBEDT Yearly'!31:31,1,CM$3),NA())</f>
        <v/>
      </c>
      <c r="CN31">
        <f>IFERROR('Input DBEDT Monthly Energy'!CN31/INDEX('DBEDT Yearly'!31:31,1,CN$3),NA())</f>
        <v/>
      </c>
      <c r="CO31">
        <f>IFERROR('Input DBEDT Monthly Energy'!CO31/INDEX('DBEDT Yearly'!31:31,1,CO$3),NA())</f>
        <v/>
      </c>
      <c r="CP31">
        <f>IFERROR('Input DBEDT Monthly Energy'!CP31/INDEX('DBEDT Yearly'!31:31,1,CP$3),NA())</f>
        <v/>
      </c>
      <c r="CQ31">
        <f>IFERROR('Input DBEDT Monthly Energy'!CQ31/INDEX('DBEDT Yearly'!31:31,1,CQ$3),NA())</f>
        <v/>
      </c>
      <c r="CR31">
        <f>IFERROR('Input DBEDT Monthly Energy'!CR31/INDEX('DBEDT Yearly'!31:31,1,CR$3),NA())</f>
        <v/>
      </c>
      <c r="CS31">
        <f>IFERROR('Input DBEDT Monthly Energy'!CS31/INDEX('DBEDT Yearly'!31:31,1,CS$3),NA())</f>
        <v/>
      </c>
      <c r="CT31">
        <f>IFERROR('Input DBEDT Monthly Energy'!CT31/INDEX('DBEDT Yearly'!31:31,1,CT$3),NA())</f>
        <v/>
      </c>
      <c r="CU31">
        <f>IFERROR('Input DBEDT Monthly Energy'!CU31/INDEX('DBEDT Yearly'!31:31,1,CU$3),NA())</f>
        <v/>
      </c>
      <c r="CV31">
        <f>IFERROR('Input DBEDT Monthly Energy'!CV31/INDEX('DBEDT Yearly'!31:31,1,CV$3),NA())</f>
        <v/>
      </c>
      <c r="CW31">
        <f>IFERROR('Input DBEDT Monthly Energy'!CW31/INDEX('DBEDT Yearly'!31:31,1,CW$3),NA())</f>
        <v/>
      </c>
      <c r="CX31">
        <f>IFERROR('Input DBEDT Monthly Energy'!CX31/INDEX('DBEDT Yearly'!31:31,1,CX$3),NA())</f>
        <v/>
      </c>
      <c r="CY31">
        <f>IFERROR('Input DBEDT Monthly Energy'!CY31/INDEX('DBEDT Yearly'!31:31,1,CY$3),NA())</f>
        <v/>
      </c>
      <c r="CZ31">
        <f>IFERROR('Input DBEDT Monthly Energy'!CZ31/INDEX('DBEDT Yearly'!31:31,1,CZ$3),NA())</f>
        <v/>
      </c>
      <c r="DA31">
        <f>IFERROR('Input DBEDT Monthly Energy'!DA31/INDEX('DBEDT Yearly'!31:31,1,DA$3),NA())</f>
        <v/>
      </c>
      <c r="DB31">
        <f>IFERROR('Input DBEDT Monthly Energy'!DB31/INDEX('DBEDT Yearly'!31:31,1,DB$3),NA())</f>
        <v/>
      </c>
      <c r="DC31">
        <f>IFERROR('Input DBEDT Monthly Energy'!DC31/INDEX('DBEDT Yearly'!31:31,1,DC$3),NA())</f>
        <v/>
      </c>
      <c r="DD31">
        <f>IFERROR('Input DBEDT Monthly Energy'!DD31/INDEX('DBEDT Yearly'!31:31,1,DD$3),NA())</f>
        <v/>
      </c>
      <c r="DE31">
        <f>IFERROR('Input DBEDT Monthly Energy'!DE31/INDEX('DBEDT Yearly'!31:31,1,DE$3),NA())</f>
        <v/>
      </c>
      <c r="DF31">
        <f>IFERROR('Input DBEDT Monthly Energy'!DF31/INDEX('DBEDT Yearly'!31:31,1,DF$3),NA())</f>
        <v/>
      </c>
      <c r="DG31">
        <f>IFERROR('Input DBEDT Monthly Energy'!DG31/INDEX('DBEDT Yearly'!31:31,1,DG$3),NA())</f>
        <v/>
      </c>
      <c r="DH31">
        <f>IFERROR('Input DBEDT Monthly Energy'!DH31/INDEX('DBEDT Yearly'!31:31,1,DH$3),NA())</f>
        <v/>
      </c>
      <c r="DI31">
        <f>IFERROR('Input DBEDT Monthly Energy'!DI31/INDEX('DBEDT Yearly'!31:31,1,DI$3),NA())</f>
        <v/>
      </c>
      <c r="DJ31">
        <f>IFERROR('Input DBEDT Monthly Energy'!DJ31/INDEX('DBEDT Yearly'!31:31,1,DJ$3),NA())</f>
        <v/>
      </c>
      <c r="DK31">
        <f>IFERROR('Input DBEDT Monthly Energy'!DK31/INDEX('DBEDT Yearly'!31:31,1,DK$3),NA())</f>
        <v/>
      </c>
      <c r="DL31">
        <f>IFERROR('Input DBEDT Monthly Energy'!DL31/INDEX('DBEDT Yearly'!31:31,1,DL$3),NA())</f>
        <v/>
      </c>
      <c r="DM31">
        <f>IFERROR('Input DBEDT Monthly Energy'!DM31/INDEX('DBEDT Yearly'!31:31,1,DM$3),NA())</f>
        <v/>
      </c>
      <c r="DN31">
        <f>IFERROR('Input DBEDT Monthly Energy'!DN31/INDEX('DBEDT Yearly'!31:31,1,DN$3),NA())</f>
        <v/>
      </c>
      <c r="DO31">
        <f>IFERROR('Input DBEDT Monthly Energy'!DO31/INDEX('DBEDT Yearly'!31:31,1,DO$3),NA())</f>
        <v/>
      </c>
      <c r="DP31">
        <f>IFERROR('Input DBEDT Monthly Energy'!DP31/INDEX('DBEDT Yearly'!31:31,1,DP$3),NA())</f>
        <v/>
      </c>
      <c r="DQ31">
        <f>IFERROR('Input DBEDT Monthly Energy'!DQ31/INDEX('DBEDT Yearly'!31:31,1,DQ$3),NA())</f>
        <v/>
      </c>
      <c r="DR31">
        <f>IFERROR('Input DBEDT Monthly Energy'!DR31/INDEX('DBEDT Yearly'!31:31,1,DR$3),NA())</f>
        <v/>
      </c>
      <c r="DS31">
        <f>IFERROR('Input DBEDT Monthly Energy'!DS31/INDEX('DBEDT Yearly'!31:31,1,DS$3),NA())</f>
        <v/>
      </c>
      <c r="DT31">
        <f>IFERROR('Input DBEDT Monthly Energy'!DT31/INDEX('DBEDT Yearly'!31:31,1,DT$3),NA())</f>
        <v/>
      </c>
      <c r="DU31">
        <f>IFERROR('Input DBEDT Monthly Energy'!DU31/INDEX('DBEDT Yearly'!31:31,1,DU$3),NA())</f>
        <v/>
      </c>
      <c r="DV31">
        <f>IFERROR('Input DBEDT Monthly Energy'!DV31/INDEX('DBEDT Yearly'!31:31,1,DV$3),NA())</f>
        <v/>
      </c>
      <c r="DW31">
        <f>IFERROR('Input DBEDT Monthly Energy'!DW31/INDEX('DBEDT Yearly'!31:31,1,DW$3),NA())</f>
        <v/>
      </c>
      <c r="DX31">
        <f>IFERROR('Input DBEDT Monthly Energy'!DX31/INDEX('DBEDT Yearly'!31:31,1,DX$3),NA())</f>
        <v/>
      </c>
      <c r="DY31">
        <f>IFERROR('Input DBEDT Monthly Energy'!DY31/INDEX('DBEDT Yearly'!31:31,1,DY$3),NA())</f>
        <v/>
      </c>
      <c r="DZ31">
        <f>IFERROR('Input DBEDT Monthly Energy'!DZ31/INDEX('DBEDT Yearly'!31:31,1,DZ$3),NA())</f>
        <v/>
      </c>
      <c r="EA31">
        <f>IFERROR('Input DBEDT Monthly Energy'!EA31/INDEX('DBEDT Yearly'!31:31,1,EA$3),NA())</f>
        <v/>
      </c>
      <c r="EB31">
        <f>IFERROR('Input DBEDT Monthly Energy'!EB31/INDEX('DBEDT Yearly'!31:31,1,EB$3),NA())</f>
        <v/>
      </c>
      <c r="EC31">
        <f>IFERROR('Input DBEDT Monthly Energy'!EC31/INDEX('DBEDT Yearly'!31:31,1,EC$3),NA())</f>
        <v/>
      </c>
      <c r="ED31">
        <f>IFERROR('Input DBEDT Monthly Energy'!ED31/INDEX('DBEDT Yearly'!31:31,1,ED$3),NA())</f>
        <v/>
      </c>
      <c r="EE31">
        <f>IFERROR('Input DBEDT Monthly Energy'!EE31/INDEX('DBEDT Yearly'!31:31,1,EE$3),NA())</f>
        <v/>
      </c>
      <c r="EF31">
        <f>IFERROR('Input DBEDT Monthly Energy'!EF31/INDEX('DBEDT Yearly'!31:31,1,EF$3),NA())</f>
        <v/>
      </c>
      <c r="EG31">
        <f>IFERROR('Input DBEDT Monthly Energy'!EG31/INDEX('DBEDT Yearly'!31:31,1,EG$3),NA())</f>
        <v/>
      </c>
      <c r="EH31">
        <f>IFERROR('Input DBEDT Monthly Energy'!EH31/INDEX('DBEDT Yearly'!31:31,1,EH$3),NA())</f>
        <v/>
      </c>
      <c r="EI31">
        <f>IFERROR('Input DBEDT Monthly Energy'!EI31/INDEX('DBEDT Yearly'!31:31,1,EI$3),NA())</f>
        <v/>
      </c>
      <c r="EJ31">
        <f>IFERROR('Input DBEDT Monthly Energy'!EJ31/INDEX('DBEDT Yearly'!31:31,1,EJ$3),NA())</f>
        <v/>
      </c>
      <c r="EK31">
        <f>IFERROR('Input DBEDT Monthly Energy'!EK31/INDEX('DBEDT Yearly'!31:31,1,EK$3),NA())</f>
        <v/>
      </c>
      <c r="EL31">
        <f>IFERROR('Input DBEDT Monthly Energy'!EL31/INDEX('DBEDT Yearly'!31:31,1,EL$3),NA())</f>
        <v/>
      </c>
      <c r="EM31">
        <f>IFERROR('Input DBEDT Monthly Energy'!EM31/INDEX('DBEDT Yearly'!31:31,1,EM$3),NA())</f>
        <v/>
      </c>
      <c r="EN31">
        <f>IFERROR('Input DBEDT Monthly Energy'!EN31/INDEX('DBEDT Yearly'!31:31,1,EN$3),NA())</f>
        <v/>
      </c>
      <c r="EO31">
        <f>IFERROR('Input DBEDT Monthly Energy'!EO31/INDEX('DBEDT Yearly'!31:31,1,EO$3),NA())</f>
        <v/>
      </c>
      <c r="EP31">
        <f>IFERROR('Input DBEDT Monthly Energy'!EP31/INDEX('DBEDT Yearly'!31:31,1,EP$3),NA())</f>
        <v/>
      </c>
      <c r="EQ31">
        <f>IFERROR('Input DBEDT Monthly Energy'!EQ31/INDEX('DBEDT Yearly'!31:31,1,EQ$3),NA())</f>
        <v/>
      </c>
      <c r="ER31">
        <f>IFERROR('Input DBEDT Monthly Energy'!ER31/INDEX('DBEDT Yearly'!31:31,1,ER$3),NA())</f>
        <v/>
      </c>
      <c r="ES31">
        <f>IFERROR('Input DBEDT Monthly Energy'!ES31/INDEX('DBEDT Yearly'!31:31,1,ES$3),NA())</f>
        <v/>
      </c>
      <c r="ET31">
        <f>IFERROR('Input DBEDT Monthly Energy'!ET31/INDEX('DBEDT Yearly'!31:31,1,ET$3),NA())</f>
        <v/>
      </c>
      <c r="EU31">
        <f>IFERROR('Input DBEDT Monthly Energy'!EU31/INDEX('DBEDT Yearly'!31:31,1,EU$3),NA())</f>
        <v/>
      </c>
      <c r="EV31">
        <f>IFERROR('Input DBEDT Monthly Energy'!EV31/INDEX('DBEDT Yearly'!31:31,1,EV$3),NA())</f>
        <v/>
      </c>
      <c r="EW31">
        <f>IFERROR('Input DBEDT Monthly Energy'!EW31/INDEX('DBEDT Yearly'!31:31,1,EW$3),NA())</f>
        <v/>
      </c>
      <c r="EX31">
        <f>IFERROR('Input DBEDT Monthly Energy'!EX31/INDEX('DBEDT Yearly'!31:31,1,EX$3),NA())</f>
        <v/>
      </c>
      <c r="EY31">
        <f>IFERROR('Input DBEDT Monthly Energy'!EY31/INDEX('DBEDT Yearly'!31:31,1,EY$3),NA())</f>
        <v/>
      </c>
      <c r="EZ31">
        <f>IFERROR('Input DBEDT Monthly Energy'!EZ31/INDEX('DBEDT Yearly'!31:31,1,EZ$3),NA())</f>
        <v/>
      </c>
      <c r="FA31">
        <f>IFERROR('Input DBEDT Monthly Energy'!FA31/INDEX('DBEDT Yearly'!31:31,1,FA$3),NA())</f>
        <v/>
      </c>
      <c r="FB31">
        <f>IFERROR('Input DBEDT Monthly Energy'!FB31/INDEX('DBEDT Yearly'!31:31,1,FB$3),NA())</f>
        <v/>
      </c>
      <c r="FC31">
        <f>IFERROR('Input DBEDT Monthly Energy'!FC31/INDEX('DBEDT Yearly'!31:31,1,FC$3),NA())</f>
        <v/>
      </c>
      <c r="FD31">
        <f>IFERROR('Input DBEDT Monthly Energy'!FD31/INDEX('DBEDT Yearly'!31:31,1,FD$3),NA())</f>
        <v/>
      </c>
      <c r="FE31">
        <f>IFERROR('Input DBEDT Monthly Energy'!FE31/INDEX('DBEDT Yearly'!31:31,1,FE$3),NA())</f>
        <v/>
      </c>
      <c r="FF31">
        <f>IFERROR('Input DBEDT Monthly Energy'!FF31/INDEX('DBEDT Yearly'!31:31,1,FF$3),NA())</f>
        <v/>
      </c>
      <c r="FG31">
        <f>IFERROR('Input DBEDT Monthly Energy'!FG31/INDEX('DBEDT Yearly'!31:31,1,FG$3),NA())</f>
        <v/>
      </c>
      <c r="FH31">
        <f>IFERROR('Input DBEDT Monthly Energy'!FH31/INDEX('DBEDT Yearly'!31:31,1,FH$3),NA())</f>
        <v/>
      </c>
      <c r="FI31">
        <f>IFERROR('Input DBEDT Monthly Energy'!FI31/INDEX('DBEDT Yearly'!31:31,1,FI$3),NA())</f>
        <v/>
      </c>
      <c r="FJ31">
        <f>IFERROR('Input DBEDT Monthly Energy'!FJ31/INDEX('DBEDT Yearly'!31:31,1,FJ$3),NA())</f>
        <v/>
      </c>
      <c r="FK31">
        <f>IFERROR('Input DBEDT Monthly Energy'!FK31/INDEX('DBEDT Yearly'!31:31,1,FK$3),NA())</f>
        <v/>
      </c>
      <c r="FL31">
        <f>IFERROR('Input DBEDT Monthly Energy'!FL31/INDEX('DBEDT Yearly'!31:31,1,FL$3),NA())</f>
        <v/>
      </c>
      <c r="FM31">
        <f>IFERROR('Input DBEDT Monthly Energy'!FM31/INDEX('DBEDT Yearly'!31:31,1,FM$3),NA())</f>
        <v/>
      </c>
      <c r="FN31">
        <f>IFERROR('Input DBEDT Monthly Energy'!FN31/INDEX('DBEDT Yearly'!31:31,1,FN$3),NA())</f>
        <v/>
      </c>
      <c r="FO31">
        <f>IFERROR('Input DBEDT Monthly Energy'!FO31/INDEX('DBEDT Yearly'!31:31,1,FO$3),NA())</f>
        <v/>
      </c>
      <c r="FP31">
        <f>IFERROR('Input DBEDT Monthly Energy'!FP31/INDEX('DBEDT Yearly'!31:31,1,FP$3),NA())</f>
        <v/>
      </c>
      <c r="FQ31">
        <f>IFERROR('Input DBEDT Monthly Energy'!FQ31/INDEX('DBEDT Yearly'!31:31,1,FQ$3),NA())</f>
        <v/>
      </c>
      <c r="FR31">
        <f>IFERROR('Input DBEDT Monthly Energy'!FR31/INDEX('DBEDT Yearly'!31:31,1,FR$3),NA())</f>
        <v/>
      </c>
      <c r="FS31">
        <f>IFERROR('Input DBEDT Monthly Energy'!FS31/INDEX('DBEDT Yearly'!31:31,1,FS$3),NA())</f>
        <v/>
      </c>
      <c r="FT31">
        <f>IFERROR('Input DBEDT Monthly Energy'!FT31/INDEX('DBEDT Yearly'!31:31,1,FT$3),NA())</f>
        <v/>
      </c>
      <c r="FU31">
        <f>IFERROR('Input DBEDT Monthly Energy'!FU31/INDEX('DBEDT Yearly'!31:31,1,FU$3),NA())</f>
        <v/>
      </c>
      <c r="FV31">
        <f>IFERROR('Input DBEDT Monthly Energy'!FV31/INDEX('DBEDT Yearly'!31:31,1,FV$3),NA())</f>
        <v/>
      </c>
      <c r="FW31">
        <f>IFERROR('Input DBEDT Monthly Energy'!FW31/INDEX('DBEDT Yearly'!31:31,1,FW$3),NA())</f>
        <v/>
      </c>
      <c r="FX31">
        <f>IFERROR('Input DBEDT Monthly Energy'!FX31/INDEX('DBEDT Yearly'!31:31,1,FX$3),NA())</f>
        <v/>
      </c>
      <c r="FY31">
        <f>IFERROR('Input DBEDT Monthly Energy'!FY31/INDEX('DBEDT Yearly'!31:31,1,FY$3),NA())</f>
        <v/>
      </c>
      <c r="FZ31">
        <f>IFERROR('Input DBEDT Monthly Energy'!FZ31/INDEX('DBEDT Yearly'!31:31,1,FZ$3),NA())</f>
        <v/>
      </c>
      <c r="GA31">
        <f>IFERROR('Input DBEDT Monthly Energy'!GA31/INDEX('DBEDT Yearly'!31:31,1,GA$3),NA())</f>
        <v/>
      </c>
      <c r="GB31">
        <f>IFERROR('Input DBEDT Monthly Energy'!GB31/INDEX('DBEDT Yearly'!31:31,1,GB$3),NA())</f>
        <v/>
      </c>
      <c r="GC31">
        <f>IFERROR('Input DBEDT Monthly Energy'!GC31/INDEX('DBEDT Yearly'!31:31,1,GC$3),NA())</f>
        <v/>
      </c>
      <c r="GD31">
        <f>IFERROR('Input DBEDT Monthly Energy'!GD31/INDEX('DBEDT Yearly'!31:31,1,GD$3),NA())</f>
        <v/>
      </c>
      <c r="GE31">
        <f>IFERROR('Input DBEDT Monthly Energy'!GE31/INDEX('DBEDT Yearly'!31:31,1,GE$3),NA())</f>
        <v/>
      </c>
      <c r="GF31">
        <f>IFERROR('Input DBEDT Monthly Energy'!GF31/INDEX('DBEDT Yearly'!31:31,1,GF$3),NA())</f>
        <v/>
      </c>
      <c r="GG31">
        <f>IFERROR('Input DBEDT Monthly Energy'!GG31/INDEX('DBEDT Yearly'!31:31,1,GG$3),NA())</f>
        <v/>
      </c>
      <c r="GH31">
        <f>IFERROR('Input DBEDT Monthly Energy'!GH31/INDEX('DBEDT Yearly'!31:31,1,GH$3),NA())</f>
        <v/>
      </c>
      <c r="GI31">
        <f>IFERROR('Input DBEDT Monthly Energy'!GI31/INDEX('DBEDT Yearly'!31:31,1,GI$3),NA())</f>
        <v/>
      </c>
      <c r="GJ31">
        <f>IFERROR('Input DBEDT Monthly Energy'!GJ31/INDEX('DBEDT Yearly'!31:31,1,GJ$3),NA())</f>
        <v/>
      </c>
      <c r="GK31">
        <f>IFERROR('Input DBEDT Monthly Energy'!GK31/INDEX('DBEDT Yearly'!31:31,1,GK$3),NA())</f>
        <v/>
      </c>
      <c r="GL31">
        <f>IFERROR('Input DBEDT Monthly Energy'!GL31/INDEX('DBEDT Yearly'!31:31,1,GL$3),NA())</f>
        <v/>
      </c>
      <c r="GM31">
        <f>IFERROR('Input DBEDT Monthly Energy'!GM31/INDEX('DBEDT Yearly'!31:31,1,GM$3),NA())</f>
        <v/>
      </c>
      <c r="GN31">
        <f>IFERROR('Input DBEDT Monthly Energy'!GN31/INDEX('DBEDT Yearly'!31:31,1,GN$3),NA())</f>
        <v/>
      </c>
      <c r="GO31">
        <f>IFERROR('Input DBEDT Monthly Energy'!GO31/INDEX('DBEDT Yearly'!31:31,1,GO$3),NA())</f>
        <v/>
      </c>
      <c r="GP31">
        <f>IFERROR('Input DBEDT Monthly Energy'!GP31/INDEX('DBEDT Yearly'!31:31,1,GP$3),NA())</f>
        <v/>
      </c>
      <c r="GQ31">
        <f>IFERROR('Input DBEDT Monthly Energy'!GQ31/INDEX('DBEDT Yearly'!31:31,1,GQ$3),NA())</f>
        <v/>
      </c>
      <c r="GR31">
        <f>IFERROR('Input DBEDT Monthly Energy'!GR31/INDEX('DBEDT Yearly'!31:31,1,GR$3),NA())</f>
        <v/>
      </c>
      <c r="GS31">
        <f>IFERROR('Input DBEDT Monthly Energy'!GS31/INDEX('DBEDT Yearly'!31:31,1,GS$3),NA())</f>
        <v/>
      </c>
      <c r="GT31">
        <f>IFERROR('Input DBEDT Monthly Energy'!GT31/INDEX('DBEDT Yearly'!31:31,1,GT$3),NA())</f>
        <v/>
      </c>
      <c r="GU31">
        <f>IFERROR('Input DBEDT Monthly Energy'!GU31/INDEX('DBEDT Yearly'!31:31,1,GU$3),NA())</f>
        <v/>
      </c>
      <c r="GV31">
        <f>IFERROR('Input DBEDT Monthly Energy'!GV31/INDEX('DBEDT Yearly'!31:31,1,GV$3),NA())</f>
        <v/>
      </c>
      <c r="GW31">
        <f>IFERROR('Input DBEDT Monthly Energy'!GW31/INDEX('DBEDT Yearly'!31:31,1,GW$3),NA())</f>
        <v/>
      </c>
      <c r="GX31">
        <f>IFERROR('Input DBEDT Monthly Energy'!GX31/INDEX('DBEDT Yearly'!31:31,1,GX$3),NA())</f>
        <v/>
      </c>
      <c r="GY31">
        <f>IFERROR('Input DBEDT Monthly Energy'!GY31/INDEX('DBEDT Yearly'!31:31,1,GY$3),NA())</f>
        <v/>
      </c>
      <c r="GZ31">
        <f>IFERROR('Input DBEDT Monthly Energy'!GZ31/INDEX('DBEDT Yearly'!31:31,1,GZ$3),NA())</f>
        <v/>
      </c>
      <c r="HA31">
        <f>IFERROR('Input DBEDT Monthly Energy'!HA31/INDEX('DBEDT Yearly'!31:31,1,HA$3),NA())</f>
        <v/>
      </c>
      <c r="HB31">
        <f>IFERROR('Input DBEDT Monthly Energy'!HB31/INDEX('DBEDT Yearly'!31:31,1,HB$3),NA())</f>
        <v/>
      </c>
      <c r="HC31">
        <f>IFERROR('Input DBEDT Monthly Energy'!HC31/INDEX('DBEDT Yearly'!31:31,1,HC$3),NA())</f>
        <v/>
      </c>
      <c r="HD31">
        <f>IFERROR('Input DBEDT Monthly Energy'!HD31/INDEX('DBEDT Yearly'!31:31,1,HD$3),NA())</f>
        <v/>
      </c>
      <c r="HE31">
        <f>IFERROR('Input DBEDT Monthly Energy'!HE31/INDEX('DBEDT Yearly'!31:31,1,HE$3),NA())</f>
        <v/>
      </c>
      <c r="HF31">
        <f>IFERROR('Input DBEDT Monthly Energy'!HF31/INDEX('DBEDT Yearly'!31:31,1,HF$3),NA())</f>
        <v/>
      </c>
      <c r="HG31">
        <f>IFERROR('Input DBEDT Monthly Energy'!HG31/INDEX('DBEDT Yearly'!31:31,1,HG$3),NA())</f>
        <v/>
      </c>
      <c r="HH31">
        <f>IFERROR('Input DBEDT Monthly Energy'!HH31/INDEX('DBEDT Yearly'!31:31,1,HH$3),NA())</f>
        <v/>
      </c>
      <c r="HI31">
        <f>IFERROR('Input DBEDT Monthly Energy'!HI31/INDEX('DBEDT Yearly'!31:31,1,HI$3),NA())</f>
        <v/>
      </c>
      <c r="HJ31">
        <f>IFERROR('Input DBEDT Monthly Energy'!HJ31/INDEX('DBEDT Yearly'!31:31,1,HJ$3),NA())</f>
        <v/>
      </c>
      <c r="HK31">
        <f>IFERROR('Input DBEDT Monthly Energy'!HK31/INDEX('DBEDT Yearly'!31:31,1,HK$3),NA())</f>
        <v/>
      </c>
      <c r="HL31">
        <f>IFERROR('Input DBEDT Monthly Energy'!HL31/INDEX('DBEDT Yearly'!31:31,1,HL$3),NA())</f>
        <v/>
      </c>
      <c r="HM31">
        <f>IFERROR('Input DBEDT Monthly Energy'!HM31/INDEX('DBEDT Yearly'!31:31,1,HM$3),NA())</f>
        <v/>
      </c>
      <c r="HN31">
        <f>IFERROR('Input DBEDT Monthly Energy'!HN31/INDEX('DBEDT Yearly'!31:31,1,HN$3),NA())</f>
        <v/>
      </c>
      <c r="HO31">
        <f>IFERROR('Input DBEDT Monthly Energy'!HO31/INDEX('DBEDT Yearly'!31:31,1,HO$3),NA())</f>
        <v/>
      </c>
      <c r="HP31">
        <f>IFERROR('Input DBEDT Monthly Energy'!HP31/INDEX('DBEDT Yearly'!31:31,1,HP$3),NA())</f>
        <v/>
      </c>
      <c r="HQ31">
        <f>IFERROR('Input DBEDT Monthly Energy'!HQ31/INDEX('DBEDT Yearly'!31:31,1,HQ$3),NA())</f>
        <v/>
      </c>
      <c r="HR31">
        <f>IFERROR('Input DBEDT Monthly Energy'!HR31/INDEX('DBEDT Yearly'!31:31,1,HR$3),NA())</f>
        <v/>
      </c>
      <c r="HS31">
        <f>IFERROR('Input DBEDT Monthly Energy'!HS31/INDEX('DBEDT Yearly'!31:31,1,HS$3),NA())</f>
        <v/>
      </c>
      <c r="HT31">
        <f>IFERROR('Input DBEDT Monthly Energy'!HT31/INDEX('DBEDT Yearly'!31:31,1,HT$3),NA())</f>
        <v/>
      </c>
      <c r="HU31">
        <f>IFERROR('Input DBEDT Monthly Energy'!HU31/INDEX('DBEDT Yearly'!31:31,1,HU$3),NA())</f>
        <v/>
      </c>
      <c r="HV31">
        <f>IFERROR('Input DBEDT Monthly Energy'!HV31/INDEX('DBEDT Yearly'!31:31,1,HV$3),NA())</f>
        <v/>
      </c>
      <c r="HW31">
        <f>IFERROR('Input DBEDT Monthly Energy'!HW31/INDEX('DBEDT Yearly'!31:31,1,HW$3),NA())</f>
        <v/>
      </c>
      <c r="HX31">
        <f>IFERROR('Input DBEDT Monthly Energy'!HX31/INDEX('DBEDT Yearly'!31:31,1,HX$3),NA())</f>
        <v/>
      </c>
      <c r="HY31">
        <f>IFERROR('Input DBEDT Monthly Energy'!HY31/INDEX('DBEDT Yearly'!31:31,1,HY$3),NA())</f>
        <v/>
      </c>
      <c r="HZ31">
        <f>IFERROR('Input DBEDT Monthly Energy'!HZ31/INDEX('DBEDT Yearly'!31:31,1,HZ$3),NA())</f>
        <v/>
      </c>
      <c r="IA31">
        <f>IFERROR('Input DBEDT Monthly Energy'!IA31/INDEX('DBEDT Yearly'!31:31,1,IA$3),NA())</f>
        <v/>
      </c>
      <c r="IB31">
        <f>IFERROR('Input DBEDT Monthly Energy'!IB31/INDEX('DBEDT Yearly'!31:31,1,IB$3),NA())</f>
        <v/>
      </c>
      <c r="IC31">
        <f>IFERROR('Input DBEDT Monthly Energy'!IC31/INDEX('DBEDT Yearly'!31:31,1,IC$3),NA())</f>
        <v/>
      </c>
      <c r="ID31">
        <f>IFERROR('Input DBEDT Monthly Energy'!ID31/INDEX('DBEDT Yearly'!31:31,1,ID$3),NA())</f>
        <v/>
      </c>
      <c r="IE31">
        <f>IFERROR('Input DBEDT Monthly Energy'!IE31/INDEX('DBEDT Yearly'!31:31,1,IE$3),NA())</f>
        <v/>
      </c>
      <c r="IF31">
        <f>IFERROR('Input DBEDT Monthly Energy'!IF31/INDEX('DBEDT Yearly'!31:31,1,IF$3),NA())</f>
        <v/>
      </c>
      <c r="IG31">
        <f>IFERROR('Input DBEDT Monthly Energy'!IG31/INDEX('DBEDT Yearly'!31:31,1,IG$3),NA())</f>
        <v/>
      </c>
      <c r="IH31">
        <f>IFERROR('Input DBEDT Monthly Energy'!IH31/INDEX('DBEDT Yearly'!31:31,1,IH$3),NA())</f>
        <v/>
      </c>
      <c r="II31">
        <f>IFERROR('Input DBEDT Monthly Energy'!II31/INDEX('DBEDT Yearly'!31:31,1,II$3),NA())</f>
        <v/>
      </c>
      <c r="IJ31">
        <f>IFERROR('Input DBEDT Monthly Energy'!IJ31/INDEX('DBEDT Yearly'!31:31,1,IJ$3),NA())</f>
        <v/>
      </c>
      <c r="IK31">
        <f>IFERROR('Input DBEDT Monthly Energy'!IK31/INDEX('DBEDT Yearly'!31:31,1,IK$3),NA())</f>
        <v/>
      </c>
      <c r="IL31">
        <f>IFERROR('Input DBEDT Monthly Energy'!IL31/INDEX('DBEDT Yearly'!31:31,1,IL$3),NA())</f>
        <v/>
      </c>
      <c r="IM31">
        <f>IFERROR('Input DBEDT Monthly Energy'!IM31/INDEX('DBEDT Yearly'!31:31,1,IM$3),NA())</f>
        <v/>
      </c>
      <c r="IN31">
        <f>IFERROR('Input DBEDT Monthly Energy'!IN31/INDEX('DBEDT Yearly'!31:31,1,IN$3),NA())</f>
        <v/>
      </c>
      <c r="IO31">
        <f>IFERROR('Input DBEDT Monthly Energy'!IO31/INDEX('DBEDT Yearly'!31:31,1,IO$3),NA())</f>
        <v/>
      </c>
      <c r="IP31">
        <f>IFERROR('Input DBEDT Monthly Energy'!IP31/INDEX('DBEDT Yearly'!31:31,1,IP$3),NA())</f>
        <v/>
      </c>
      <c r="IQ31">
        <f>IFERROR('Input DBEDT Monthly Energy'!IQ31/INDEX('DBEDT Yearly'!31:31,1,IQ$3),NA())</f>
        <v/>
      </c>
      <c r="IR31">
        <f>IFERROR('Input DBEDT Monthly Energy'!IR31/INDEX('DBEDT Yearly'!31:31,1,IR$3),NA())</f>
        <v/>
      </c>
      <c r="IS31">
        <f>IFERROR('Input DBEDT Monthly Energy'!IS31/INDEX('DBEDT Yearly'!31:31,1,IS$3),NA())</f>
        <v/>
      </c>
      <c r="IT31">
        <f>IFERROR('Input DBEDT Monthly Energy'!IT31/INDEX('DBEDT Yearly'!31:31,1,IT$3),NA())</f>
        <v/>
      </c>
      <c r="IU31">
        <f>IFERROR('Input DBEDT Monthly Energy'!IU31/INDEX('DBEDT Yearly'!31:31,1,IU$3),NA())</f>
        <v/>
      </c>
      <c r="IV31">
        <f>IFERROR('Input DBEDT Monthly Energy'!IV31/INDEX('DBEDT Yearly'!31:31,1,IV$3),NA())</f>
        <v/>
      </c>
      <c r="IW31">
        <f>IFERROR('Input DBEDT Monthly Energy'!IW31/INDEX('DBEDT Yearly'!31:31,1,IW$3),NA())</f>
        <v/>
      </c>
      <c r="IX31">
        <f>IFERROR('Input DBEDT Monthly Energy'!IX31/INDEX('DBEDT Yearly'!31:31,1,IX$3),NA())</f>
        <v/>
      </c>
      <c r="IY31">
        <f>IFERROR('Input DBEDT Monthly Energy'!IY31/INDEX('DBEDT Yearly'!31:31,1,IY$3),NA())</f>
        <v/>
      </c>
      <c r="IZ31">
        <f>IFERROR('Input DBEDT Monthly Energy'!IZ31/INDEX('DBEDT Yearly'!31:31,1,IZ$3),NA())</f>
        <v/>
      </c>
      <c r="JA31">
        <f>IFERROR('Input DBEDT Monthly Energy'!JA31/INDEX('DBEDT Yearly'!31:31,1,JA$3),NA())</f>
        <v/>
      </c>
      <c r="JB31">
        <f>IFERROR('Input DBEDT Monthly Energy'!JB31/INDEX('DBEDT Yearly'!31:31,1,JB$3),NA())</f>
        <v/>
      </c>
      <c r="JC31">
        <f>IFERROR('Input DBEDT Monthly Energy'!JC31/INDEX('DBEDT Yearly'!31:31,1,JC$3),NA())</f>
        <v/>
      </c>
      <c r="JD31">
        <f>IFERROR('Input DBEDT Monthly Energy'!JD31/INDEX('DBEDT Yearly'!31:31,1,JD$3),NA())</f>
        <v/>
      </c>
      <c r="JE31">
        <f>IFERROR('Input DBEDT Monthly Energy'!JE31/INDEX('DBEDT Yearly'!31:31,1,JE$3),NA())</f>
        <v/>
      </c>
      <c r="JF31">
        <f>IFERROR('Input DBEDT Monthly Energy'!JF31/INDEX('DBEDT Yearly'!31:31,1,JF$3),NA())</f>
        <v/>
      </c>
      <c r="JG31">
        <f>IFERROR('Input DBEDT Monthly Energy'!JG31/INDEX('DBEDT Yearly'!31:31,1,JG$3),NA())</f>
        <v/>
      </c>
      <c r="JH31">
        <f>IFERROR('Input DBEDT Monthly Energy'!JH31/INDEX('DBEDT Yearly'!31:31,1,JH$3),NA())</f>
        <v/>
      </c>
      <c r="JI31">
        <f>IFERROR('Input DBEDT Monthly Energy'!JI31/INDEX('DBEDT Yearly'!31:31,1,JI$3),NA())</f>
        <v/>
      </c>
      <c r="JJ31">
        <f>IFERROR('Input DBEDT Monthly Energy'!JJ31/INDEX('DBEDT Yearly'!31:31,1,JJ$3),NA())</f>
        <v/>
      </c>
      <c r="JK31">
        <f>IFERROR('Input DBEDT Monthly Energy'!JK31/INDEX('DBEDT Yearly'!31:31,1,JK$3),NA())</f>
        <v/>
      </c>
      <c r="JL31">
        <f>IFERROR('Input DBEDT Monthly Energy'!JL31/INDEX('DBEDT Yearly'!31:31,1,JL$3),NA())</f>
        <v/>
      </c>
      <c r="JM31">
        <f>IFERROR('Input DBEDT Monthly Energy'!JM31/INDEX('DBEDT Yearly'!31:31,1,JM$3),NA())</f>
        <v/>
      </c>
      <c r="JN31">
        <f>IFERROR('Input DBEDT Monthly Energy'!JN31/INDEX('DBEDT Yearly'!31:31,1,JN$3),NA())</f>
        <v/>
      </c>
      <c r="JO31">
        <f>IFERROR('Input DBEDT Monthly Energy'!JO31/INDEX('DBEDT Yearly'!31:31,1,JO$3),NA())</f>
        <v/>
      </c>
      <c r="JP31">
        <f>IFERROR('Input DBEDT Monthly Energy'!JP31/INDEX('DBEDT Yearly'!31:31,1,JP$3),NA())</f>
        <v/>
      </c>
      <c r="JQ31">
        <f>IFERROR('Input DBEDT Monthly Energy'!JQ31/INDEX('DBEDT Yearly'!31:31,1,JQ$3),NA())</f>
        <v/>
      </c>
      <c r="JR31">
        <f>IFERROR('Input DBEDT Monthly Energy'!JR31/INDEX('DBEDT Yearly'!31:31,1,JR$3),NA())</f>
        <v/>
      </c>
      <c r="JS31">
        <f>IFERROR('Input DBEDT Monthly Energy'!JS31/INDEX('DBEDT Yearly'!31:31,1,JS$3),NA())</f>
        <v/>
      </c>
      <c r="JT31">
        <f>IFERROR('Input DBEDT Monthly Energy'!JT31/INDEX('DBEDT Yearly'!31:31,1,JT$3),NA())</f>
        <v/>
      </c>
      <c r="JU31">
        <f>IFERROR('Input DBEDT Monthly Energy'!JU31/INDEX('DBEDT Yearly'!31:31,1,JU$3),NA())</f>
        <v/>
      </c>
      <c r="JV31">
        <f>IFERROR('Input DBEDT Monthly Energy'!JV31/INDEX('DBEDT Yearly'!31:31,1,JV$3),NA())</f>
        <v/>
      </c>
      <c r="JW31">
        <f>IFERROR('Input DBEDT Monthly Energy'!JW31/INDEX('DBEDT Yearly'!31:31,1,JW$3),NA())</f>
        <v/>
      </c>
      <c r="JX31">
        <f>IFERROR('Input DBEDT Monthly Energy'!JX31/INDEX('DBEDT Yearly'!31:31,1,JX$3),NA())</f>
        <v/>
      </c>
      <c r="JY31">
        <f>IFERROR('Input DBEDT Monthly Energy'!JY31/INDEX('DBEDT Yearly'!31:31,1,JY$3),NA())</f>
        <v/>
      </c>
      <c r="JZ31">
        <f>IFERROR('Input DBEDT Monthly Energy'!JZ31/INDEX('DBEDT Yearly'!31:31,1,JZ$3),NA())</f>
        <v/>
      </c>
      <c r="KA31">
        <f>IFERROR('Input DBEDT Monthly Energy'!KA31/INDEX('DBEDT Yearly'!31:31,1,KA$3),NA())</f>
        <v/>
      </c>
      <c r="KB31">
        <f>IFERROR('Input DBEDT Monthly Energy'!KB31/INDEX('DBEDT Yearly'!31:31,1,KB$3),NA())</f>
        <v/>
      </c>
      <c r="KC31">
        <f>IFERROR('Input DBEDT Monthly Energy'!KC31/INDEX('DBEDT Yearly'!31:31,1,KC$3),NA())</f>
        <v/>
      </c>
      <c r="KD31">
        <f>IFERROR('Input DBEDT Monthly Energy'!KD31/INDEX('DBEDT Yearly'!31:31,1,KD$3),NA())</f>
        <v/>
      </c>
      <c r="KE31">
        <f>IFERROR('Input DBEDT Monthly Energy'!KE31/INDEX('DBEDT Yearly'!31:31,1,KE$3),NA())</f>
        <v/>
      </c>
      <c r="KF31">
        <f>IFERROR('Input DBEDT Monthly Energy'!KF31/INDEX('DBEDT Yearly'!31:31,1,KF$3),NA())</f>
        <v/>
      </c>
      <c r="KG31">
        <f>IFERROR('Input DBEDT Monthly Energy'!KG31/INDEX('DBEDT Yearly'!31:31,1,KG$3),NA())</f>
        <v/>
      </c>
      <c r="KH31">
        <f>IFERROR('Input DBEDT Monthly Energy'!KH31/INDEX('DBEDT Yearly'!31:31,1,KH$3),NA())</f>
        <v/>
      </c>
      <c r="KI31">
        <f>IFERROR('Input DBEDT Monthly Energy'!KI31/INDEX('DBEDT Yearly'!31:31,1,KI$3),NA())</f>
        <v/>
      </c>
      <c r="KJ31">
        <f>IFERROR('Input DBEDT Monthly Energy'!KJ31/INDEX('DBEDT Yearly'!31:31,1,KJ$3),NA())</f>
        <v/>
      </c>
      <c r="KK31">
        <f>IFERROR('Input DBEDT Monthly Energy'!KK31/INDEX('DBEDT Yearly'!31:31,1,KK$3),NA())</f>
        <v/>
      </c>
      <c r="KL31">
        <f>IFERROR('Input DBEDT Monthly Energy'!KL31/INDEX('DBEDT Yearly'!31:31,1,KL$3),NA())</f>
        <v/>
      </c>
      <c r="KM31">
        <f>IFERROR('Input DBEDT Monthly Energy'!KM31/INDEX('DBEDT Yearly'!31:31,1,KM$3),NA())</f>
        <v/>
      </c>
      <c r="KN31">
        <f>IFERROR('Input DBEDT Monthly Energy'!KN31/INDEX('DBEDT Yearly'!31:31,1,KN$3),NA())</f>
        <v/>
      </c>
      <c r="KO31">
        <f>IFERROR('Input DBEDT Monthly Energy'!KO31/INDEX('DBEDT Yearly'!31:31,1,KO$3),NA())</f>
        <v/>
      </c>
      <c r="KP31">
        <f>IFERROR('Input DBEDT Monthly Energy'!KP31/INDEX('DBEDT Yearly'!31:31,1,KP$3),NA())</f>
        <v/>
      </c>
    </row>
    <row r="32" spans="1:302">
      <c r="A32">
        <f>'Input DBEDT Monthly Energy'!A32&amp;""</f>
        <v/>
      </c>
      <c r="B32">
        <f>'Input DBEDT Monthly Energy'!B32&amp;""</f>
        <v/>
      </c>
      <c r="C32">
        <f>IFERROR('Input DBEDT Monthly Energy'!C32/INDEX('DBEDT Yearly'!32:32,1,C$3),NA())</f>
        <v/>
      </c>
      <c r="D32">
        <f>IFERROR('Input DBEDT Monthly Energy'!D32/INDEX('DBEDT Yearly'!32:32,1,D$3),NA())</f>
        <v/>
      </c>
      <c r="E32">
        <f>IFERROR('Input DBEDT Monthly Energy'!E32/INDEX('DBEDT Yearly'!32:32,1,E$3),NA())</f>
        <v/>
      </c>
      <c r="F32">
        <f>IFERROR('Input DBEDT Monthly Energy'!F32/INDEX('DBEDT Yearly'!32:32,1,F$3),NA())</f>
        <v/>
      </c>
      <c r="G32">
        <f>IFERROR('Input DBEDT Monthly Energy'!G32/INDEX('DBEDT Yearly'!32:32,1,G$3),NA())</f>
        <v/>
      </c>
      <c r="H32">
        <f>IFERROR('Input DBEDT Monthly Energy'!H32/INDEX('DBEDT Yearly'!32:32,1,H$3),NA())</f>
        <v/>
      </c>
      <c r="I32">
        <f>IFERROR('Input DBEDT Monthly Energy'!I32/INDEX('DBEDT Yearly'!32:32,1,I$3),NA())</f>
        <v/>
      </c>
      <c r="J32">
        <f>IFERROR('Input DBEDT Monthly Energy'!J32/INDEX('DBEDT Yearly'!32:32,1,J$3),NA())</f>
        <v/>
      </c>
      <c r="K32">
        <f>IFERROR('Input DBEDT Monthly Energy'!K32/INDEX('DBEDT Yearly'!32:32,1,K$3),NA())</f>
        <v/>
      </c>
      <c r="L32">
        <f>IFERROR('Input DBEDT Monthly Energy'!L32/INDEX('DBEDT Yearly'!32:32,1,L$3),NA())</f>
        <v/>
      </c>
      <c r="M32">
        <f>IFERROR('Input DBEDT Monthly Energy'!M32/INDEX('DBEDT Yearly'!32:32,1,M$3),NA())</f>
        <v/>
      </c>
      <c r="N32">
        <f>IFERROR('Input DBEDT Monthly Energy'!N32/INDEX('DBEDT Yearly'!32:32,1,N$3),NA())</f>
        <v/>
      </c>
      <c r="O32">
        <f>IFERROR('Input DBEDT Monthly Energy'!O32/INDEX('DBEDT Yearly'!32:32,1,O$3),NA())</f>
        <v/>
      </c>
      <c r="P32">
        <f>IFERROR('Input DBEDT Monthly Energy'!P32/INDEX('DBEDT Yearly'!32:32,1,P$3),NA())</f>
        <v/>
      </c>
      <c r="Q32">
        <f>IFERROR('Input DBEDT Monthly Energy'!Q32/INDEX('DBEDT Yearly'!32:32,1,Q$3),NA())</f>
        <v/>
      </c>
      <c r="R32">
        <f>IFERROR('Input DBEDT Monthly Energy'!R32/INDEX('DBEDT Yearly'!32:32,1,R$3),NA())</f>
        <v/>
      </c>
      <c r="S32">
        <f>IFERROR('Input DBEDT Monthly Energy'!S32/INDEX('DBEDT Yearly'!32:32,1,S$3),NA())</f>
        <v/>
      </c>
      <c r="T32">
        <f>IFERROR('Input DBEDT Monthly Energy'!T32/INDEX('DBEDT Yearly'!32:32,1,T$3),NA())</f>
        <v/>
      </c>
      <c r="U32">
        <f>IFERROR('Input DBEDT Monthly Energy'!U32/INDEX('DBEDT Yearly'!32:32,1,U$3),NA())</f>
        <v/>
      </c>
      <c r="V32">
        <f>IFERROR('Input DBEDT Monthly Energy'!V32/INDEX('DBEDT Yearly'!32:32,1,V$3),NA())</f>
        <v/>
      </c>
      <c r="W32">
        <f>IFERROR('Input DBEDT Monthly Energy'!W32/INDEX('DBEDT Yearly'!32:32,1,W$3),NA())</f>
        <v/>
      </c>
      <c r="X32">
        <f>IFERROR('Input DBEDT Monthly Energy'!X32/INDEX('DBEDT Yearly'!32:32,1,X$3),NA())</f>
        <v/>
      </c>
      <c r="Y32">
        <f>IFERROR('Input DBEDT Monthly Energy'!Y32/INDEX('DBEDT Yearly'!32:32,1,Y$3),NA())</f>
        <v/>
      </c>
      <c r="Z32">
        <f>IFERROR('Input DBEDT Monthly Energy'!Z32/INDEX('DBEDT Yearly'!32:32,1,Z$3),NA())</f>
        <v/>
      </c>
      <c r="AA32">
        <f>IFERROR('Input DBEDT Monthly Energy'!AA32/INDEX('DBEDT Yearly'!32:32,1,AA$3),NA())</f>
        <v/>
      </c>
      <c r="AB32">
        <f>IFERROR('Input DBEDT Monthly Energy'!AB32/INDEX('DBEDT Yearly'!32:32,1,AB$3),NA())</f>
        <v/>
      </c>
      <c r="AC32">
        <f>IFERROR('Input DBEDT Monthly Energy'!AC32/INDEX('DBEDT Yearly'!32:32,1,AC$3),NA())</f>
        <v/>
      </c>
      <c r="AD32">
        <f>IFERROR('Input DBEDT Monthly Energy'!AD32/INDEX('DBEDT Yearly'!32:32,1,AD$3),NA())</f>
        <v/>
      </c>
      <c r="AE32">
        <f>IFERROR('Input DBEDT Monthly Energy'!AE32/INDEX('DBEDT Yearly'!32:32,1,AE$3),NA())</f>
        <v/>
      </c>
      <c r="AF32">
        <f>IFERROR('Input DBEDT Monthly Energy'!AF32/INDEX('DBEDT Yearly'!32:32,1,AF$3),NA())</f>
        <v/>
      </c>
      <c r="AG32">
        <f>IFERROR('Input DBEDT Monthly Energy'!AG32/INDEX('DBEDT Yearly'!32:32,1,AG$3),NA())</f>
        <v/>
      </c>
      <c r="AH32">
        <f>IFERROR('Input DBEDT Monthly Energy'!AH32/INDEX('DBEDT Yearly'!32:32,1,AH$3),NA())</f>
        <v/>
      </c>
      <c r="AI32">
        <f>IFERROR('Input DBEDT Monthly Energy'!AI32/INDEX('DBEDT Yearly'!32:32,1,AI$3),NA())</f>
        <v/>
      </c>
      <c r="AJ32">
        <f>IFERROR('Input DBEDT Monthly Energy'!AJ32/INDEX('DBEDT Yearly'!32:32,1,AJ$3),NA())</f>
        <v/>
      </c>
      <c r="AK32">
        <f>IFERROR('Input DBEDT Monthly Energy'!AK32/INDEX('DBEDT Yearly'!32:32,1,AK$3),NA())</f>
        <v/>
      </c>
      <c r="AL32">
        <f>IFERROR('Input DBEDT Monthly Energy'!AL32/INDEX('DBEDT Yearly'!32:32,1,AL$3),NA())</f>
        <v/>
      </c>
      <c r="AM32">
        <f>IFERROR('Input DBEDT Monthly Energy'!AM32/INDEX('DBEDT Yearly'!32:32,1,AM$3),NA())</f>
        <v/>
      </c>
      <c r="AN32">
        <f>IFERROR('Input DBEDT Monthly Energy'!AN32/INDEX('DBEDT Yearly'!32:32,1,AN$3),NA())</f>
        <v/>
      </c>
      <c r="AO32">
        <f>IFERROR('Input DBEDT Monthly Energy'!AO32/INDEX('DBEDT Yearly'!32:32,1,AO$3),NA())</f>
        <v/>
      </c>
      <c r="AP32">
        <f>IFERROR('Input DBEDT Monthly Energy'!AP32/INDEX('DBEDT Yearly'!32:32,1,AP$3),NA())</f>
        <v/>
      </c>
      <c r="AQ32">
        <f>IFERROR('Input DBEDT Monthly Energy'!AQ32/INDEX('DBEDT Yearly'!32:32,1,AQ$3),NA())</f>
        <v/>
      </c>
      <c r="AR32">
        <f>IFERROR('Input DBEDT Monthly Energy'!AR32/INDEX('DBEDT Yearly'!32:32,1,AR$3),NA())</f>
        <v/>
      </c>
      <c r="AS32">
        <f>IFERROR('Input DBEDT Monthly Energy'!AS32/INDEX('DBEDT Yearly'!32:32,1,AS$3),NA())</f>
        <v/>
      </c>
      <c r="AT32">
        <f>IFERROR('Input DBEDT Monthly Energy'!AT32/INDEX('DBEDT Yearly'!32:32,1,AT$3),NA())</f>
        <v/>
      </c>
      <c r="AU32">
        <f>IFERROR('Input DBEDT Monthly Energy'!AU32/INDEX('DBEDT Yearly'!32:32,1,AU$3),NA())</f>
        <v/>
      </c>
      <c r="AV32">
        <f>IFERROR('Input DBEDT Monthly Energy'!AV32/INDEX('DBEDT Yearly'!32:32,1,AV$3),NA())</f>
        <v/>
      </c>
      <c r="AW32">
        <f>IFERROR('Input DBEDT Monthly Energy'!AW32/INDEX('DBEDT Yearly'!32:32,1,AW$3),NA())</f>
        <v/>
      </c>
      <c r="AX32">
        <f>IFERROR('Input DBEDT Monthly Energy'!AX32/INDEX('DBEDT Yearly'!32:32,1,AX$3),NA())</f>
        <v/>
      </c>
      <c r="AY32">
        <f>IFERROR('Input DBEDT Monthly Energy'!AY32/INDEX('DBEDT Yearly'!32:32,1,AY$3),NA())</f>
        <v/>
      </c>
      <c r="AZ32">
        <f>IFERROR('Input DBEDT Monthly Energy'!AZ32/INDEX('DBEDT Yearly'!32:32,1,AZ$3),NA())</f>
        <v/>
      </c>
      <c r="BA32">
        <f>IFERROR('Input DBEDT Monthly Energy'!BA32/INDEX('DBEDT Yearly'!32:32,1,BA$3),NA())</f>
        <v/>
      </c>
      <c r="BB32">
        <f>IFERROR('Input DBEDT Monthly Energy'!BB32/INDEX('DBEDT Yearly'!32:32,1,BB$3),NA())</f>
        <v/>
      </c>
      <c r="BC32">
        <f>IFERROR('Input DBEDT Monthly Energy'!BC32/INDEX('DBEDT Yearly'!32:32,1,BC$3),NA())</f>
        <v/>
      </c>
      <c r="BD32">
        <f>IFERROR('Input DBEDT Monthly Energy'!BD32/INDEX('DBEDT Yearly'!32:32,1,BD$3),NA())</f>
        <v/>
      </c>
      <c r="BE32">
        <f>IFERROR('Input DBEDT Monthly Energy'!BE32/INDEX('DBEDT Yearly'!32:32,1,BE$3),NA())</f>
        <v/>
      </c>
      <c r="BF32">
        <f>IFERROR('Input DBEDT Monthly Energy'!BF32/INDEX('DBEDT Yearly'!32:32,1,BF$3),NA())</f>
        <v/>
      </c>
      <c r="BG32">
        <f>IFERROR('Input DBEDT Monthly Energy'!BG32/INDEX('DBEDT Yearly'!32:32,1,BG$3),NA())</f>
        <v/>
      </c>
      <c r="BH32">
        <f>IFERROR('Input DBEDT Monthly Energy'!BH32/INDEX('DBEDT Yearly'!32:32,1,BH$3),NA())</f>
        <v/>
      </c>
      <c r="BI32">
        <f>IFERROR('Input DBEDT Monthly Energy'!BI32/INDEX('DBEDT Yearly'!32:32,1,BI$3),NA())</f>
        <v/>
      </c>
      <c r="BJ32">
        <f>IFERROR('Input DBEDT Monthly Energy'!BJ32/INDEX('DBEDT Yearly'!32:32,1,BJ$3),NA())</f>
        <v/>
      </c>
      <c r="BK32">
        <f>IFERROR('Input DBEDT Monthly Energy'!BK32/INDEX('DBEDT Yearly'!32:32,1,BK$3),NA())</f>
        <v/>
      </c>
      <c r="BL32">
        <f>IFERROR('Input DBEDT Monthly Energy'!BL32/INDEX('DBEDT Yearly'!32:32,1,BL$3),NA())</f>
        <v/>
      </c>
      <c r="BM32">
        <f>IFERROR('Input DBEDT Monthly Energy'!BM32/INDEX('DBEDT Yearly'!32:32,1,BM$3),NA())</f>
        <v/>
      </c>
      <c r="BN32">
        <f>IFERROR('Input DBEDT Monthly Energy'!BN32/INDEX('DBEDT Yearly'!32:32,1,BN$3),NA())</f>
        <v/>
      </c>
      <c r="BO32">
        <f>IFERROR('Input DBEDT Monthly Energy'!BO32/INDEX('DBEDT Yearly'!32:32,1,BO$3),NA())</f>
        <v/>
      </c>
      <c r="BP32">
        <f>IFERROR('Input DBEDT Monthly Energy'!BP32/INDEX('DBEDT Yearly'!32:32,1,BP$3),NA())</f>
        <v/>
      </c>
      <c r="BQ32">
        <f>IFERROR('Input DBEDT Monthly Energy'!BQ32/INDEX('DBEDT Yearly'!32:32,1,BQ$3),NA())</f>
        <v/>
      </c>
      <c r="BR32">
        <f>IFERROR('Input DBEDT Monthly Energy'!BR32/INDEX('DBEDT Yearly'!32:32,1,BR$3),NA())</f>
        <v/>
      </c>
      <c r="BS32">
        <f>IFERROR('Input DBEDT Monthly Energy'!BS32/INDEX('DBEDT Yearly'!32:32,1,BS$3),NA())</f>
        <v/>
      </c>
      <c r="BT32">
        <f>IFERROR('Input DBEDT Monthly Energy'!BT32/INDEX('DBEDT Yearly'!32:32,1,BT$3),NA())</f>
        <v/>
      </c>
      <c r="BU32">
        <f>IFERROR('Input DBEDT Monthly Energy'!BU32/INDEX('DBEDT Yearly'!32:32,1,BU$3),NA())</f>
        <v/>
      </c>
      <c r="BV32">
        <f>IFERROR('Input DBEDT Monthly Energy'!BV32/INDEX('DBEDT Yearly'!32:32,1,BV$3),NA())</f>
        <v/>
      </c>
      <c r="BW32">
        <f>IFERROR('Input DBEDT Monthly Energy'!BW32/INDEX('DBEDT Yearly'!32:32,1,BW$3),NA())</f>
        <v/>
      </c>
      <c r="BX32">
        <f>IFERROR('Input DBEDT Monthly Energy'!BX32/INDEX('DBEDT Yearly'!32:32,1,BX$3),NA())</f>
        <v/>
      </c>
      <c r="BY32">
        <f>IFERROR('Input DBEDT Monthly Energy'!BY32/INDEX('DBEDT Yearly'!32:32,1,BY$3),NA())</f>
        <v/>
      </c>
      <c r="BZ32">
        <f>IFERROR('Input DBEDT Monthly Energy'!BZ32/INDEX('DBEDT Yearly'!32:32,1,BZ$3),NA())</f>
        <v/>
      </c>
      <c r="CA32">
        <f>IFERROR('Input DBEDT Monthly Energy'!CA32/INDEX('DBEDT Yearly'!32:32,1,CA$3),NA())</f>
        <v/>
      </c>
      <c r="CB32">
        <f>IFERROR('Input DBEDT Monthly Energy'!CB32/INDEX('DBEDT Yearly'!32:32,1,CB$3),NA())</f>
        <v/>
      </c>
      <c r="CC32">
        <f>IFERROR('Input DBEDT Monthly Energy'!CC32/INDEX('DBEDT Yearly'!32:32,1,CC$3),NA())</f>
        <v/>
      </c>
      <c r="CD32">
        <f>IFERROR('Input DBEDT Monthly Energy'!CD32/INDEX('DBEDT Yearly'!32:32,1,CD$3),NA())</f>
        <v/>
      </c>
      <c r="CE32">
        <f>IFERROR('Input DBEDT Monthly Energy'!CE32/INDEX('DBEDT Yearly'!32:32,1,CE$3),NA())</f>
        <v/>
      </c>
      <c r="CF32">
        <f>IFERROR('Input DBEDT Monthly Energy'!CF32/INDEX('DBEDT Yearly'!32:32,1,CF$3),NA())</f>
        <v/>
      </c>
      <c r="CG32">
        <f>IFERROR('Input DBEDT Monthly Energy'!CG32/INDEX('DBEDT Yearly'!32:32,1,CG$3),NA())</f>
        <v/>
      </c>
      <c r="CH32">
        <f>IFERROR('Input DBEDT Monthly Energy'!CH32/INDEX('DBEDT Yearly'!32:32,1,CH$3),NA())</f>
        <v/>
      </c>
      <c r="CI32">
        <f>IFERROR('Input DBEDT Monthly Energy'!CI32/INDEX('DBEDT Yearly'!32:32,1,CI$3),NA())</f>
        <v/>
      </c>
      <c r="CJ32">
        <f>IFERROR('Input DBEDT Monthly Energy'!CJ32/INDEX('DBEDT Yearly'!32:32,1,CJ$3),NA())</f>
        <v/>
      </c>
      <c r="CK32">
        <f>IFERROR('Input DBEDT Monthly Energy'!CK32/INDEX('DBEDT Yearly'!32:32,1,CK$3),NA())</f>
        <v/>
      </c>
      <c r="CL32">
        <f>IFERROR('Input DBEDT Monthly Energy'!CL32/INDEX('DBEDT Yearly'!32:32,1,CL$3),NA())</f>
        <v/>
      </c>
      <c r="CM32">
        <f>IFERROR('Input DBEDT Monthly Energy'!CM32/INDEX('DBEDT Yearly'!32:32,1,CM$3),NA())</f>
        <v/>
      </c>
      <c r="CN32">
        <f>IFERROR('Input DBEDT Monthly Energy'!CN32/INDEX('DBEDT Yearly'!32:32,1,CN$3),NA())</f>
        <v/>
      </c>
      <c r="CO32">
        <f>IFERROR('Input DBEDT Monthly Energy'!CO32/INDEX('DBEDT Yearly'!32:32,1,CO$3),NA())</f>
        <v/>
      </c>
      <c r="CP32">
        <f>IFERROR('Input DBEDT Monthly Energy'!CP32/INDEX('DBEDT Yearly'!32:32,1,CP$3),NA())</f>
        <v/>
      </c>
      <c r="CQ32">
        <f>IFERROR('Input DBEDT Monthly Energy'!CQ32/INDEX('DBEDT Yearly'!32:32,1,CQ$3),NA())</f>
        <v/>
      </c>
      <c r="CR32">
        <f>IFERROR('Input DBEDT Monthly Energy'!CR32/INDEX('DBEDT Yearly'!32:32,1,CR$3),NA())</f>
        <v/>
      </c>
      <c r="CS32">
        <f>IFERROR('Input DBEDT Monthly Energy'!CS32/INDEX('DBEDT Yearly'!32:32,1,CS$3),NA())</f>
        <v/>
      </c>
      <c r="CT32">
        <f>IFERROR('Input DBEDT Monthly Energy'!CT32/INDEX('DBEDT Yearly'!32:32,1,CT$3),NA())</f>
        <v/>
      </c>
      <c r="CU32">
        <f>IFERROR('Input DBEDT Monthly Energy'!CU32/INDEX('DBEDT Yearly'!32:32,1,CU$3),NA())</f>
        <v/>
      </c>
      <c r="CV32">
        <f>IFERROR('Input DBEDT Monthly Energy'!CV32/INDEX('DBEDT Yearly'!32:32,1,CV$3),NA())</f>
        <v/>
      </c>
      <c r="CW32">
        <f>IFERROR('Input DBEDT Monthly Energy'!CW32/INDEX('DBEDT Yearly'!32:32,1,CW$3),NA())</f>
        <v/>
      </c>
      <c r="CX32">
        <f>IFERROR('Input DBEDT Monthly Energy'!CX32/INDEX('DBEDT Yearly'!32:32,1,CX$3),NA())</f>
        <v/>
      </c>
      <c r="CY32">
        <f>IFERROR('Input DBEDT Monthly Energy'!CY32/INDEX('DBEDT Yearly'!32:32,1,CY$3),NA())</f>
        <v/>
      </c>
      <c r="CZ32">
        <f>IFERROR('Input DBEDT Monthly Energy'!CZ32/INDEX('DBEDT Yearly'!32:32,1,CZ$3),NA())</f>
        <v/>
      </c>
      <c r="DA32">
        <f>IFERROR('Input DBEDT Monthly Energy'!DA32/INDEX('DBEDT Yearly'!32:32,1,DA$3),NA())</f>
        <v/>
      </c>
      <c r="DB32">
        <f>IFERROR('Input DBEDT Monthly Energy'!DB32/INDEX('DBEDT Yearly'!32:32,1,DB$3),NA())</f>
        <v/>
      </c>
      <c r="DC32">
        <f>IFERROR('Input DBEDT Monthly Energy'!DC32/INDEX('DBEDT Yearly'!32:32,1,DC$3),NA())</f>
        <v/>
      </c>
      <c r="DD32">
        <f>IFERROR('Input DBEDT Monthly Energy'!DD32/INDEX('DBEDT Yearly'!32:32,1,DD$3),NA())</f>
        <v/>
      </c>
      <c r="DE32">
        <f>IFERROR('Input DBEDT Monthly Energy'!DE32/INDEX('DBEDT Yearly'!32:32,1,DE$3),NA())</f>
        <v/>
      </c>
      <c r="DF32">
        <f>IFERROR('Input DBEDT Monthly Energy'!DF32/INDEX('DBEDT Yearly'!32:32,1,DF$3),NA())</f>
        <v/>
      </c>
      <c r="DG32">
        <f>IFERROR('Input DBEDT Monthly Energy'!DG32/INDEX('DBEDT Yearly'!32:32,1,DG$3),NA())</f>
        <v/>
      </c>
      <c r="DH32">
        <f>IFERROR('Input DBEDT Monthly Energy'!DH32/INDEX('DBEDT Yearly'!32:32,1,DH$3),NA())</f>
        <v/>
      </c>
      <c r="DI32">
        <f>IFERROR('Input DBEDT Monthly Energy'!DI32/INDEX('DBEDT Yearly'!32:32,1,DI$3),NA())</f>
        <v/>
      </c>
      <c r="DJ32">
        <f>IFERROR('Input DBEDT Monthly Energy'!DJ32/INDEX('DBEDT Yearly'!32:32,1,DJ$3),NA())</f>
        <v/>
      </c>
      <c r="DK32">
        <f>IFERROR('Input DBEDT Monthly Energy'!DK32/INDEX('DBEDT Yearly'!32:32,1,DK$3),NA())</f>
        <v/>
      </c>
      <c r="DL32">
        <f>IFERROR('Input DBEDT Monthly Energy'!DL32/INDEX('DBEDT Yearly'!32:32,1,DL$3),NA())</f>
        <v/>
      </c>
      <c r="DM32">
        <f>IFERROR('Input DBEDT Monthly Energy'!DM32/INDEX('DBEDT Yearly'!32:32,1,DM$3),NA())</f>
        <v/>
      </c>
      <c r="DN32">
        <f>IFERROR('Input DBEDT Monthly Energy'!DN32/INDEX('DBEDT Yearly'!32:32,1,DN$3),NA())</f>
        <v/>
      </c>
      <c r="DO32">
        <f>IFERROR('Input DBEDT Monthly Energy'!DO32/INDEX('DBEDT Yearly'!32:32,1,DO$3),NA())</f>
        <v/>
      </c>
      <c r="DP32">
        <f>IFERROR('Input DBEDT Monthly Energy'!DP32/INDEX('DBEDT Yearly'!32:32,1,DP$3),NA())</f>
        <v/>
      </c>
      <c r="DQ32">
        <f>IFERROR('Input DBEDT Monthly Energy'!DQ32/INDEX('DBEDT Yearly'!32:32,1,DQ$3),NA())</f>
        <v/>
      </c>
      <c r="DR32">
        <f>IFERROR('Input DBEDT Monthly Energy'!DR32/INDEX('DBEDT Yearly'!32:32,1,DR$3),NA())</f>
        <v/>
      </c>
      <c r="DS32">
        <f>IFERROR('Input DBEDT Monthly Energy'!DS32/INDEX('DBEDT Yearly'!32:32,1,DS$3),NA())</f>
        <v/>
      </c>
      <c r="DT32">
        <f>IFERROR('Input DBEDT Monthly Energy'!DT32/INDEX('DBEDT Yearly'!32:32,1,DT$3),NA())</f>
        <v/>
      </c>
      <c r="DU32">
        <f>IFERROR('Input DBEDT Monthly Energy'!DU32/INDEX('DBEDT Yearly'!32:32,1,DU$3),NA())</f>
        <v/>
      </c>
      <c r="DV32">
        <f>IFERROR('Input DBEDT Monthly Energy'!DV32/INDEX('DBEDT Yearly'!32:32,1,DV$3),NA())</f>
        <v/>
      </c>
      <c r="DW32">
        <f>IFERROR('Input DBEDT Monthly Energy'!DW32/INDEX('DBEDT Yearly'!32:32,1,DW$3),NA())</f>
        <v/>
      </c>
      <c r="DX32">
        <f>IFERROR('Input DBEDT Monthly Energy'!DX32/INDEX('DBEDT Yearly'!32:32,1,DX$3),NA())</f>
        <v/>
      </c>
      <c r="DY32">
        <f>IFERROR('Input DBEDT Monthly Energy'!DY32/INDEX('DBEDT Yearly'!32:32,1,DY$3),NA())</f>
        <v/>
      </c>
      <c r="DZ32">
        <f>IFERROR('Input DBEDT Monthly Energy'!DZ32/INDEX('DBEDT Yearly'!32:32,1,DZ$3),NA())</f>
        <v/>
      </c>
      <c r="EA32">
        <f>IFERROR('Input DBEDT Monthly Energy'!EA32/INDEX('DBEDT Yearly'!32:32,1,EA$3),NA())</f>
        <v/>
      </c>
      <c r="EB32">
        <f>IFERROR('Input DBEDT Monthly Energy'!EB32/INDEX('DBEDT Yearly'!32:32,1,EB$3),NA())</f>
        <v/>
      </c>
      <c r="EC32">
        <f>IFERROR('Input DBEDT Monthly Energy'!EC32/INDEX('DBEDT Yearly'!32:32,1,EC$3),NA())</f>
        <v/>
      </c>
      <c r="ED32">
        <f>IFERROR('Input DBEDT Monthly Energy'!ED32/INDEX('DBEDT Yearly'!32:32,1,ED$3),NA())</f>
        <v/>
      </c>
      <c r="EE32">
        <f>IFERROR('Input DBEDT Monthly Energy'!EE32/INDEX('DBEDT Yearly'!32:32,1,EE$3),NA())</f>
        <v/>
      </c>
      <c r="EF32">
        <f>IFERROR('Input DBEDT Monthly Energy'!EF32/INDEX('DBEDT Yearly'!32:32,1,EF$3),NA())</f>
        <v/>
      </c>
      <c r="EG32">
        <f>IFERROR('Input DBEDT Monthly Energy'!EG32/INDEX('DBEDT Yearly'!32:32,1,EG$3),NA())</f>
        <v/>
      </c>
      <c r="EH32">
        <f>IFERROR('Input DBEDT Monthly Energy'!EH32/INDEX('DBEDT Yearly'!32:32,1,EH$3),NA())</f>
        <v/>
      </c>
      <c r="EI32">
        <f>IFERROR('Input DBEDT Monthly Energy'!EI32/INDEX('DBEDT Yearly'!32:32,1,EI$3),NA())</f>
        <v/>
      </c>
      <c r="EJ32">
        <f>IFERROR('Input DBEDT Monthly Energy'!EJ32/INDEX('DBEDT Yearly'!32:32,1,EJ$3),NA())</f>
        <v/>
      </c>
      <c r="EK32">
        <f>IFERROR('Input DBEDT Monthly Energy'!EK32/INDEX('DBEDT Yearly'!32:32,1,EK$3),NA())</f>
        <v/>
      </c>
      <c r="EL32">
        <f>IFERROR('Input DBEDT Monthly Energy'!EL32/INDEX('DBEDT Yearly'!32:32,1,EL$3),NA())</f>
        <v/>
      </c>
      <c r="EM32">
        <f>IFERROR('Input DBEDT Monthly Energy'!EM32/INDEX('DBEDT Yearly'!32:32,1,EM$3),NA())</f>
        <v/>
      </c>
      <c r="EN32">
        <f>IFERROR('Input DBEDT Monthly Energy'!EN32/INDEX('DBEDT Yearly'!32:32,1,EN$3),NA())</f>
        <v/>
      </c>
      <c r="EO32">
        <f>IFERROR('Input DBEDT Monthly Energy'!EO32/INDEX('DBEDT Yearly'!32:32,1,EO$3),NA())</f>
        <v/>
      </c>
      <c r="EP32">
        <f>IFERROR('Input DBEDT Monthly Energy'!EP32/INDEX('DBEDT Yearly'!32:32,1,EP$3),NA())</f>
        <v/>
      </c>
      <c r="EQ32">
        <f>IFERROR('Input DBEDT Monthly Energy'!EQ32/INDEX('DBEDT Yearly'!32:32,1,EQ$3),NA())</f>
        <v/>
      </c>
      <c r="ER32">
        <f>IFERROR('Input DBEDT Monthly Energy'!ER32/INDEX('DBEDT Yearly'!32:32,1,ER$3),NA())</f>
        <v/>
      </c>
      <c r="ES32">
        <f>IFERROR('Input DBEDT Monthly Energy'!ES32/INDEX('DBEDT Yearly'!32:32,1,ES$3),NA())</f>
        <v/>
      </c>
      <c r="ET32">
        <f>IFERROR('Input DBEDT Monthly Energy'!ET32/INDEX('DBEDT Yearly'!32:32,1,ET$3),NA())</f>
        <v/>
      </c>
      <c r="EU32">
        <f>IFERROR('Input DBEDT Monthly Energy'!EU32/INDEX('DBEDT Yearly'!32:32,1,EU$3),NA())</f>
        <v/>
      </c>
      <c r="EV32">
        <f>IFERROR('Input DBEDT Monthly Energy'!EV32/INDEX('DBEDT Yearly'!32:32,1,EV$3),NA())</f>
        <v/>
      </c>
      <c r="EW32">
        <f>IFERROR('Input DBEDT Monthly Energy'!EW32/INDEX('DBEDT Yearly'!32:32,1,EW$3),NA())</f>
        <v/>
      </c>
      <c r="EX32">
        <f>IFERROR('Input DBEDT Monthly Energy'!EX32/INDEX('DBEDT Yearly'!32:32,1,EX$3),NA())</f>
        <v/>
      </c>
      <c r="EY32">
        <f>IFERROR('Input DBEDT Monthly Energy'!EY32/INDEX('DBEDT Yearly'!32:32,1,EY$3),NA())</f>
        <v/>
      </c>
      <c r="EZ32">
        <f>IFERROR('Input DBEDT Monthly Energy'!EZ32/INDEX('DBEDT Yearly'!32:32,1,EZ$3),NA())</f>
        <v/>
      </c>
      <c r="FA32">
        <f>IFERROR('Input DBEDT Monthly Energy'!FA32/INDEX('DBEDT Yearly'!32:32,1,FA$3),NA())</f>
        <v/>
      </c>
      <c r="FB32">
        <f>IFERROR('Input DBEDT Monthly Energy'!FB32/INDEX('DBEDT Yearly'!32:32,1,FB$3),NA())</f>
        <v/>
      </c>
      <c r="FC32">
        <f>IFERROR('Input DBEDT Monthly Energy'!FC32/INDEX('DBEDT Yearly'!32:32,1,FC$3),NA())</f>
        <v/>
      </c>
      <c r="FD32">
        <f>IFERROR('Input DBEDT Monthly Energy'!FD32/INDEX('DBEDT Yearly'!32:32,1,FD$3),NA())</f>
        <v/>
      </c>
      <c r="FE32">
        <f>IFERROR('Input DBEDT Monthly Energy'!FE32/INDEX('DBEDT Yearly'!32:32,1,FE$3),NA())</f>
        <v/>
      </c>
      <c r="FF32">
        <f>IFERROR('Input DBEDT Monthly Energy'!FF32/INDEX('DBEDT Yearly'!32:32,1,FF$3),NA())</f>
        <v/>
      </c>
      <c r="FG32">
        <f>IFERROR('Input DBEDT Monthly Energy'!FG32/INDEX('DBEDT Yearly'!32:32,1,FG$3),NA())</f>
        <v/>
      </c>
      <c r="FH32">
        <f>IFERROR('Input DBEDT Monthly Energy'!FH32/INDEX('DBEDT Yearly'!32:32,1,FH$3),NA())</f>
        <v/>
      </c>
      <c r="FI32">
        <f>IFERROR('Input DBEDT Monthly Energy'!FI32/INDEX('DBEDT Yearly'!32:32,1,FI$3),NA())</f>
        <v/>
      </c>
      <c r="FJ32">
        <f>IFERROR('Input DBEDT Monthly Energy'!FJ32/INDEX('DBEDT Yearly'!32:32,1,FJ$3),NA())</f>
        <v/>
      </c>
      <c r="FK32">
        <f>IFERROR('Input DBEDT Monthly Energy'!FK32/INDEX('DBEDT Yearly'!32:32,1,FK$3),NA())</f>
        <v/>
      </c>
      <c r="FL32">
        <f>IFERROR('Input DBEDT Monthly Energy'!FL32/INDEX('DBEDT Yearly'!32:32,1,FL$3),NA())</f>
        <v/>
      </c>
      <c r="FM32">
        <f>IFERROR('Input DBEDT Monthly Energy'!FM32/INDEX('DBEDT Yearly'!32:32,1,FM$3),NA())</f>
        <v/>
      </c>
      <c r="FN32">
        <f>IFERROR('Input DBEDT Monthly Energy'!FN32/INDEX('DBEDT Yearly'!32:32,1,FN$3),NA())</f>
        <v/>
      </c>
      <c r="FO32">
        <f>IFERROR('Input DBEDT Monthly Energy'!FO32/INDEX('DBEDT Yearly'!32:32,1,FO$3),NA())</f>
        <v/>
      </c>
      <c r="FP32">
        <f>IFERROR('Input DBEDT Monthly Energy'!FP32/INDEX('DBEDT Yearly'!32:32,1,FP$3),NA())</f>
        <v/>
      </c>
      <c r="FQ32">
        <f>IFERROR('Input DBEDT Monthly Energy'!FQ32/INDEX('DBEDT Yearly'!32:32,1,FQ$3),NA())</f>
        <v/>
      </c>
      <c r="FR32">
        <f>IFERROR('Input DBEDT Monthly Energy'!FR32/INDEX('DBEDT Yearly'!32:32,1,FR$3),NA())</f>
        <v/>
      </c>
      <c r="FS32">
        <f>IFERROR('Input DBEDT Monthly Energy'!FS32/INDEX('DBEDT Yearly'!32:32,1,FS$3),NA())</f>
        <v/>
      </c>
      <c r="FT32">
        <f>IFERROR('Input DBEDT Monthly Energy'!FT32/INDEX('DBEDT Yearly'!32:32,1,FT$3),NA())</f>
        <v/>
      </c>
      <c r="FU32">
        <f>IFERROR('Input DBEDT Monthly Energy'!FU32/INDEX('DBEDT Yearly'!32:32,1,FU$3),NA())</f>
        <v/>
      </c>
      <c r="FV32">
        <f>IFERROR('Input DBEDT Monthly Energy'!FV32/INDEX('DBEDT Yearly'!32:32,1,FV$3),NA())</f>
        <v/>
      </c>
      <c r="FW32">
        <f>IFERROR('Input DBEDT Monthly Energy'!FW32/INDEX('DBEDT Yearly'!32:32,1,FW$3),NA())</f>
        <v/>
      </c>
      <c r="FX32">
        <f>IFERROR('Input DBEDT Monthly Energy'!FX32/INDEX('DBEDT Yearly'!32:32,1,FX$3),NA())</f>
        <v/>
      </c>
      <c r="FY32">
        <f>IFERROR('Input DBEDT Monthly Energy'!FY32/INDEX('DBEDT Yearly'!32:32,1,FY$3),NA())</f>
        <v/>
      </c>
      <c r="FZ32">
        <f>IFERROR('Input DBEDT Monthly Energy'!FZ32/INDEX('DBEDT Yearly'!32:32,1,FZ$3),NA())</f>
        <v/>
      </c>
      <c r="GA32">
        <f>IFERROR('Input DBEDT Monthly Energy'!GA32/INDEX('DBEDT Yearly'!32:32,1,GA$3),NA())</f>
        <v/>
      </c>
      <c r="GB32">
        <f>IFERROR('Input DBEDT Monthly Energy'!GB32/INDEX('DBEDT Yearly'!32:32,1,GB$3),NA())</f>
        <v/>
      </c>
      <c r="GC32">
        <f>IFERROR('Input DBEDT Monthly Energy'!GC32/INDEX('DBEDT Yearly'!32:32,1,GC$3),NA())</f>
        <v/>
      </c>
      <c r="GD32">
        <f>IFERROR('Input DBEDT Monthly Energy'!GD32/INDEX('DBEDT Yearly'!32:32,1,GD$3),NA())</f>
        <v/>
      </c>
      <c r="GE32">
        <f>IFERROR('Input DBEDT Monthly Energy'!GE32/INDEX('DBEDT Yearly'!32:32,1,GE$3),NA())</f>
        <v/>
      </c>
      <c r="GF32">
        <f>IFERROR('Input DBEDT Monthly Energy'!GF32/INDEX('DBEDT Yearly'!32:32,1,GF$3),NA())</f>
        <v/>
      </c>
      <c r="GG32">
        <f>IFERROR('Input DBEDT Monthly Energy'!GG32/INDEX('DBEDT Yearly'!32:32,1,GG$3),NA())</f>
        <v/>
      </c>
      <c r="GH32">
        <f>IFERROR('Input DBEDT Monthly Energy'!GH32/INDEX('DBEDT Yearly'!32:32,1,GH$3),NA())</f>
        <v/>
      </c>
      <c r="GI32">
        <f>IFERROR('Input DBEDT Monthly Energy'!GI32/INDEX('DBEDT Yearly'!32:32,1,GI$3),NA())</f>
        <v/>
      </c>
      <c r="GJ32">
        <f>IFERROR('Input DBEDT Monthly Energy'!GJ32/INDEX('DBEDT Yearly'!32:32,1,GJ$3),NA())</f>
        <v/>
      </c>
      <c r="GK32">
        <f>IFERROR('Input DBEDT Monthly Energy'!GK32/INDEX('DBEDT Yearly'!32:32,1,GK$3),NA())</f>
        <v/>
      </c>
      <c r="GL32">
        <f>IFERROR('Input DBEDT Monthly Energy'!GL32/INDEX('DBEDT Yearly'!32:32,1,GL$3),NA())</f>
        <v/>
      </c>
      <c r="GM32">
        <f>IFERROR('Input DBEDT Monthly Energy'!GM32/INDEX('DBEDT Yearly'!32:32,1,GM$3),NA())</f>
        <v/>
      </c>
      <c r="GN32">
        <f>IFERROR('Input DBEDT Monthly Energy'!GN32/INDEX('DBEDT Yearly'!32:32,1,GN$3),NA())</f>
        <v/>
      </c>
      <c r="GO32">
        <f>IFERROR('Input DBEDT Monthly Energy'!GO32/INDEX('DBEDT Yearly'!32:32,1,GO$3),NA())</f>
        <v/>
      </c>
      <c r="GP32">
        <f>IFERROR('Input DBEDT Monthly Energy'!GP32/INDEX('DBEDT Yearly'!32:32,1,GP$3),NA())</f>
        <v/>
      </c>
      <c r="GQ32">
        <f>IFERROR('Input DBEDT Monthly Energy'!GQ32/INDEX('DBEDT Yearly'!32:32,1,GQ$3),NA())</f>
        <v/>
      </c>
      <c r="GR32">
        <f>IFERROR('Input DBEDT Monthly Energy'!GR32/INDEX('DBEDT Yearly'!32:32,1,GR$3),NA())</f>
        <v/>
      </c>
      <c r="GS32">
        <f>IFERROR('Input DBEDT Monthly Energy'!GS32/INDEX('DBEDT Yearly'!32:32,1,GS$3),NA())</f>
        <v/>
      </c>
      <c r="GT32">
        <f>IFERROR('Input DBEDT Monthly Energy'!GT32/INDEX('DBEDT Yearly'!32:32,1,GT$3),NA())</f>
        <v/>
      </c>
      <c r="GU32">
        <f>IFERROR('Input DBEDT Monthly Energy'!GU32/INDEX('DBEDT Yearly'!32:32,1,GU$3),NA())</f>
        <v/>
      </c>
      <c r="GV32">
        <f>IFERROR('Input DBEDT Monthly Energy'!GV32/INDEX('DBEDT Yearly'!32:32,1,GV$3),NA())</f>
        <v/>
      </c>
      <c r="GW32">
        <f>IFERROR('Input DBEDT Monthly Energy'!GW32/INDEX('DBEDT Yearly'!32:32,1,GW$3),NA())</f>
        <v/>
      </c>
      <c r="GX32">
        <f>IFERROR('Input DBEDT Monthly Energy'!GX32/INDEX('DBEDT Yearly'!32:32,1,GX$3),NA())</f>
        <v/>
      </c>
      <c r="GY32">
        <f>IFERROR('Input DBEDT Monthly Energy'!GY32/INDEX('DBEDT Yearly'!32:32,1,GY$3),NA())</f>
        <v/>
      </c>
      <c r="GZ32">
        <f>IFERROR('Input DBEDT Monthly Energy'!GZ32/INDEX('DBEDT Yearly'!32:32,1,GZ$3),NA())</f>
        <v/>
      </c>
      <c r="HA32">
        <f>IFERROR('Input DBEDT Monthly Energy'!HA32/INDEX('DBEDT Yearly'!32:32,1,HA$3),NA())</f>
        <v/>
      </c>
      <c r="HB32">
        <f>IFERROR('Input DBEDT Monthly Energy'!HB32/INDEX('DBEDT Yearly'!32:32,1,HB$3),NA())</f>
        <v/>
      </c>
      <c r="HC32">
        <f>IFERROR('Input DBEDT Monthly Energy'!HC32/INDEX('DBEDT Yearly'!32:32,1,HC$3),NA())</f>
        <v/>
      </c>
      <c r="HD32">
        <f>IFERROR('Input DBEDT Monthly Energy'!HD32/INDEX('DBEDT Yearly'!32:32,1,HD$3),NA())</f>
        <v/>
      </c>
      <c r="HE32">
        <f>IFERROR('Input DBEDT Monthly Energy'!HE32/INDEX('DBEDT Yearly'!32:32,1,HE$3),NA())</f>
        <v/>
      </c>
      <c r="HF32">
        <f>IFERROR('Input DBEDT Monthly Energy'!HF32/INDEX('DBEDT Yearly'!32:32,1,HF$3),NA())</f>
        <v/>
      </c>
      <c r="HG32">
        <f>IFERROR('Input DBEDT Monthly Energy'!HG32/INDEX('DBEDT Yearly'!32:32,1,HG$3),NA())</f>
        <v/>
      </c>
      <c r="HH32">
        <f>IFERROR('Input DBEDT Monthly Energy'!HH32/INDEX('DBEDT Yearly'!32:32,1,HH$3),NA())</f>
        <v/>
      </c>
      <c r="HI32">
        <f>IFERROR('Input DBEDT Monthly Energy'!HI32/INDEX('DBEDT Yearly'!32:32,1,HI$3),NA())</f>
        <v/>
      </c>
      <c r="HJ32">
        <f>IFERROR('Input DBEDT Monthly Energy'!HJ32/INDEX('DBEDT Yearly'!32:32,1,HJ$3),NA())</f>
        <v/>
      </c>
      <c r="HK32">
        <f>IFERROR('Input DBEDT Monthly Energy'!HK32/INDEX('DBEDT Yearly'!32:32,1,HK$3),NA())</f>
        <v/>
      </c>
      <c r="HL32">
        <f>IFERROR('Input DBEDT Monthly Energy'!HL32/INDEX('DBEDT Yearly'!32:32,1,HL$3),NA())</f>
        <v/>
      </c>
      <c r="HM32">
        <f>IFERROR('Input DBEDT Monthly Energy'!HM32/INDEX('DBEDT Yearly'!32:32,1,HM$3),NA())</f>
        <v/>
      </c>
      <c r="HN32">
        <f>IFERROR('Input DBEDT Monthly Energy'!HN32/INDEX('DBEDT Yearly'!32:32,1,HN$3),NA())</f>
        <v/>
      </c>
      <c r="HO32">
        <f>IFERROR('Input DBEDT Monthly Energy'!HO32/INDEX('DBEDT Yearly'!32:32,1,HO$3),NA())</f>
        <v/>
      </c>
      <c r="HP32">
        <f>IFERROR('Input DBEDT Monthly Energy'!HP32/INDEX('DBEDT Yearly'!32:32,1,HP$3),NA())</f>
        <v/>
      </c>
      <c r="HQ32">
        <f>IFERROR('Input DBEDT Monthly Energy'!HQ32/INDEX('DBEDT Yearly'!32:32,1,HQ$3),NA())</f>
        <v/>
      </c>
      <c r="HR32">
        <f>IFERROR('Input DBEDT Monthly Energy'!HR32/INDEX('DBEDT Yearly'!32:32,1,HR$3),NA())</f>
        <v/>
      </c>
      <c r="HS32">
        <f>IFERROR('Input DBEDT Monthly Energy'!HS32/INDEX('DBEDT Yearly'!32:32,1,HS$3),NA())</f>
        <v/>
      </c>
      <c r="HT32">
        <f>IFERROR('Input DBEDT Monthly Energy'!HT32/INDEX('DBEDT Yearly'!32:32,1,HT$3),NA())</f>
        <v/>
      </c>
      <c r="HU32">
        <f>IFERROR('Input DBEDT Monthly Energy'!HU32/INDEX('DBEDT Yearly'!32:32,1,HU$3),NA())</f>
        <v/>
      </c>
      <c r="HV32">
        <f>IFERROR('Input DBEDT Monthly Energy'!HV32/INDEX('DBEDT Yearly'!32:32,1,HV$3),NA())</f>
        <v/>
      </c>
      <c r="HW32">
        <f>IFERROR('Input DBEDT Monthly Energy'!HW32/INDEX('DBEDT Yearly'!32:32,1,HW$3),NA())</f>
        <v/>
      </c>
      <c r="HX32">
        <f>IFERROR('Input DBEDT Monthly Energy'!HX32/INDEX('DBEDT Yearly'!32:32,1,HX$3),NA())</f>
        <v/>
      </c>
      <c r="HY32">
        <f>IFERROR('Input DBEDT Monthly Energy'!HY32/INDEX('DBEDT Yearly'!32:32,1,HY$3),NA())</f>
        <v/>
      </c>
      <c r="HZ32">
        <f>IFERROR('Input DBEDT Monthly Energy'!HZ32/INDEX('DBEDT Yearly'!32:32,1,HZ$3),NA())</f>
        <v/>
      </c>
      <c r="IA32">
        <f>IFERROR('Input DBEDT Monthly Energy'!IA32/INDEX('DBEDT Yearly'!32:32,1,IA$3),NA())</f>
        <v/>
      </c>
      <c r="IB32">
        <f>IFERROR('Input DBEDT Monthly Energy'!IB32/INDEX('DBEDT Yearly'!32:32,1,IB$3),NA())</f>
        <v/>
      </c>
      <c r="IC32">
        <f>IFERROR('Input DBEDT Monthly Energy'!IC32/INDEX('DBEDT Yearly'!32:32,1,IC$3),NA())</f>
        <v/>
      </c>
      <c r="ID32">
        <f>IFERROR('Input DBEDT Monthly Energy'!ID32/INDEX('DBEDT Yearly'!32:32,1,ID$3),NA())</f>
        <v/>
      </c>
      <c r="IE32">
        <f>IFERROR('Input DBEDT Monthly Energy'!IE32/INDEX('DBEDT Yearly'!32:32,1,IE$3),NA())</f>
        <v/>
      </c>
      <c r="IF32">
        <f>IFERROR('Input DBEDT Monthly Energy'!IF32/INDEX('DBEDT Yearly'!32:32,1,IF$3),NA())</f>
        <v/>
      </c>
      <c r="IG32">
        <f>IFERROR('Input DBEDT Monthly Energy'!IG32/INDEX('DBEDT Yearly'!32:32,1,IG$3),NA())</f>
        <v/>
      </c>
      <c r="IH32">
        <f>IFERROR('Input DBEDT Monthly Energy'!IH32/INDEX('DBEDT Yearly'!32:32,1,IH$3),NA())</f>
        <v/>
      </c>
      <c r="II32">
        <f>IFERROR('Input DBEDT Monthly Energy'!II32/INDEX('DBEDT Yearly'!32:32,1,II$3),NA())</f>
        <v/>
      </c>
      <c r="IJ32">
        <f>IFERROR('Input DBEDT Monthly Energy'!IJ32/INDEX('DBEDT Yearly'!32:32,1,IJ$3),NA())</f>
        <v/>
      </c>
      <c r="IK32">
        <f>IFERROR('Input DBEDT Monthly Energy'!IK32/INDEX('DBEDT Yearly'!32:32,1,IK$3),NA())</f>
        <v/>
      </c>
      <c r="IL32">
        <f>IFERROR('Input DBEDT Monthly Energy'!IL32/INDEX('DBEDT Yearly'!32:32,1,IL$3),NA())</f>
        <v/>
      </c>
      <c r="IM32">
        <f>IFERROR('Input DBEDT Monthly Energy'!IM32/INDEX('DBEDT Yearly'!32:32,1,IM$3),NA())</f>
        <v/>
      </c>
      <c r="IN32">
        <f>IFERROR('Input DBEDT Monthly Energy'!IN32/INDEX('DBEDT Yearly'!32:32,1,IN$3),NA())</f>
        <v/>
      </c>
      <c r="IO32">
        <f>IFERROR('Input DBEDT Monthly Energy'!IO32/INDEX('DBEDT Yearly'!32:32,1,IO$3),NA())</f>
        <v/>
      </c>
      <c r="IP32">
        <f>IFERROR('Input DBEDT Monthly Energy'!IP32/INDEX('DBEDT Yearly'!32:32,1,IP$3),NA())</f>
        <v/>
      </c>
      <c r="IQ32">
        <f>IFERROR('Input DBEDT Monthly Energy'!IQ32/INDEX('DBEDT Yearly'!32:32,1,IQ$3),NA())</f>
        <v/>
      </c>
      <c r="IR32">
        <f>IFERROR('Input DBEDT Monthly Energy'!IR32/INDEX('DBEDT Yearly'!32:32,1,IR$3),NA())</f>
        <v/>
      </c>
      <c r="IS32">
        <f>IFERROR('Input DBEDT Monthly Energy'!IS32/INDEX('DBEDT Yearly'!32:32,1,IS$3),NA())</f>
        <v/>
      </c>
      <c r="IT32">
        <f>IFERROR('Input DBEDT Monthly Energy'!IT32/INDEX('DBEDT Yearly'!32:32,1,IT$3),NA())</f>
        <v/>
      </c>
      <c r="IU32">
        <f>IFERROR('Input DBEDT Monthly Energy'!IU32/INDEX('DBEDT Yearly'!32:32,1,IU$3),NA())</f>
        <v/>
      </c>
      <c r="IV32">
        <f>IFERROR('Input DBEDT Monthly Energy'!IV32/INDEX('DBEDT Yearly'!32:32,1,IV$3),NA())</f>
        <v/>
      </c>
      <c r="IW32">
        <f>IFERROR('Input DBEDT Monthly Energy'!IW32/INDEX('DBEDT Yearly'!32:32,1,IW$3),NA())</f>
        <v/>
      </c>
      <c r="IX32">
        <f>IFERROR('Input DBEDT Monthly Energy'!IX32/INDEX('DBEDT Yearly'!32:32,1,IX$3),NA())</f>
        <v/>
      </c>
      <c r="IY32">
        <f>IFERROR('Input DBEDT Monthly Energy'!IY32/INDEX('DBEDT Yearly'!32:32,1,IY$3),NA())</f>
        <v/>
      </c>
      <c r="IZ32">
        <f>IFERROR('Input DBEDT Monthly Energy'!IZ32/INDEX('DBEDT Yearly'!32:32,1,IZ$3),NA())</f>
        <v/>
      </c>
      <c r="JA32">
        <f>IFERROR('Input DBEDT Monthly Energy'!JA32/INDEX('DBEDT Yearly'!32:32,1,JA$3),NA())</f>
        <v/>
      </c>
      <c r="JB32">
        <f>IFERROR('Input DBEDT Monthly Energy'!JB32/INDEX('DBEDT Yearly'!32:32,1,JB$3),NA())</f>
        <v/>
      </c>
      <c r="JC32">
        <f>IFERROR('Input DBEDT Monthly Energy'!JC32/INDEX('DBEDT Yearly'!32:32,1,JC$3),NA())</f>
        <v/>
      </c>
      <c r="JD32">
        <f>IFERROR('Input DBEDT Monthly Energy'!JD32/INDEX('DBEDT Yearly'!32:32,1,JD$3),NA())</f>
        <v/>
      </c>
      <c r="JE32">
        <f>IFERROR('Input DBEDT Monthly Energy'!JE32/INDEX('DBEDT Yearly'!32:32,1,JE$3),NA())</f>
        <v/>
      </c>
      <c r="JF32">
        <f>IFERROR('Input DBEDT Monthly Energy'!JF32/INDEX('DBEDT Yearly'!32:32,1,JF$3),NA())</f>
        <v/>
      </c>
      <c r="JG32">
        <f>IFERROR('Input DBEDT Monthly Energy'!JG32/INDEX('DBEDT Yearly'!32:32,1,JG$3),NA())</f>
        <v/>
      </c>
      <c r="JH32">
        <f>IFERROR('Input DBEDT Monthly Energy'!JH32/INDEX('DBEDT Yearly'!32:32,1,JH$3),NA())</f>
        <v/>
      </c>
      <c r="JI32">
        <f>IFERROR('Input DBEDT Monthly Energy'!JI32/INDEX('DBEDT Yearly'!32:32,1,JI$3),NA())</f>
        <v/>
      </c>
      <c r="JJ32">
        <f>IFERROR('Input DBEDT Monthly Energy'!JJ32/INDEX('DBEDT Yearly'!32:32,1,JJ$3),NA())</f>
        <v/>
      </c>
      <c r="JK32">
        <f>IFERROR('Input DBEDT Monthly Energy'!JK32/INDEX('DBEDT Yearly'!32:32,1,JK$3),NA())</f>
        <v/>
      </c>
      <c r="JL32">
        <f>IFERROR('Input DBEDT Monthly Energy'!JL32/INDEX('DBEDT Yearly'!32:32,1,JL$3),NA())</f>
        <v/>
      </c>
      <c r="JM32">
        <f>IFERROR('Input DBEDT Monthly Energy'!JM32/INDEX('DBEDT Yearly'!32:32,1,JM$3),NA())</f>
        <v/>
      </c>
      <c r="JN32">
        <f>IFERROR('Input DBEDT Monthly Energy'!JN32/INDEX('DBEDT Yearly'!32:32,1,JN$3),NA())</f>
        <v/>
      </c>
      <c r="JO32">
        <f>IFERROR('Input DBEDT Monthly Energy'!JO32/INDEX('DBEDT Yearly'!32:32,1,JO$3),NA())</f>
        <v/>
      </c>
      <c r="JP32">
        <f>IFERROR('Input DBEDT Monthly Energy'!JP32/INDEX('DBEDT Yearly'!32:32,1,JP$3),NA())</f>
        <v/>
      </c>
      <c r="JQ32">
        <f>IFERROR('Input DBEDT Monthly Energy'!JQ32/INDEX('DBEDT Yearly'!32:32,1,JQ$3),NA())</f>
        <v/>
      </c>
      <c r="JR32">
        <f>IFERROR('Input DBEDT Monthly Energy'!JR32/INDEX('DBEDT Yearly'!32:32,1,JR$3),NA())</f>
        <v/>
      </c>
      <c r="JS32">
        <f>IFERROR('Input DBEDT Monthly Energy'!JS32/INDEX('DBEDT Yearly'!32:32,1,JS$3),NA())</f>
        <v/>
      </c>
      <c r="JT32">
        <f>IFERROR('Input DBEDT Monthly Energy'!JT32/INDEX('DBEDT Yearly'!32:32,1,JT$3),NA())</f>
        <v/>
      </c>
      <c r="JU32">
        <f>IFERROR('Input DBEDT Monthly Energy'!JU32/INDEX('DBEDT Yearly'!32:32,1,JU$3),NA())</f>
        <v/>
      </c>
      <c r="JV32">
        <f>IFERROR('Input DBEDT Monthly Energy'!JV32/INDEX('DBEDT Yearly'!32:32,1,JV$3),NA())</f>
        <v/>
      </c>
      <c r="JW32">
        <f>IFERROR('Input DBEDT Monthly Energy'!JW32/INDEX('DBEDT Yearly'!32:32,1,JW$3),NA())</f>
        <v/>
      </c>
      <c r="JX32">
        <f>IFERROR('Input DBEDT Monthly Energy'!JX32/INDEX('DBEDT Yearly'!32:32,1,JX$3),NA())</f>
        <v/>
      </c>
      <c r="JY32">
        <f>IFERROR('Input DBEDT Monthly Energy'!JY32/INDEX('DBEDT Yearly'!32:32,1,JY$3),NA())</f>
        <v/>
      </c>
      <c r="JZ32">
        <f>IFERROR('Input DBEDT Monthly Energy'!JZ32/INDEX('DBEDT Yearly'!32:32,1,JZ$3),NA())</f>
        <v/>
      </c>
      <c r="KA32">
        <f>IFERROR('Input DBEDT Monthly Energy'!KA32/INDEX('DBEDT Yearly'!32:32,1,KA$3),NA())</f>
        <v/>
      </c>
      <c r="KB32">
        <f>IFERROR('Input DBEDT Monthly Energy'!KB32/INDEX('DBEDT Yearly'!32:32,1,KB$3),NA())</f>
        <v/>
      </c>
      <c r="KC32">
        <f>IFERROR('Input DBEDT Monthly Energy'!KC32/INDEX('DBEDT Yearly'!32:32,1,KC$3),NA())</f>
        <v/>
      </c>
      <c r="KD32">
        <f>IFERROR('Input DBEDT Monthly Energy'!KD32/INDEX('DBEDT Yearly'!32:32,1,KD$3),NA())</f>
        <v/>
      </c>
      <c r="KE32">
        <f>IFERROR('Input DBEDT Monthly Energy'!KE32/INDEX('DBEDT Yearly'!32:32,1,KE$3),NA())</f>
        <v/>
      </c>
      <c r="KF32">
        <f>IFERROR('Input DBEDT Monthly Energy'!KF32/INDEX('DBEDT Yearly'!32:32,1,KF$3),NA())</f>
        <v/>
      </c>
      <c r="KG32">
        <f>IFERROR('Input DBEDT Monthly Energy'!KG32/INDEX('DBEDT Yearly'!32:32,1,KG$3),NA())</f>
        <v/>
      </c>
      <c r="KH32">
        <f>IFERROR('Input DBEDT Monthly Energy'!KH32/INDEX('DBEDT Yearly'!32:32,1,KH$3),NA())</f>
        <v/>
      </c>
      <c r="KI32">
        <f>IFERROR('Input DBEDT Monthly Energy'!KI32/INDEX('DBEDT Yearly'!32:32,1,KI$3),NA())</f>
        <v/>
      </c>
      <c r="KJ32">
        <f>IFERROR('Input DBEDT Monthly Energy'!KJ32/INDEX('DBEDT Yearly'!32:32,1,KJ$3),NA())</f>
        <v/>
      </c>
      <c r="KK32">
        <f>IFERROR('Input DBEDT Monthly Energy'!KK32/INDEX('DBEDT Yearly'!32:32,1,KK$3),NA())</f>
        <v/>
      </c>
      <c r="KL32">
        <f>IFERROR('Input DBEDT Monthly Energy'!KL32/INDEX('DBEDT Yearly'!32:32,1,KL$3),NA())</f>
        <v/>
      </c>
      <c r="KM32">
        <f>IFERROR('Input DBEDT Monthly Energy'!KM32/INDEX('DBEDT Yearly'!32:32,1,KM$3),NA())</f>
        <v/>
      </c>
      <c r="KN32">
        <f>IFERROR('Input DBEDT Monthly Energy'!KN32/INDEX('DBEDT Yearly'!32:32,1,KN$3),NA())</f>
        <v/>
      </c>
      <c r="KO32">
        <f>IFERROR('Input DBEDT Monthly Energy'!KO32/INDEX('DBEDT Yearly'!32:32,1,KO$3),NA())</f>
        <v/>
      </c>
      <c r="KP32">
        <f>IFERROR('Input DBEDT Monthly Energy'!KP32/INDEX('DBEDT Yearly'!32:32,1,KP$3),NA())</f>
        <v/>
      </c>
    </row>
    <row r="33" spans="1:302">
      <c r="A33">
        <f>'Input DBEDT Monthly Energy'!A33&amp;""</f>
        <v/>
      </c>
      <c r="B33">
        <f>'Input DBEDT Monthly Energy'!B33&amp;""</f>
        <v/>
      </c>
      <c r="C33">
        <f>IFERROR('Input DBEDT Monthly Energy'!C33/INDEX('DBEDT Yearly'!33:33,1,C$3),NA())</f>
        <v/>
      </c>
      <c r="D33">
        <f>IFERROR('Input DBEDT Monthly Energy'!D33/INDEX('DBEDT Yearly'!33:33,1,D$3),NA())</f>
        <v/>
      </c>
      <c r="E33">
        <f>IFERROR('Input DBEDT Monthly Energy'!E33/INDEX('DBEDT Yearly'!33:33,1,E$3),NA())</f>
        <v/>
      </c>
      <c r="F33">
        <f>IFERROR('Input DBEDT Monthly Energy'!F33/INDEX('DBEDT Yearly'!33:33,1,F$3),NA())</f>
        <v/>
      </c>
      <c r="G33">
        <f>IFERROR('Input DBEDT Monthly Energy'!G33/INDEX('DBEDT Yearly'!33:33,1,G$3),NA())</f>
        <v/>
      </c>
      <c r="H33">
        <f>IFERROR('Input DBEDT Monthly Energy'!H33/INDEX('DBEDT Yearly'!33:33,1,H$3),NA())</f>
        <v/>
      </c>
      <c r="I33">
        <f>IFERROR('Input DBEDT Monthly Energy'!I33/INDEX('DBEDT Yearly'!33:33,1,I$3),NA())</f>
        <v/>
      </c>
      <c r="J33">
        <f>IFERROR('Input DBEDT Monthly Energy'!J33/INDEX('DBEDT Yearly'!33:33,1,J$3),NA())</f>
        <v/>
      </c>
      <c r="K33">
        <f>IFERROR('Input DBEDT Monthly Energy'!K33/INDEX('DBEDT Yearly'!33:33,1,K$3),NA())</f>
        <v/>
      </c>
      <c r="L33">
        <f>IFERROR('Input DBEDT Monthly Energy'!L33/INDEX('DBEDT Yearly'!33:33,1,L$3),NA())</f>
        <v/>
      </c>
      <c r="M33">
        <f>IFERROR('Input DBEDT Monthly Energy'!M33/INDEX('DBEDT Yearly'!33:33,1,M$3),NA())</f>
        <v/>
      </c>
      <c r="N33">
        <f>IFERROR('Input DBEDT Monthly Energy'!N33/INDEX('DBEDT Yearly'!33:33,1,N$3),NA())</f>
        <v/>
      </c>
      <c r="O33">
        <f>IFERROR('Input DBEDT Monthly Energy'!O33/INDEX('DBEDT Yearly'!33:33,1,O$3),NA())</f>
        <v/>
      </c>
      <c r="P33">
        <f>IFERROR('Input DBEDT Monthly Energy'!P33/INDEX('DBEDT Yearly'!33:33,1,P$3),NA())</f>
        <v/>
      </c>
      <c r="Q33">
        <f>IFERROR('Input DBEDT Monthly Energy'!Q33/INDEX('DBEDT Yearly'!33:33,1,Q$3),NA())</f>
        <v/>
      </c>
      <c r="R33">
        <f>IFERROR('Input DBEDT Monthly Energy'!R33/INDEX('DBEDT Yearly'!33:33,1,R$3),NA())</f>
        <v/>
      </c>
      <c r="S33">
        <f>IFERROR('Input DBEDT Monthly Energy'!S33/INDEX('DBEDT Yearly'!33:33,1,S$3),NA())</f>
        <v/>
      </c>
      <c r="T33">
        <f>IFERROR('Input DBEDT Monthly Energy'!T33/INDEX('DBEDT Yearly'!33:33,1,T$3),NA())</f>
        <v/>
      </c>
      <c r="U33">
        <f>IFERROR('Input DBEDT Monthly Energy'!U33/INDEX('DBEDT Yearly'!33:33,1,U$3),NA())</f>
        <v/>
      </c>
      <c r="V33">
        <f>IFERROR('Input DBEDT Monthly Energy'!V33/INDEX('DBEDT Yearly'!33:33,1,V$3),NA())</f>
        <v/>
      </c>
      <c r="W33">
        <f>IFERROR('Input DBEDT Monthly Energy'!W33/INDEX('DBEDT Yearly'!33:33,1,W$3),NA())</f>
        <v/>
      </c>
      <c r="X33">
        <f>IFERROR('Input DBEDT Monthly Energy'!X33/INDEX('DBEDT Yearly'!33:33,1,X$3),NA())</f>
        <v/>
      </c>
      <c r="Y33">
        <f>IFERROR('Input DBEDT Monthly Energy'!Y33/INDEX('DBEDT Yearly'!33:33,1,Y$3),NA())</f>
        <v/>
      </c>
      <c r="Z33">
        <f>IFERROR('Input DBEDT Monthly Energy'!Z33/INDEX('DBEDT Yearly'!33:33,1,Z$3),NA())</f>
        <v/>
      </c>
      <c r="AA33">
        <f>IFERROR('Input DBEDT Monthly Energy'!AA33/INDEX('DBEDT Yearly'!33:33,1,AA$3),NA())</f>
        <v/>
      </c>
      <c r="AB33">
        <f>IFERROR('Input DBEDT Monthly Energy'!AB33/INDEX('DBEDT Yearly'!33:33,1,AB$3),NA())</f>
        <v/>
      </c>
      <c r="AC33">
        <f>IFERROR('Input DBEDT Monthly Energy'!AC33/INDEX('DBEDT Yearly'!33:33,1,AC$3),NA())</f>
        <v/>
      </c>
      <c r="AD33">
        <f>IFERROR('Input DBEDT Monthly Energy'!AD33/INDEX('DBEDT Yearly'!33:33,1,AD$3),NA())</f>
        <v/>
      </c>
      <c r="AE33">
        <f>IFERROR('Input DBEDT Monthly Energy'!AE33/INDEX('DBEDT Yearly'!33:33,1,AE$3),NA())</f>
        <v/>
      </c>
      <c r="AF33">
        <f>IFERROR('Input DBEDT Monthly Energy'!AF33/INDEX('DBEDT Yearly'!33:33,1,AF$3),NA())</f>
        <v/>
      </c>
      <c r="AG33">
        <f>IFERROR('Input DBEDT Monthly Energy'!AG33/INDEX('DBEDT Yearly'!33:33,1,AG$3),NA())</f>
        <v/>
      </c>
      <c r="AH33">
        <f>IFERROR('Input DBEDT Monthly Energy'!AH33/INDEX('DBEDT Yearly'!33:33,1,AH$3),NA())</f>
        <v/>
      </c>
      <c r="AI33">
        <f>IFERROR('Input DBEDT Monthly Energy'!AI33/INDEX('DBEDT Yearly'!33:33,1,AI$3),NA())</f>
        <v/>
      </c>
      <c r="AJ33">
        <f>IFERROR('Input DBEDT Monthly Energy'!AJ33/INDEX('DBEDT Yearly'!33:33,1,AJ$3),NA())</f>
        <v/>
      </c>
      <c r="AK33">
        <f>IFERROR('Input DBEDT Monthly Energy'!AK33/INDEX('DBEDT Yearly'!33:33,1,AK$3),NA())</f>
        <v/>
      </c>
      <c r="AL33">
        <f>IFERROR('Input DBEDT Monthly Energy'!AL33/INDEX('DBEDT Yearly'!33:33,1,AL$3),NA())</f>
        <v/>
      </c>
      <c r="AM33">
        <f>IFERROR('Input DBEDT Monthly Energy'!AM33/INDEX('DBEDT Yearly'!33:33,1,AM$3),NA())</f>
        <v/>
      </c>
      <c r="AN33">
        <f>IFERROR('Input DBEDT Monthly Energy'!AN33/INDEX('DBEDT Yearly'!33:33,1,AN$3),NA())</f>
        <v/>
      </c>
      <c r="AO33">
        <f>IFERROR('Input DBEDT Monthly Energy'!AO33/INDEX('DBEDT Yearly'!33:33,1,AO$3),NA())</f>
        <v/>
      </c>
      <c r="AP33">
        <f>IFERROR('Input DBEDT Monthly Energy'!AP33/INDEX('DBEDT Yearly'!33:33,1,AP$3),NA())</f>
        <v/>
      </c>
      <c r="AQ33">
        <f>IFERROR('Input DBEDT Monthly Energy'!AQ33/INDEX('DBEDT Yearly'!33:33,1,AQ$3),NA())</f>
        <v/>
      </c>
      <c r="AR33">
        <f>IFERROR('Input DBEDT Monthly Energy'!AR33/INDEX('DBEDT Yearly'!33:33,1,AR$3),NA())</f>
        <v/>
      </c>
      <c r="AS33">
        <f>IFERROR('Input DBEDT Monthly Energy'!AS33/INDEX('DBEDT Yearly'!33:33,1,AS$3),NA())</f>
        <v/>
      </c>
      <c r="AT33">
        <f>IFERROR('Input DBEDT Monthly Energy'!AT33/INDEX('DBEDT Yearly'!33:33,1,AT$3),NA())</f>
        <v/>
      </c>
      <c r="AU33">
        <f>IFERROR('Input DBEDT Monthly Energy'!AU33/INDEX('DBEDT Yearly'!33:33,1,AU$3),NA())</f>
        <v/>
      </c>
      <c r="AV33">
        <f>IFERROR('Input DBEDT Monthly Energy'!AV33/INDEX('DBEDT Yearly'!33:33,1,AV$3),NA())</f>
        <v/>
      </c>
      <c r="AW33">
        <f>IFERROR('Input DBEDT Monthly Energy'!AW33/INDEX('DBEDT Yearly'!33:33,1,AW$3),NA())</f>
        <v/>
      </c>
      <c r="AX33">
        <f>IFERROR('Input DBEDT Monthly Energy'!AX33/INDEX('DBEDT Yearly'!33:33,1,AX$3),NA())</f>
        <v/>
      </c>
      <c r="AY33">
        <f>IFERROR('Input DBEDT Monthly Energy'!AY33/INDEX('DBEDT Yearly'!33:33,1,AY$3),NA())</f>
        <v/>
      </c>
      <c r="AZ33">
        <f>IFERROR('Input DBEDT Monthly Energy'!AZ33/INDEX('DBEDT Yearly'!33:33,1,AZ$3),NA())</f>
        <v/>
      </c>
      <c r="BA33">
        <f>IFERROR('Input DBEDT Monthly Energy'!BA33/INDEX('DBEDT Yearly'!33:33,1,BA$3),NA())</f>
        <v/>
      </c>
      <c r="BB33">
        <f>IFERROR('Input DBEDT Monthly Energy'!BB33/INDEX('DBEDT Yearly'!33:33,1,BB$3),NA())</f>
        <v/>
      </c>
      <c r="BC33">
        <f>IFERROR('Input DBEDT Monthly Energy'!BC33/INDEX('DBEDT Yearly'!33:33,1,BC$3),NA())</f>
        <v/>
      </c>
      <c r="BD33">
        <f>IFERROR('Input DBEDT Monthly Energy'!BD33/INDEX('DBEDT Yearly'!33:33,1,BD$3),NA())</f>
        <v/>
      </c>
      <c r="BE33">
        <f>IFERROR('Input DBEDT Monthly Energy'!BE33/INDEX('DBEDT Yearly'!33:33,1,BE$3),NA())</f>
        <v/>
      </c>
      <c r="BF33">
        <f>IFERROR('Input DBEDT Monthly Energy'!BF33/INDEX('DBEDT Yearly'!33:33,1,BF$3),NA())</f>
        <v/>
      </c>
      <c r="BG33">
        <f>IFERROR('Input DBEDT Monthly Energy'!BG33/INDEX('DBEDT Yearly'!33:33,1,BG$3),NA())</f>
        <v/>
      </c>
      <c r="BH33">
        <f>IFERROR('Input DBEDT Monthly Energy'!BH33/INDEX('DBEDT Yearly'!33:33,1,BH$3),NA())</f>
        <v/>
      </c>
      <c r="BI33">
        <f>IFERROR('Input DBEDT Monthly Energy'!BI33/INDEX('DBEDT Yearly'!33:33,1,BI$3),NA())</f>
        <v/>
      </c>
      <c r="BJ33">
        <f>IFERROR('Input DBEDT Monthly Energy'!BJ33/INDEX('DBEDT Yearly'!33:33,1,BJ$3),NA())</f>
        <v/>
      </c>
      <c r="BK33">
        <f>IFERROR('Input DBEDT Monthly Energy'!BK33/INDEX('DBEDT Yearly'!33:33,1,BK$3),NA())</f>
        <v/>
      </c>
      <c r="BL33">
        <f>IFERROR('Input DBEDT Monthly Energy'!BL33/INDEX('DBEDT Yearly'!33:33,1,BL$3),NA())</f>
        <v/>
      </c>
      <c r="BM33">
        <f>IFERROR('Input DBEDT Monthly Energy'!BM33/INDEX('DBEDT Yearly'!33:33,1,BM$3),NA())</f>
        <v/>
      </c>
      <c r="BN33">
        <f>IFERROR('Input DBEDT Monthly Energy'!BN33/INDEX('DBEDT Yearly'!33:33,1,BN$3),NA())</f>
        <v/>
      </c>
      <c r="BO33">
        <f>IFERROR('Input DBEDT Monthly Energy'!BO33/INDEX('DBEDT Yearly'!33:33,1,BO$3),NA())</f>
        <v/>
      </c>
      <c r="BP33">
        <f>IFERROR('Input DBEDT Monthly Energy'!BP33/INDEX('DBEDT Yearly'!33:33,1,BP$3),NA())</f>
        <v/>
      </c>
      <c r="BQ33">
        <f>IFERROR('Input DBEDT Monthly Energy'!BQ33/INDEX('DBEDT Yearly'!33:33,1,BQ$3),NA())</f>
        <v/>
      </c>
      <c r="BR33">
        <f>IFERROR('Input DBEDT Monthly Energy'!BR33/INDEX('DBEDT Yearly'!33:33,1,BR$3),NA())</f>
        <v/>
      </c>
      <c r="BS33">
        <f>IFERROR('Input DBEDT Monthly Energy'!BS33/INDEX('DBEDT Yearly'!33:33,1,BS$3),NA())</f>
        <v/>
      </c>
      <c r="BT33">
        <f>IFERROR('Input DBEDT Monthly Energy'!BT33/INDEX('DBEDT Yearly'!33:33,1,BT$3),NA())</f>
        <v/>
      </c>
      <c r="BU33">
        <f>IFERROR('Input DBEDT Monthly Energy'!BU33/INDEX('DBEDT Yearly'!33:33,1,BU$3),NA())</f>
        <v/>
      </c>
      <c r="BV33">
        <f>IFERROR('Input DBEDT Monthly Energy'!BV33/INDEX('DBEDT Yearly'!33:33,1,BV$3),NA())</f>
        <v/>
      </c>
      <c r="BW33">
        <f>IFERROR('Input DBEDT Monthly Energy'!BW33/INDEX('DBEDT Yearly'!33:33,1,BW$3),NA())</f>
        <v/>
      </c>
      <c r="BX33">
        <f>IFERROR('Input DBEDT Monthly Energy'!BX33/INDEX('DBEDT Yearly'!33:33,1,BX$3),NA())</f>
        <v/>
      </c>
      <c r="BY33">
        <f>IFERROR('Input DBEDT Monthly Energy'!BY33/INDEX('DBEDT Yearly'!33:33,1,BY$3),NA())</f>
        <v/>
      </c>
      <c r="BZ33">
        <f>IFERROR('Input DBEDT Monthly Energy'!BZ33/INDEX('DBEDT Yearly'!33:33,1,BZ$3),NA())</f>
        <v/>
      </c>
      <c r="CA33">
        <f>IFERROR('Input DBEDT Monthly Energy'!CA33/INDEX('DBEDT Yearly'!33:33,1,CA$3),NA())</f>
        <v/>
      </c>
      <c r="CB33">
        <f>IFERROR('Input DBEDT Monthly Energy'!CB33/INDEX('DBEDT Yearly'!33:33,1,CB$3),NA())</f>
        <v/>
      </c>
      <c r="CC33">
        <f>IFERROR('Input DBEDT Monthly Energy'!CC33/INDEX('DBEDT Yearly'!33:33,1,CC$3),NA())</f>
        <v/>
      </c>
      <c r="CD33">
        <f>IFERROR('Input DBEDT Monthly Energy'!CD33/INDEX('DBEDT Yearly'!33:33,1,CD$3),NA())</f>
        <v/>
      </c>
      <c r="CE33">
        <f>IFERROR('Input DBEDT Monthly Energy'!CE33/INDEX('DBEDT Yearly'!33:33,1,CE$3),NA())</f>
        <v/>
      </c>
      <c r="CF33">
        <f>IFERROR('Input DBEDT Monthly Energy'!CF33/INDEX('DBEDT Yearly'!33:33,1,CF$3),NA())</f>
        <v/>
      </c>
      <c r="CG33">
        <f>IFERROR('Input DBEDT Monthly Energy'!CG33/INDEX('DBEDT Yearly'!33:33,1,CG$3),NA())</f>
        <v/>
      </c>
      <c r="CH33">
        <f>IFERROR('Input DBEDT Monthly Energy'!CH33/INDEX('DBEDT Yearly'!33:33,1,CH$3),NA())</f>
        <v/>
      </c>
      <c r="CI33">
        <f>IFERROR('Input DBEDT Monthly Energy'!CI33/INDEX('DBEDT Yearly'!33:33,1,CI$3),NA())</f>
        <v/>
      </c>
      <c r="CJ33">
        <f>IFERROR('Input DBEDT Monthly Energy'!CJ33/INDEX('DBEDT Yearly'!33:33,1,CJ$3),NA())</f>
        <v/>
      </c>
      <c r="CK33">
        <f>IFERROR('Input DBEDT Monthly Energy'!CK33/INDEX('DBEDT Yearly'!33:33,1,CK$3),NA())</f>
        <v/>
      </c>
      <c r="CL33">
        <f>IFERROR('Input DBEDT Monthly Energy'!CL33/INDEX('DBEDT Yearly'!33:33,1,CL$3),NA())</f>
        <v/>
      </c>
      <c r="CM33">
        <f>IFERROR('Input DBEDT Monthly Energy'!CM33/INDEX('DBEDT Yearly'!33:33,1,CM$3),NA())</f>
        <v/>
      </c>
      <c r="CN33">
        <f>IFERROR('Input DBEDT Monthly Energy'!CN33/INDEX('DBEDT Yearly'!33:33,1,CN$3),NA())</f>
        <v/>
      </c>
      <c r="CO33">
        <f>IFERROR('Input DBEDT Monthly Energy'!CO33/INDEX('DBEDT Yearly'!33:33,1,CO$3),NA())</f>
        <v/>
      </c>
      <c r="CP33">
        <f>IFERROR('Input DBEDT Monthly Energy'!CP33/INDEX('DBEDT Yearly'!33:33,1,CP$3),NA())</f>
        <v/>
      </c>
      <c r="CQ33">
        <f>IFERROR('Input DBEDT Monthly Energy'!CQ33/INDEX('DBEDT Yearly'!33:33,1,CQ$3),NA())</f>
        <v/>
      </c>
      <c r="CR33">
        <f>IFERROR('Input DBEDT Monthly Energy'!CR33/INDEX('DBEDT Yearly'!33:33,1,CR$3),NA())</f>
        <v/>
      </c>
      <c r="CS33">
        <f>IFERROR('Input DBEDT Monthly Energy'!CS33/INDEX('DBEDT Yearly'!33:33,1,CS$3),NA())</f>
        <v/>
      </c>
      <c r="CT33">
        <f>IFERROR('Input DBEDT Monthly Energy'!CT33/INDEX('DBEDT Yearly'!33:33,1,CT$3),NA())</f>
        <v/>
      </c>
      <c r="CU33">
        <f>IFERROR('Input DBEDT Monthly Energy'!CU33/INDEX('DBEDT Yearly'!33:33,1,CU$3),NA())</f>
        <v/>
      </c>
      <c r="CV33">
        <f>IFERROR('Input DBEDT Monthly Energy'!CV33/INDEX('DBEDT Yearly'!33:33,1,CV$3),NA())</f>
        <v/>
      </c>
      <c r="CW33">
        <f>IFERROR('Input DBEDT Monthly Energy'!CW33/INDEX('DBEDT Yearly'!33:33,1,CW$3),NA())</f>
        <v/>
      </c>
      <c r="CX33">
        <f>IFERROR('Input DBEDT Monthly Energy'!CX33/INDEX('DBEDT Yearly'!33:33,1,CX$3),NA())</f>
        <v/>
      </c>
      <c r="CY33">
        <f>IFERROR('Input DBEDT Monthly Energy'!CY33/INDEX('DBEDT Yearly'!33:33,1,CY$3),NA())</f>
        <v/>
      </c>
      <c r="CZ33">
        <f>IFERROR('Input DBEDT Monthly Energy'!CZ33/INDEX('DBEDT Yearly'!33:33,1,CZ$3),NA())</f>
        <v/>
      </c>
      <c r="DA33">
        <f>IFERROR('Input DBEDT Monthly Energy'!DA33/INDEX('DBEDT Yearly'!33:33,1,DA$3),NA())</f>
        <v/>
      </c>
      <c r="DB33">
        <f>IFERROR('Input DBEDT Monthly Energy'!DB33/INDEX('DBEDT Yearly'!33:33,1,DB$3),NA())</f>
        <v/>
      </c>
      <c r="DC33">
        <f>IFERROR('Input DBEDT Monthly Energy'!DC33/INDEX('DBEDT Yearly'!33:33,1,DC$3),NA())</f>
        <v/>
      </c>
      <c r="DD33">
        <f>IFERROR('Input DBEDT Monthly Energy'!DD33/INDEX('DBEDT Yearly'!33:33,1,DD$3),NA())</f>
        <v/>
      </c>
      <c r="DE33">
        <f>IFERROR('Input DBEDT Monthly Energy'!DE33/INDEX('DBEDT Yearly'!33:33,1,DE$3),NA())</f>
        <v/>
      </c>
      <c r="DF33">
        <f>IFERROR('Input DBEDT Monthly Energy'!DF33/INDEX('DBEDT Yearly'!33:33,1,DF$3),NA())</f>
        <v/>
      </c>
      <c r="DG33">
        <f>IFERROR('Input DBEDT Monthly Energy'!DG33/INDEX('DBEDT Yearly'!33:33,1,DG$3),NA())</f>
        <v/>
      </c>
      <c r="DH33">
        <f>IFERROR('Input DBEDT Monthly Energy'!DH33/INDEX('DBEDT Yearly'!33:33,1,DH$3),NA())</f>
        <v/>
      </c>
      <c r="DI33">
        <f>IFERROR('Input DBEDT Monthly Energy'!DI33/INDEX('DBEDT Yearly'!33:33,1,DI$3),NA())</f>
        <v/>
      </c>
      <c r="DJ33">
        <f>IFERROR('Input DBEDT Monthly Energy'!DJ33/INDEX('DBEDT Yearly'!33:33,1,DJ$3),NA())</f>
        <v/>
      </c>
      <c r="DK33">
        <f>IFERROR('Input DBEDT Monthly Energy'!DK33/INDEX('DBEDT Yearly'!33:33,1,DK$3),NA())</f>
        <v/>
      </c>
      <c r="DL33">
        <f>IFERROR('Input DBEDT Monthly Energy'!DL33/INDEX('DBEDT Yearly'!33:33,1,DL$3),NA())</f>
        <v/>
      </c>
      <c r="DM33">
        <f>IFERROR('Input DBEDT Monthly Energy'!DM33/INDEX('DBEDT Yearly'!33:33,1,DM$3),NA())</f>
        <v/>
      </c>
      <c r="DN33">
        <f>IFERROR('Input DBEDT Monthly Energy'!DN33/INDEX('DBEDT Yearly'!33:33,1,DN$3),NA())</f>
        <v/>
      </c>
      <c r="DO33">
        <f>IFERROR('Input DBEDT Monthly Energy'!DO33/INDEX('DBEDT Yearly'!33:33,1,DO$3),NA())</f>
        <v/>
      </c>
      <c r="DP33">
        <f>IFERROR('Input DBEDT Monthly Energy'!DP33/INDEX('DBEDT Yearly'!33:33,1,DP$3),NA())</f>
        <v/>
      </c>
      <c r="DQ33">
        <f>IFERROR('Input DBEDT Monthly Energy'!DQ33/INDEX('DBEDT Yearly'!33:33,1,DQ$3),NA())</f>
        <v/>
      </c>
      <c r="DR33">
        <f>IFERROR('Input DBEDT Monthly Energy'!DR33/INDEX('DBEDT Yearly'!33:33,1,DR$3),NA())</f>
        <v/>
      </c>
      <c r="DS33">
        <f>IFERROR('Input DBEDT Monthly Energy'!DS33/INDEX('DBEDT Yearly'!33:33,1,DS$3),NA())</f>
        <v/>
      </c>
      <c r="DT33">
        <f>IFERROR('Input DBEDT Monthly Energy'!DT33/INDEX('DBEDT Yearly'!33:33,1,DT$3),NA())</f>
        <v/>
      </c>
      <c r="DU33">
        <f>IFERROR('Input DBEDT Monthly Energy'!DU33/INDEX('DBEDT Yearly'!33:33,1,DU$3),NA())</f>
        <v/>
      </c>
      <c r="DV33">
        <f>IFERROR('Input DBEDT Monthly Energy'!DV33/INDEX('DBEDT Yearly'!33:33,1,DV$3),NA())</f>
        <v/>
      </c>
      <c r="DW33">
        <f>IFERROR('Input DBEDT Monthly Energy'!DW33/INDEX('DBEDT Yearly'!33:33,1,DW$3),NA())</f>
        <v/>
      </c>
      <c r="DX33">
        <f>IFERROR('Input DBEDT Monthly Energy'!DX33/INDEX('DBEDT Yearly'!33:33,1,DX$3),NA())</f>
        <v/>
      </c>
      <c r="DY33">
        <f>IFERROR('Input DBEDT Monthly Energy'!DY33/INDEX('DBEDT Yearly'!33:33,1,DY$3),NA())</f>
        <v/>
      </c>
      <c r="DZ33">
        <f>IFERROR('Input DBEDT Monthly Energy'!DZ33/INDEX('DBEDT Yearly'!33:33,1,DZ$3),NA())</f>
        <v/>
      </c>
      <c r="EA33">
        <f>IFERROR('Input DBEDT Monthly Energy'!EA33/INDEX('DBEDT Yearly'!33:33,1,EA$3),NA())</f>
        <v/>
      </c>
      <c r="EB33">
        <f>IFERROR('Input DBEDT Monthly Energy'!EB33/INDEX('DBEDT Yearly'!33:33,1,EB$3),NA())</f>
        <v/>
      </c>
      <c r="EC33">
        <f>IFERROR('Input DBEDT Monthly Energy'!EC33/INDEX('DBEDT Yearly'!33:33,1,EC$3),NA())</f>
        <v/>
      </c>
      <c r="ED33">
        <f>IFERROR('Input DBEDT Monthly Energy'!ED33/INDEX('DBEDT Yearly'!33:33,1,ED$3),NA())</f>
        <v/>
      </c>
      <c r="EE33">
        <f>IFERROR('Input DBEDT Monthly Energy'!EE33/INDEX('DBEDT Yearly'!33:33,1,EE$3),NA())</f>
        <v/>
      </c>
      <c r="EF33">
        <f>IFERROR('Input DBEDT Monthly Energy'!EF33/INDEX('DBEDT Yearly'!33:33,1,EF$3),NA())</f>
        <v/>
      </c>
      <c r="EG33">
        <f>IFERROR('Input DBEDT Monthly Energy'!EG33/INDEX('DBEDT Yearly'!33:33,1,EG$3),NA())</f>
        <v/>
      </c>
      <c r="EH33">
        <f>IFERROR('Input DBEDT Monthly Energy'!EH33/INDEX('DBEDT Yearly'!33:33,1,EH$3),NA())</f>
        <v/>
      </c>
      <c r="EI33">
        <f>IFERROR('Input DBEDT Monthly Energy'!EI33/INDEX('DBEDT Yearly'!33:33,1,EI$3),NA())</f>
        <v/>
      </c>
      <c r="EJ33">
        <f>IFERROR('Input DBEDT Monthly Energy'!EJ33/INDEX('DBEDT Yearly'!33:33,1,EJ$3),NA())</f>
        <v/>
      </c>
      <c r="EK33">
        <f>IFERROR('Input DBEDT Monthly Energy'!EK33/INDEX('DBEDT Yearly'!33:33,1,EK$3),NA())</f>
        <v/>
      </c>
      <c r="EL33">
        <f>IFERROR('Input DBEDT Monthly Energy'!EL33/INDEX('DBEDT Yearly'!33:33,1,EL$3),NA())</f>
        <v/>
      </c>
      <c r="EM33">
        <f>IFERROR('Input DBEDT Monthly Energy'!EM33/INDEX('DBEDT Yearly'!33:33,1,EM$3),NA())</f>
        <v/>
      </c>
      <c r="EN33">
        <f>IFERROR('Input DBEDT Monthly Energy'!EN33/INDEX('DBEDT Yearly'!33:33,1,EN$3),NA())</f>
        <v/>
      </c>
      <c r="EO33">
        <f>IFERROR('Input DBEDT Monthly Energy'!EO33/INDEX('DBEDT Yearly'!33:33,1,EO$3),NA())</f>
        <v/>
      </c>
      <c r="EP33">
        <f>IFERROR('Input DBEDT Monthly Energy'!EP33/INDEX('DBEDT Yearly'!33:33,1,EP$3),NA())</f>
        <v/>
      </c>
      <c r="EQ33">
        <f>IFERROR('Input DBEDT Monthly Energy'!EQ33/INDEX('DBEDT Yearly'!33:33,1,EQ$3),NA())</f>
        <v/>
      </c>
      <c r="ER33">
        <f>IFERROR('Input DBEDT Monthly Energy'!ER33/INDEX('DBEDT Yearly'!33:33,1,ER$3),NA())</f>
        <v/>
      </c>
      <c r="ES33">
        <f>IFERROR('Input DBEDT Monthly Energy'!ES33/INDEX('DBEDT Yearly'!33:33,1,ES$3),NA())</f>
        <v/>
      </c>
      <c r="ET33">
        <f>IFERROR('Input DBEDT Monthly Energy'!ET33/INDEX('DBEDT Yearly'!33:33,1,ET$3),NA())</f>
        <v/>
      </c>
      <c r="EU33">
        <f>IFERROR('Input DBEDT Monthly Energy'!EU33/INDEX('DBEDT Yearly'!33:33,1,EU$3),NA())</f>
        <v/>
      </c>
      <c r="EV33">
        <f>IFERROR('Input DBEDT Monthly Energy'!EV33/INDEX('DBEDT Yearly'!33:33,1,EV$3),NA())</f>
        <v/>
      </c>
      <c r="EW33">
        <f>IFERROR('Input DBEDT Monthly Energy'!EW33/INDEX('DBEDT Yearly'!33:33,1,EW$3),NA())</f>
        <v/>
      </c>
      <c r="EX33">
        <f>IFERROR('Input DBEDT Monthly Energy'!EX33/INDEX('DBEDT Yearly'!33:33,1,EX$3),NA())</f>
        <v/>
      </c>
      <c r="EY33">
        <f>IFERROR('Input DBEDT Monthly Energy'!EY33/INDEX('DBEDT Yearly'!33:33,1,EY$3),NA())</f>
        <v/>
      </c>
      <c r="EZ33">
        <f>IFERROR('Input DBEDT Monthly Energy'!EZ33/INDEX('DBEDT Yearly'!33:33,1,EZ$3),NA())</f>
        <v/>
      </c>
      <c r="FA33">
        <f>IFERROR('Input DBEDT Monthly Energy'!FA33/INDEX('DBEDT Yearly'!33:33,1,FA$3),NA())</f>
        <v/>
      </c>
      <c r="FB33">
        <f>IFERROR('Input DBEDT Monthly Energy'!FB33/INDEX('DBEDT Yearly'!33:33,1,FB$3),NA())</f>
        <v/>
      </c>
      <c r="FC33">
        <f>IFERROR('Input DBEDT Monthly Energy'!FC33/INDEX('DBEDT Yearly'!33:33,1,FC$3),NA())</f>
        <v/>
      </c>
      <c r="FD33">
        <f>IFERROR('Input DBEDT Monthly Energy'!FD33/INDEX('DBEDT Yearly'!33:33,1,FD$3),NA())</f>
        <v/>
      </c>
      <c r="FE33">
        <f>IFERROR('Input DBEDT Monthly Energy'!FE33/INDEX('DBEDT Yearly'!33:33,1,FE$3),NA())</f>
        <v/>
      </c>
      <c r="FF33">
        <f>IFERROR('Input DBEDT Monthly Energy'!FF33/INDEX('DBEDT Yearly'!33:33,1,FF$3),NA())</f>
        <v/>
      </c>
      <c r="FG33">
        <f>IFERROR('Input DBEDT Monthly Energy'!FG33/INDEX('DBEDT Yearly'!33:33,1,FG$3),NA())</f>
        <v/>
      </c>
      <c r="FH33">
        <f>IFERROR('Input DBEDT Monthly Energy'!FH33/INDEX('DBEDT Yearly'!33:33,1,FH$3),NA())</f>
        <v/>
      </c>
      <c r="FI33">
        <f>IFERROR('Input DBEDT Monthly Energy'!FI33/INDEX('DBEDT Yearly'!33:33,1,FI$3),NA())</f>
        <v/>
      </c>
      <c r="FJ33">
        <f>IFERROR('Input DBEDT Monthly Energy'!FJ33/INDEX('DBEDT Yearly'!33:33,1,FJ$3),NA())</f>
        <v/>
      </c>
      <c r="FK33">
        <f>IFERROR('Input DBEDT Monthly Energy'!FK33/INDEX('DBEDT Yearly'!33:33,1,FK$3),NA())</f>
        <v/>
      </c>
      <c r="FL33">
        <f>IFERROR('Input DBEDT Monthly Energy'!FL33/INDEX('DBEDT Yearly'!33:33,1,FL$3),NA())</f>
        <v/>
      </c>
      <c r="FM33">
        <f>IFERROR('Input DBEDT Monthly Energy'!FM33/INDEX('DBEDT Yearly'!33:33,1,FM$3),NA())</f>
        <v/>
      </c>
      <c r="FN33">
        <f>IFERROR('Input DBEDT Monthly Energy'!FN33/INDEX('DBEDT Yearly'!33:33,1,FN$3),NA())</f>
        <v/>
      </c>
      <c r="FO33">
        <f>IFERROR('Input DBEDT Monthly Energy'!FO33/INDEX('DBEDT Yearly'!33:33,1,FO$3),NA())</f>
        <v/>
      </c>
      <c r="FP33">
        <f>IFERROR('Input DBEDT Monthly Energy'!FP33/INDEX('DBEDT Yearly'!33:33,1,FP$3),NA())</f>
        <v/>
      </c>
      <c r="FQ33">
        <f>IFERROR('Input DBEDT Monthly Energy'!FQ33/INDEX('DBEDT Yearly'!33:33,1,FQ$3),NA())</f>
        <v/>
      </c>
      <c r="FR33">
        <f>IFERROR('Input DBEDT Monthly Energy'!FR33/INDEX('DBEDT Yearly'!33:33,1,FR$3),NA())</f>
        <v/>
      </c>
      <c r="FS33">
        <f>IFERROR('Input DBEDT Monthly Energy'!FS33/INDEX('DBEDT Yearly'!33:33,1,FS$3),NA())</f>
        <v/>
      </c>
      <c r="FT33">
        <f>IFERROR('Input DBEDT Monthly Energy'!FT33/INDEX('DBEDT Yearly'!33:33,1,FT$3),NA())</f>
        <v/>
      </c>
      <c r="FU33">
        <f>IFERROR('Input DBEDT Monthly Energy'!FU33/INDEX('DBEDT Yearly'!33:33,1,FU$3),NA())</f>
        <v/>
      </c>
      <c r="FV33">
        <f>IFERROR('Input DBEDT Monthly Energy'!FV33/INDEX('DBEDT Yearly'!33:33,1,FV$3),NA())</f>
        <v/>
      </c>
      <c r="FW33">
        <f>IFERROR('Input DBEDT Monthly Energy'!FW33/INDEX('DBEDT Yearly'!33:33,1,FW$3),NA())</f>
        <v/>
      </c>
      <c r="FX33">
        <f>IFERROR('Input DBEDT Monthly Energy'!FX33/INDEX('DBEDT Yearly'!33:33,1,FX$3),NA())</f>
        <v/>
      </c>
      <c r="FY33">
        <f>IFERROR('Input DBEDT Monthly Energy'!FY33/INDEX('DBEDT Yearly'!33:33,1,FY$3),NA())</f>
        <v/>
      </c>
      <c r="FZ33">
        <f>IFERROR('Input DBEDT Monthly Energy'!FZ33/INDEX('DBEDT Yearly'!33:33,1,FZ$3),NA())</f>
        <v/>
      </c>
      <c r="GA33">
        <f>IFERROR('Input DBEDT Monthly Energy'!GA33/INDEX('DBEDT Yearly'!33:33,1,GA$3),NA())</f>
        <v/>
      </c>
      <c r="GB33">
        <f>IFERROR('Input DBEDT Monthly Energy'!GB33/INDEX('DBEDT Yearly'!33:33,1,GB$3),NA())</f>
        <v/>
      </c>
      <c r="GC33">
        <f>IFERROR('Input DBEDT Monthly Energy'!GC33/INDEX('DBEDT Yearly'!33:33,1,GC$3),NA())</f>
        <v/>
      </c>
      <c r="GD33">
        <f>IFERROR('Input DBEDT Monthly Energy'!GD33/INDEX('DBEDT Yearly'!33:33,1,GD$3),NA())</f>
        <v/>
      </c>
      <c r="GE33">
        <f>IFERROR('Input DBEDT Monthly Energy'!GE33/INDEX('DBEDT Yearly'!33:33,1,GE$3),NA())</f>
        <v/>
      </c>
      <c r="GF33">
        <f>IFERROR('Input DBEDT Monthly Energy'!GF33/INDEX('DBEDT Yearly'!33:33,1,GF$3),NA())</f>
        <v/>
      </c>
      <c r="GG33">
        <f>IFERROR('Input DBEDT Monthly Energy'!GG33/INDEX('DBEDT Yearly'!33:33,1,GG$3),NA())</f>
        <v/>
      </c>
      <c r="GH33">
        <f>IFERROR('Input DBEDT Monthly Energy'!GH33/INDEX('DBEDT Yearly'!33:33,1,GH$3),NA())</f>
        <v/>
      </c>
      <c r="GI33">
        <f>IFERROR('Input DBEDT Monthly Energy'!GI33/INDEX('DBEDT Yearly'!33:33,1,GI$3),NA())</f>
        <v/>
      </c>
      <c r="GJ33">
        <f>IFERROR('Input DBEDT Monthly Energy'!GJ33/INDEX('DBEDT Yearly'!33:33,1,GJ$3),NA())</f>
        <v/>
      </c>
      <c r="GK33">
        <f>IFERROR('Input DBEDT Monthly Energy'!GK33/INDEX('DBEDT Yearly'!33:33,1,GK$3),NA())</f>
        <v/>
      </c>
      <c r="GL33">
        <f>IFERROR('Input DBEDT Monthly Energy'!GL33/INDEX('DBEDT Yearly'!33:33,1,GL$3),NA())</f>
        <v/>
      </c>
      <c r="GM33">
        <f>IFERROR('Input DBEDT Monthly Energy'!GM33/INDEX('DBEDT Yearly'!33:33,1,GM$3),NA())</f>
        <v/>
      </c>
      <c r="GN33">
        <f>IFERROR('Input DBEDT Monthly Energy'!GN33/INDEX('DBEDT Yearly'!33:33,1,GN$3),NA())</f>
        <v/>
      </c>
      <c r="GO33">
        <f>IFERROR('Input DBEDT Monthly Energy'!GO33/INDEX('DBEDT Yearly'!33:33,1,GO$3),NA())</f>
        <v/>
      </c>
      <c r="GP33">
        <f>IFERROR('Input DBEDT Monthly Energy'!GP33/INDEX('DBEDT Yearly'!33:33,1,GP$3),NA())</f>
        <v/>
      </c>
      <c r="GQ33">
        <f>IFERROR('Input DBEDT Monthly Energy'!GQ33/INDEX('DBEDT Yearly'!33:33,1,GQ$3),NA())</f>
        <v/>
      </c>
      <c r="GR33">
        <f>IFERROR('Input DBEDT Monthly Energy'!GR33/INDEX('DBEDT Yearly'!33:33,1,GR$3),NA())</f>
        <v/>
      </c>
      <c r="GS33">
        <f>IFERROR('Input DBEDT Monthly Energy'!GS33/INDEX('DBEDT Yearly'!33:33,1,GS$3),NA())</f>
        <v/>
      </c>
      <c r="GT33">
        <f>IFERROR('Input DBEDT Monthly Energy'!GT33/INDEX('DBEDT Yearly'!33:33,1,GT$3),NA())</f>
        <v/>
      </c>
      <c r="GU33">
        <f>IFERROR('Input DBEDT Monthly Energy'!GU33/INDEX('DBEDT Yearly'!33:33,1,GU$3),NA())</f>
        <v/>
      </c>
      <c r="GV33">
        <f>IFERROR('Input DBEDT Monthly Energy'!GV33/INDEX('DBEDT Yearly'!33:33,1,GV$3),NA())</f>
        <v/>
      </c>
      <c r="GW33">
        <f>IFERROR('Input DBEDT Monthly Energy'!GW33/INDEX('DBEDT Yearly'!33:33,1,GW$3),NA())</f>
        <v/>
      </c>
      <c r="GX33">
        <f>IFERROR('Input DBEDT Monthly Energy'!GX33/INDEX('DBEDT Yearly'!33:33,1,GX$3),NA())</f>
        <v/>
      </c>
      <c r="GY33">
        <f>IFERROR('Input DBEDT Monthly Energy'!GY33/INDEX('DBEDT Yearly'!33:33,1,GY$3),NA())</f>
        <v/>
      </c>
      <c r="GZ33">
        <f>IFERROR('Input DBEDT Monthly Energy'!GZ33/INDEX('DBEDT Yearly'!33:33,1,GZ$3),NA())</f>
        <v/>
      </c>
      <c r="HA33">
        <f>IFERROR('Input DBEDT Monthly Energy'!HA33/INDEX('DBEDT Yearly'!33:33,1,HA$3),NA())</f>
        <v/>
      </c>
      <c r="HB33">
        <f>IFERROR('Input DBEDT Monthly Energy'!HB33/INDEX('DBEDT Yearly'!33:33,1,HB$3),NA())</f>
        <v/>
      </c>
      <c r="HC33">
        <f>IFERROR('Input DBEDT Monthly Energy'!HC33/INDEX('DBEDT Yearly'!33:33,1,HC$3),NA())</f>
        <v/>
      </c>
      <c r="HD33">
        <f>IFERROR('Input DBEDT Monthly Energy'!HD33/INDEX('DBEDT Yearly'!33:33,1,HD$3),NA())</f>
        <v/>
      </c>
      <c r="HE33">
        <f>IFERROR('Input DBEDT Monthly Energy'!HE33/INDEX('DBEDT Yearly'!33:33,1,HE$3),NA())</f>
        <v/>
      </c>
      <c r="HF33">
        <f>IFERROR('Input DBEDT Monthly Energy'!HF33/INDEX('DBEDT Yearly'!33:33,1,HF$3),NA())</f>
        <v/>
      </c>
      <c r="HG33">
        <f>IFERROR('Input DBEDT Monthly Energy'!HG33/INDEX('DBEDT Yearly'!33:33,1,HG$3),NA())</f>
        <v/>
      </c>
      <c r="HH33">
        <f>IFERROR('Input DBEDT Monthly Energy'!HH33/INDEX('DBEDT Yearly'!33:33,1,HH$3),NA())</f>
        <v/>
      </c>
      <c r="HI33">
        <f>IFERROR('Input DBEDT Monthly Energy'!HI33/INDEX('DBEDT Yearly'!33:33,1,HI$3),NA())</f>
        <v/>
      </c>
      <c r="HJ33">
        <f>IFERROR('Input DBEDT Monthly Energy'!HJ33/INDEX('DBEDT Yearly'!33:33,1,HJ$3),NA())</f>
        <v/>
      </c>
      <c r="HK33">
        <f>IFERROR('Input DBEDT Monthly Energy'!HK33/INDEX('DBEDT Yearly'!33:33,1,HK$3),NA())</f>
        <v/>
      </c>
      <c r="HL33">
        <f>IFERROR('Input DBEDT Monthly Energy'!HL33/INDEX('DBEDT Yearly'!33:33,1,HL$3),NA())</f>
        <v/>
      </c>
      <c r="HM33">
        <f>IFERROR('Input DBEDT Monthly Energy'!HM33/INDEX('DBEDT Yearly'!33:33,1,HM$3),NA())</f>
        <v/>
      </c>
      <c r="HN33">
        <f>IFERROR('Input DBEDT Monthly Energy'!HN33/INDEX('DBEDT Yearly'!33:33,1,HN$3),NA())</f>
        <v/>
      </c>
      <c r="HO33">
        <f>IFERROR('Input DBEDT Monthly Energy'!HO33/INDEX('DBEDT Yearly'!33:33,1,HO$3),NA())</f>
        <v/>
      </c>
      <c r="HP33">
        <f>IFERROR('Input DBEDT Monthly Energy'!HP33/INDEX('DBEDT Yearly'!33:33,1,HP$3),NA())</f>
        <v/>
      </c>
      <c r="HQ33">
        <f>IFERROR('Input DBEDT Monthly Energy'!HQ33/INDEX('DBEDT Yearly'!33:33,1,HQ$3),NA())</f>
        <v/>
      </c>
      <c r="HR33">
        <f>IFERROR('Input DBEDT Monthly Energy'!HR33/INDEX('DBEDT Yearly'!33:33,1,HR$3),NA())</f>
        <v/>
      </c>
      <c r="HS33">
        <f>IFERROR('Input DBEDT Monthly Energy'!HS33/INDEX('DBEDT Yearly'!33:33,1,HS$3),NA())</f>
        <v/>
      </c>
      <c r="HT33">
        <f>IFERROR('Input DBEDT Monthly Energy'!HT33/INDEX('DBEDT Yearly'!33:33,1,HT$3),NA())</f>
        <v/>
      </c>
      <c r="HU33">
        <f>IFERROR('Input DBEDT Monthly Energy'!HU33/INDEX('DBEDT Yearly'!33:33,1,HU$3),NA())</f>
        <v/>
      </c>
      <c r="HV33">
        <f>IFERROR('Input DBEDT Monthly Energy'!HV33/INDEX('DBEDT Yearly'!33:33,1,HV$3),NA())</f>
        <v/>
      </c>
      <c r="HW33">
        <f>IFERROR('Input DBEDT Monthly Energy'!HW33/INDEX('DBEDT Yearly'!33:33,1,HW$3),NA())</f>
        <v/>
      </c>
      <c r="HX33">
        <f>IFERROR('Input DBEDT Monthly Energy'!HX33/INDEX('DBEDT Yearly'!33:33,1,HX$3),NA())</f>
        <v/>
      </c>
      <c r="HY33">
        <f>IFERROR('Input DBEDT Monthly Energy'!HY33/INDEX('DBEDT Yearly'!33:33,1,HY$3),NA())</f>
        <v/>
      </c>
      <c r="HZ33">
        <f>IFERROR('Input DBEDT Monthly Energy'!HZ33/INDEX('DBEDT Yearly'!33:33,1,HZ$3),NA())</f>
        <v/>
      </c>
      <c r="IA33">
        <f>IFERROR('Input DBEDT Monthly Energy'!IA33/INDEX('DBEDT Yearly'!33:33,1,IA$3),NA())</f>
        <v/>
      </c>
      <c r="IB33">
        <f>IFERROR('Input DBEDT Monthly Energy'!IB33/INDEX('DBEDT Yearly'!33:33,1,IB$3),NA())</f>
        <v/>
      </c>
      <c r="IC33">
        <f>IFERROR('Input DBEDT Monthly Energy'!IC33/INDEX('DBEDT Yearly'!33:33,1,IC$3),NA())</f>
        <v/>
      </c>
      <c r="ID33">
        <f>IFERROR('Input DBEDT Monthly Energy'!ID33/INDEX('DBEDT Yearly'!33:33,1,ID$3),NA())</f>
        <v/>
      </c>
      <c r="IE33">
        <f>IFERROR('Input DBEDT Monthly Energy'!IE33/INDEX('DBEDT Yearly'!33:33,1,IE$3),NA())</f>
        <v/>
      </c>
      <c r="IF33">
        <f>IFERROR('Input DBEDT Monthly Energy'!IF33/INDEX('DBEDT Yearly'!33:33,1,IF$3),NA())</f>
        <v/>
      </c>
      <c r="IG33">
        <f>IFERROR('Input DBEDT Monthly Energy'!IG33/INDEX('DBEDT Yearly'!33:33,1,IG$3),NA())</f>
        <v/>
      </c>
      <c r="IH33">
        <f>IFERROR('Input DBEDT Monthly Energy'!IH33/INDEX('DBEDT Yearly'!33:33,1,IH$3),NA())</f>
        <v/>
      </c>
      <c r="II33">
        <f>IFERROR('Input DBEDT Monthly Energy'!II33/INDEX('DBEDT Yearly'!33:33,1,II$3),NA())</f>
        <v/>
      </c>
      <c r="IJ33">
        <f>IFERROR('Input DBEDT Monthly Energy'!IJ33/INDEX('DBEDT Yearly'!33:33,1,IJ$3),NA())</f>
        <v/>
      </c>
      <c r="IK33">
        <f>IFERROR('Input DBEDT Monthly Energy'!IK33/INDEX('DBEDT Yearly'!33:33,1,IK$3),NA())</f>
        <v/>
      </c>
      <c r="IL33">
        <f>IFERROR('Input DBEDT Monthly Energy'!IL33/INDEX('DBEDT Yearly'!33:33,1,IL$3),NA())</f>
        <v/>
      </c>
      <c r="IM33">
        <f>IFERROR('Input DBEDT Monthly Energy'!IM33/INDEX('DBEDT Yearly'!33:33,1,IM$3),NA())</f>
        <v/>
      </c>
      <c r="IN33">
        <f>IFERROR('Input DBEDT Monthly Energy'!IN33/INDEX('DBEDT Yearly'!33:33,1,IN$3),NA())</f>
        <v/>
      </c>
      <c r="IO33">
        <f>IFERROR('Input DBEDT Monthly Energy'!IO33/INDEX('DBEDT Yearly'!33:33,1,IO$3),NA())</f>
        <v/>
      </c>
      <c r="IP33">
        <f>IFERROR('Input DBEDT Monthly Energy'!IP33/INDEX('DBEDT Yearly'!33:33,1,IP$3),NA())</f>
        <v/>
      </c>
      <c r="IQ33">
        <f>IFERROR('Input DBEDT Monthly Energy'!IQ33/INDEX('DBEDT Yearly'!33:33,1,IQ$3),NA())</f>
        <v/>
      </c>
      <c r="IR33">
        <f>IFERROR('Input DBEDT Monthly Energy'!IR33/INDEX('DBEDT Yearly'!33:33,1,IR$3),NA())</f>
        <v/>
      </c>
      <c r="IS33">
        <f>IFERROR('Input DBEDT Monthly Energy'!IS33/INDEX('DBEDT Yearly'!33:33,1,IS$3),NA())</f>
        <v/>
      </c>
      <c r="IT33">
        <f>IFERROR('Input DBEDT Monthly Energy'!IT33/INDEX('DBEDT Yearly'!33:33,1,IT$3),NA())</f>
        <v/>
      </c>
      <c r="IU33">
        <f>IFERROR('Input DBEDT Monthly Energy'!IU33/INDEX('DBEDT Yearly'!33:33,1,IU$3),NA())</f>
        <v/>
      </c>
      <c r="IV33">
        <f>IFERROR('Input DBEDT Monthly Energy'!IV33/INDEX('DBEDT Yearly'!33:33,1,IV$3),NA())</f>
        <v/>
      </c>
      <c r="IW33">
        <f>IFERROR('Input DBEDT Monthly Energy'!IW33/INDEX('DBEDT Yearly'!33:33,1,IW$3),NA())</f>
        <v/>
      </c>
      <c r="IX33">
        <f>IFERROR('Input DBEDT Monthly Energy'!IX33/INDEX('DBEDT Yearly'!33:33,1,IX$3),NA())</f>
        <v/>
      </c>
      <c r="IY33">
        <f>IFERROR('Input DBEDT Monthly Energy'!IY33/INDEX('DBEDT Yearly'!33:33,1,IY$3),NA())</f>
        <v/>
      </c>
      <c r="IZ33">
        <f>IFERROR('Input DBEDT Monthly Energy'!IZ33/INDEX('DBEDT Yearly'!33:33,1,IZ$3),NA())</f>
        <v/>
      </c>
      <c r="JA33">
        <f>IFERROR('Input DBEDT Monthly Energy'!JA33/INDEX('DBEDT Yearly'!33:33,1,JA$3),NA())</f>
        <v/>
      </c>
      <c r="JB33">
        <f>IFERROR('Input DBEDT Monthly Energy'!JB33/INDEX('DBEDT Yearly'!33:33,1,JB$3),NA())</f>
        <v/>
      </c>
      <c r="JC33">
        <f>IFERROR('Input DBEDT Monthly Energy'!JC33/INDEX('DBEDT Yearly'!33:33,1,JC$3),NA())</f>
        <v/>
      </c>
      <c r="JD33">
        <f>IFERROR('Input DBEDT Monthly Energy'!JD33/INDEX('DBEDT Yearly'!33:33,1,JD$3),NA())</f>
        <v/>
      </c>
      <c r="JE33">
        <f>IFERROR('Input DBEDT Monthly Energy'!JE33/INDEX('DBEDT Yearly'!33:33,1,JE$3),NA())</f>
        <v/>
      </c>
      <c r="JF33">
        <f>IFERROR('Input DBEDT Monthly Energy'!JF33/INDEX('DBEDT Yearly'!33:33,1,JF$3),NA())</f>
        <v/>
      </c>
      <c r="JG33">
        <f>IFERROR('Input DBEDT Monthly Energy'!JG33/INDEX('DBEDT Yearly'!33:33,1,JG$3),NA())</f>
        <v/>
      </c>
      <c r="JH33">
        <f>IFERROR('Input DBEDT Monthly Energy'!JH33/INDEX('DBEDT Yearly'!33:33,1,JH$3),NA())</f>
        <v/>
      </c>
      <c r="JI33">
        <f>IFERROR('Input DBEDT Monthly Energy'!JI33/INDEX('DBEDT Yearly'!33:33,1,JI$3),NA())</f>
        <v/>
      </c>
      <c r="JJ33">
        <f>IFERROR('Input DBEDT Monthly Energy'!JJ33/INDEX('DBEDT Yearly'!33:33,1,JJ$3),NA())</f>
        <v/>
      </c>
      <c r="JK33">
        <f>IFERROR('Input DBEDT Monthly Energy'!JK33/INDEX('DBEDT Yearly'!33:33,1,JK$3),NA())</f>
        <v/>
      </c>
      <c r="JL33">
        <f>IFERROR('Input DBEDT Monthly Energy'!JL33/INDEX('DBEDT Yearly'!33:33,1,JL$3),NA())</f>
        <v/>
      </c>
      <c r="JM33">
        <f>IFERROR('Input DBEDT Monthly Energy'!JM33/INDEX('DBEDT Yearly'!33:33,1,JM$3),NA())</f>
        <v/>
      </c>
      <c r="JN33">
        <f>IFERROR('Input DBEDT Monthly Energy'!JN33/INDEX('DBEDT Yearly'!33:33,1,JN$3),NA())</f>
        <v/>
      </c>
      <c r="JO33">
        <f>IFERROR('Input DBEDT Monthly Energy'!JO33/INDEX('DBEDT Yearly'!33:33,1,JO$3),NA())</f>
        <v/>
      </c>
      <c r="JP33">
        <f>IFERROR('Input DBEDT Monthly Energy'!JP33/INDEX('DBEDT Yearly'!33:33,1,JP$3),NA())</f>
        <v/>
      </c>
      <c r="JQ33">
        <f>IFERROR('Input DBEDT Monthly Energy'!JQ33/INDEX('DBEDT Yearly'!33:33,1,JQ$3),NA())</f>
        <v/>
      </c>
      <c r="JR33">
        <f>IFERROR('Input DBEDT Monthly Energy'!JR33/INDEX('DBEDT Yearly'!33:33,1,JR$3),NA())</f>
        <v/>
      </c>
      <c r="JS33">
        <f>IFERROR('Input DBEDT Monthly Energy'!JS33/INDEX('DBEDT Yearly'!33:33,1,JS$3),NA())</f>
        <v/>
      </c>
      <c r="JT33">
        <f>IFERROR('Input DBEDT Monthly Energy'!JT33/INDEX('DBEDT Yearly'!33:33,1,JT$3),NA())</f>
        <v/>
      </c>
      <c r="JU33">
        <f>IFERROR('Input DBEDT Monthly Energy'!JU33/INDEX('DBEDT Yearly'!33:33,1,JU$3),NA())</f>
        <v/>
      </c>
      <c r="JV33">
        <f>IFERROR('Input DBEDT Monthly Energy'!JV33/INDEX('DBEDT Yearly'!33:33,1,JV$3),NA())</f>
        <v/>
      </c>
      <c r="JW33">
        <f>IFERROR('Input DBEDT Monthly Energy'!JW33/INDEX('DBEDT Yearly'!33:33,1,JW$3),NA())</f>
        <v/>
      </c>
      <c r="JX33">
        <f>IFERROR('Input DBEDT Monthly Energy'!JX33/INDEX('DBEDT Yearly'!33:33,1,JX$3),NA())</f>
        <v/>
      </c>
      <c r="JY33">
        <f>IFERROR('Input DBEDT Monthly Energy'!JY33/INDEX('DBEDT Yearly'!33:33,1,JY$3),NA())</f>
        <v/>
      </c>
      <c r="JZ33">
        <f>IFERROR('Input DBEDT Monthly Energy'!JZ33/INDEX('DBEDT Yearly'!33:33,1,JZ$3),NA())</f>
        <v/>
      </c>
      <c r="KA33">
        <f>IFERROR('Input DBEDT Monthly Energy'!KA33/INDEX('DBEDT Yearly'!33:33,1,KA$3),NA())</f>
        <v/>
      </c>
      <c r="KB33">
        <f>IFERROR('Input DBEDT Monthly Energy'!KB33/INDEX('DBEDT Yearly'!33:33,1,KB$3),NA())</f>
        <v/>
      </c>
      <c r="KC33">
        <f>IFERROR('Input DBEDT Monthly Energy'!KC33/INDEX('DBEDT Yearly'!33:33,1,KC$3),NA())</f>
        <v/>
      </c>
      <c r="KD33">
        <f>IFERROR('Input DBEDT Monthly Energy'!KD33/INDEX('DBEDT Yearly'!33:33,1,KD$3),NA())</f>
        <v/>
      </c>
      <c r="KE33">
        <f>IFERROR('Input DBEDT Monthly Energy'!KE33/INDEX('DBEDT Yearly'!33:33,1,KE$3),NA())</f>
        <v/>
      </c>
      <c r="KF33">
        <f>IFERROR('Input DBEDT Monthly Energy'!KF33/INDEX('DBEDT Yearly'!33:33,1,KF$3),NA())</f>
        <v/>
      </c>
      <c r="KG33">
        <f>IFERROR('Input DBEDT Monthly Energy'!KG33/INDEX('DBEDT Yearly'!33:33,1,KG$3),NA())</f>
        <v/>
      </c>
      <c r="KH33">
        <f>IFERROR('Input DBEDT Monthly Energy'!KH33/INDEX('DBEDT Yearly'!33:33,1,KH$3),NA())</f>
        <v/>
      </c>
      <c r="KI33">
        <f>IFERROR('Input DBEDT Monthly Energy'!KI33/INDEX('DBEDT Yearly'!33:33,1,KI$3),NA())</f>
        <v/>
      </c>
      <c r="KJ33">
        <f>IFERROR('Input DBEDT Monthly Energy'!KJ33/INDEX('DBEDT Yearly'!33:33,1,KJ$3),NA())</f>
        <v/>
      </c>
      <c r="KK33">
        <f>IFERROR('Input DBEDT Monthly Energy'!KK33/INDEX('DBEDT Yearly'!33:33,1,KK$3),NA())</f>
        <v/>
      </c>
      <c r="KL33">
        <f>IFERROR('Input DBEDT Monthly Energy'!KL33/INDEX('DBEDT Yearly'!33:33,1,KL$3),NA())</f>
        <v/>
      </c>
      <c r="KM33">
        <f>IFERROR('Input DBEDT Monthly Energy'!KM33/INDEX('DBEDT Yearly'!33:33,1,KM$3),NA())</f>
        <v/>
      </c>
      <c r="KN33">
        <f>IFERROR('Input DBEDT Monthly Energy'!KN33/INDEX('DBEDT Yearly'!33:33,1,KN$3),NA())</f>
        <v/>
      </c>
      <c r="KO33">
        <f>IFERROR('Input DBEDT Monthly Energy'!KO33/INDEX('DBEDT Yearly'!33:33,1,KO$3),NA())</f>
        <v/>
      </c>
      <c r="KP33">
        <f>IFERROR('Input DBEDT Monthly Energy'!KP33/INDEX('DBEDT Yearly'!33:33,1,KP$3),NA())</f>
        <v/>
      </c>
    </row>
    <row r="34" spans="1:302">
      <c r="A34">
        <f>'Input DBEDT Monthly Energy'!A34&amp;""</f>
        <v/>
      </c>
      <c r="B34">
        <f>'Input DBEDT Monthly Energy'!B34&amp;""</f>
        <v/>
      </c>
      <c r="C34">
        <f>IFERROR('Input DBEDT Monthly Energy'!C34/INDEX('DBEDT Yearly'!34:34,1,C$3),NA())</f>
        <v/>
      </c>
      <c r="D34">
        <f>IFERROR('Input DBEDT Monthly Energy'!D34/INDEX('DBEDT Yearly'!34:34,1,D$3),NA())</f>
        <v/>
      </c>
      <c r="E34">
        <f>IFERROR('Input DBEDT Monthly Energy'!E34/INDEX('DBEDT Yearly'!34:34,1,E$3),NA())</f>
        <v/>
      </c>
      <c r="F34">
        <f>IFERROR('Input DBEDT Monthly Energy'!F34/INDEX('DBEDT Yearly'!34:34,1,F$3),NA())</f>
        <v/>
      </c>
      <c r="G34">
        <f>IFERROR('Input DBEDT Monthly Energy'!G34/INDEX('DBEDT Yearly'!34:34,1,G$3),NA())</f>
        <v/>
      </c>
      <c r="H34">
        <f>IFERROR('Input DBEDT Monthly Energy'!H34/INDEX('DBEDT Yearly'!34:34,1,H$3),NA())</f>
        <v/>
      </c>
      <c r="I34">
        <f>IFERROR('Input DBEDT Monthly Energy'!I34/INDEX('DBEDT Yearly'!34:34,1,I$3),NA())</f>
        <v/>
      </c>
      <c r="J34">
        <f>IFERROR('Input DBEDT Monthly Energy'!J34/INDEX('DBEDT Yearly'!34:34,1,J$3),NA())</f>
        <v/>
      </c>
      <c r="K34">
        <f>IFERROR('Input DBEDT Monthly Energy'!K34/INDEX('DBEDT Yearly'!34:34,1,K$3),NA())</f>
        <v/>
      </c>
      <c r="L34">
        <f>IFERROR('Input DBEDT Monthly Energy'!L34/INDEX('DBEDT Yearly'!34:34,1,L$3),NA())</f>
        <v/>
      </c>
      <c r="M34">
        <f>IFERROR('Input DBEDT Monthly Energy'!M34/INDEX('DBEDT Yearly'!34:34,1,M$3),NA())</f>
        <v/>
      </c>
      <c r="N34">
        <f>IFERROR('Input DBEDT Monthly Energy'!N34/INDEX('DBEDT Yearly'!34:34,1,N$3),NA())</f>
        <v/>
      </c>
      <c r="O34">
        <f>IFERROR('Input DBEDT Monthly Energy'!O34/INDEX('DBEDT Yearly'!34:34,1,O$3),NA())</f>
        <v/>
      </c>
      <c r="P34">
        <f>IFERROR('Input DBEDT Monthly Energy'!P34/INDEX('DBEDT Yearly'!34:34,1,P$3),NA())</f>
        <v/>
      </c>
      <c r="Q34">
        <f>IFERROR('Input DBEDT Monthly Energy'!Q34/INDEX('DBEDT Yearly'!34:34,1,Q$3),NA())</f>
        <v/>
      </c>
      <c r="R34">
        <f>IFERROR('Input DBEDT Monthly Energy'!R34/INDEX('DBEDT Yearly'!34:34,1,R$3),NA())</f>
        <v/>
      </c>
      <c r="S34">
        <f>IFERROR('Input DBEDT Monthly Energy'!S34/INDEX('DBEDT Yearly'!34:34,1,S$3),NA())</f>
        <v/>
      </c>
      <c r="T34">
        <f>IFERROR('Input DBEDT Monthly Energy'!T34/INDEX('DBEDT Yearly'!34:34,1,T$3),NA())</f>
        <v/>
      </c>
      <c r="U34">
        <f>IFERROR('Input DBEDT Monthly Energy'!U34/INDEX('DBEDT Yearly'!34:34,1,U$3),NA())</f>
        <v/>
      </c>
      <c r="V34">
        <f>IFERROR('Input DBEDT Monthly Energy'!V34/INDEX('DBEDT Yearly'!34:34,1,V$3),NA())</f>
        <v/>
      </c>
      <c r="W34">
        <f>IFERROR('Input DBEDT Monthly Energy'!W34/INDEX('DBEDT Yearly'!34:34,1,W$3),NA())</f>
        <v/>
      </c>
      <c r="X34">
        <f>IFERROR('Input DBEDT Monthly Energy'!X34/INDEX('DBEDT Yearly'!34:34,1,X$3),NA())</f>
        <v/>
      </c>
      <c r="Y34">
        <f>IFERROR('Input DBEDT Monthly Energy'!Y34/INDEX('DBEDT Yearly'!34:34,1,Y$3),NA())</f>
        <v/>
      </c>
      <c r="Z34">
        <f>IFERROR('Input DBEDT Monthly Energy'!Z34/INDEX('DBEDT Yearly'!34:34,1,Z$3),NA())</f>
        <v/>
      </c>
      <c r="AA34">
        <f>IFERROR('Input DBEDT Monthly Energy'!AA34/INDEX('DBEDT Yearly'!34:34,1,AA$3),NA())</f>
        <v/>
      </c>
      <c r="AB34">
        <f>IFERROR('Input DBEDT Monthly Energy'!AB34/INDEX('DBEDT Yearly'!34:34,1,AB$3),NA())</f>
        <v/>
      </c>
      <c r="AC34">
        <f>IFERROR('Input DBEDT Monthly Energy'!AC34/INDEX('DBEDT Yearly'!34:34,1,AC$3),NA())</f>
        <v/>
      </c>
      <c r="AD34">
        <f>IFERROR('Input DBEDT Monthly Energy'!AD34/INDEX('DBEDT Yearly'!34:34,1,AD$3),NA())</f>
        <v/>
      </c>
      <c r="AE34">
        <f>IFERROR('Input DBEDT Monthly Energy'!AE34/INDEX('DBEDT Yearly'!34:34,1,AE$3),NA())</f>
        <v/>
      </c>
      <c r="AF34">
        <f>IFERROR('Input DBEDT Monthly Energy'!AF34/INDEX('DBEDT Yearly'!34:34,1,AF$3),NA())</f>
        <v/>
      </c>
      <c r="AG34">
        <f>IFERROR('Input DBEDT Monthly Energy'!AG34/INDEX('DBEDT Yearly'!34:34,1,AG$3),NA())</f>
        <v/>
      </c>
      <c r="AH34">
        <f>IFERROR('Input DBEDT Monthly Energy'!AH34/INDEX('DBEDT Yearly'!34:34,1,AH$3),NA())</f>
        <v/>
      </c>
      <c r="AI34">
        <f>IFERROR('Input DBEDT Monthly Energy'!AI34/INDEX('DBEDT Yearly'!34:34,1,AI$3),NA())</f>
        <v/>
      </c>
      <c r="AJ34">
        <f>IFERROR('Input DBEDT Monthly Energy'!AJ34/INDEX('DBEDT Yearly'!34:34,1,AJ$3),NA())</f>
        <v/>
      </c>
      <c r="AK34">
        <f>IFERROR('Input DBEDT Monthly Energy'!AK34/INDEX('DBEDT Yearly'!34:34,1,AK$3),NA())</f>
        <v/>
      </c>
      <c r="AL34">
        <f>IFERROR('Input DBEDT Monthly Energy'!AL34/INDEX('DBEDT Yearly'!34:34,1,AL$3),NA())</f>
        <v/>
      </c>
      <c r="AM34">
        <f>IFERROR('Input DBEDT Monthly Energy'!AM34/INDEX('DBEDT Yearly'!34:34,1,AM$3),NA())</f>
        <v/>
      </c>
      <c r="AN34">
        <f>IFERROR('Input DBEDT Monthly Energy'!AN34/INDEX('DBEDT Yearly'!34:34,1,AN$3),NA())</f>
        <v/>
      </c>
      <c r="AO34">
        <f>IFERROR('Input DBEDT Monthly Energy'!AO34/INDEX('DBEDT Yearly'!34:34,1,AO$3),NA())</f>
        <v/>
      </c>
      <c r="AP34">
        <f>IFERROR('Input DBEDT Monthly Energy'!AP34/INDEX('DBEDT Yearly'!34:34,1,AP$3),NA())</f>
        <v/>
      </c>
      <c r="AQ34">
        <f>IFERROR('Input DBEDT Monthly Energy'!AQ34/INDEX('DBEDT Yearly'!34:34,1,AQ$3),NA())</f>
        <v/>
      </c>
      <c r="AR34">
        <f>IFERROR('Input DBEDT Monthly Energy'!AR34/INDEX('DBEDT Yearly'!34:34,1,AR$3),NA())</f>
        <v/>
      </c>
      <c r="AS34">
        <f>IFERROR('Input DBEDT Monthly Energy'!AS34/INDEX('DBEDT Yearly'!34:34,1,AS$3),NA())</f>
        <v/>
      </c>
      <c r="AT34">
        <f>IFERROR('Input DBEDT Monthly Energy'!AT34/INDEX('DBEDT Yearly'!34:34,1,AT$3),NA())</f>
        <v/>
      </c>
      <c r="AU34">
        <f>IFERROR('Input DBEDT Monthly Energy'!AU34/INDEX('DBEDT Yearly'!34:34,1,AU$3),NA())</f>
        <v/>
      </c>
      <c r="AV34">
        <f>IFERROR('Input DBEDT Monthly Energy'!AV34/INDEX('DBEDT Yearly'!34:34,1,AV$3),NA())</f>
        <v/>
      </c>
      <c r="AW34">
        <f>IFERROR('Input DBEDT Monthly Energy'!AW34/INDEX('DBEDT Yearly'!34:34,1,AW$3),NA())</f>
        <v/>
      </c>
      <c r="AX34">
        <f>IFERROR('Input DBEDT Monthly Energy'!AX34/INDEX('DBEDT Yearly'!34:34,1,AX$3),NA())</f>
        <v/>
      </c>
      <c r="AY34">
        <f>IFERROR('Input DBEDT Monthly Energy'!AY34/INDEX('DBEDT Yearly'!34:34,1,AY$3),NA())</f>
        <v/>
      </c>
      <c r="AZ34">
        <f>IFERROR('Input DBEDT Monthly Energy'!AZ34/INDEX('DBEDT Yearly'!34:34,1,AZ$3),NA())</f>
        <v/>
      </c>
      <c r="BA34">
        <f>IFERROR('Input DBEDT Monthly Energy'!BA34/INDEX('DBEDT Yearly'!34:34,1,BA$3),NA())</f>
        <v/>
      </c>
      <c r="BB34">
        <f>IFERROR('Input DBEDT Monthly Energy'!BB34/INDEX('DBEDT Yearly'!34:34,1,BB$3),NA())</f>
        <v/>
      </c>
      <c r="BC34">
        <f>IFERROR('Input DBEDT Monthly Energy'!BC34/INDEX('DBEDT Yearly'!34:34,1,BC$3),NA())</f>
        <v/>
      </c>
      <c r="BD34">
        <f>IFERROR('Input DBEDT Monthly Energy'!BD34/INDEX('DBEDT Yearly'!34:34,1,BD$3),NA())</f>
        <v/>
      </c>
      <c r="BE34">
        <f>IFERROR('Input DBEDT Monthly Energy'!BE34/INDEX('DBEDT Yearly'!34:34,1,BE$3),NA())</f>
        <v/>
      </c>
      <c r="BF34">
        <f>IFERROR('Input DBEDT Monthly Energy'!BF34/INDEX('DBEDT Yearly'!34:34,1,BF$3),NA())</f>
        <v/>
      </c>
      <c r="BG34">
        <f>IFERROR('Input DBEDT Monthly Energy'!BG34/INDEX('DBEDT Yearly'!34:34,1,BG$3),NA())</f>
        <v/>
      </c>
      <c r="BH34">
        <f>IFERROR('Input DBEDT Monthly Energy'!BH34/INDEX('DBEDT Yearly'!34:34,1,BH$3),NA())</f>
        <v/>
      </c>
      <c r="BI34">
        <f>IFERROR('Input DBEDT Monthly Energy'!BI34/INDEX('DBEDT Yearly'!34:34,1,BI$3),NA())</f>
        <v/>
      </c>
      <c r="BJ34">
        <f>IFERROR('Input DBEDT Monthly Energy'!BJ34/INDEX('DBEDT Yearly'!34:34,1,BJ$3),NA())</f>
        <v/>
      </c>
      <c r="BK34">
        <f>IFERROR('Input DBEDT Monthly Energy'!BK34/INDEX('DBEDT Yearly'!34:34,1,BK$3),NA())</f>
        <v/>
      </c>
      <c r="BL34">
        <f>IFERROR('Input DBEDT Monthly Energy'!BL34/INDEX('DBEDT Yearly'!34:34,1,BL$3),NA())</f>
        <v/>
      </c>
      <c r="BM34">
        <f>IFERROR('Input DBEDT Monthly Energy'!BM34/INDEX('DBEDT Yearly'!34:34,1,BM$3),NA())</f>
        <v/>
      </c>
      <c r="BN34">
        <f>IFERROR('Input DBEDT Monthly Energy'!BN34/INDEX('DBEDT Yearly'!34:34,1,BN$3),NA())</f>
        <v/>
      </c>
      <c r="BO34">
        <f>IFERROR('Input DBEDT Monthly Energy'!BO34/INDEX('DBEDT Yearly'!34:34,1,BO$3),NA())</f>
        <v/>
      </c>
      <c r="BP34">
        <f>IFERROR('Input DBEDT Monthly Energy'!BP34/INDEX('DBEDT Yearly'!34:34,1,BP$3),NA())</f>
        <v/>
      </c>
      <c r="BQ34">
        <f>IFERROR('Input DBEDT Monthly Energy'!BQ34/INDEX('DBEDT Yearly'!34:34,1,BQ$3),NA())</f>
        <v/>
      </c>
      <c r="BR34">
        <f>IFERROR('Input DBEDT Monthly Energy'!BR34/INDEX('DBEDT Yearly'!34:34,1,BR$3),NA())</f>
        <v/>
      </c>
      <c r="BS34">
        <f>IFERROR('Input DBEDT Monthly Energy'!BS34/INDEX('DBEDT Yearly'!34:34,1,BS$3),NA())</f>
        <v/>
      </c>
      <c r="BT34">
        <f>IFERROR('Input DBEDT Monthly Energy'!BT34/INDEX('DBEDT Yearly'!34:34,1,BT$3),NA())</f>
        <v/>
      </c>
      <c r="BU34">
        <f>IFERROR('Input DBEDT Monthly Energy'!BU34/INDEX('DBEDT Yearly'!34:34,1,BU$3),NA())</f>
        <v/>
      </c>
      <c r="BV34">
        <f>IFERROR('Input DBEDT Monthly Energy'!BV34/INDEX('DBEDT Yearly'!34:34,1,BV$3),NA())</f>
        <v/>
      </c>
      <c r="BW34">
        <f>IFERROR('Input DBEDT Monthly Energy'!BW34/INDEX('DBEDT Yearly'!34:34,1,BW$3),NA())</f>
        <v/>
      </c>
      <c r="BX34">
        <f>IFERROR('Input DBEDT Monthly Energy'!BX34/INDEX('DBEDT Yearly'!34:34,1,BX$3),NA())</f>
        <v/>
      </c>
      <c r="BY34">
        <f>IFERROR('Input DBEDT Monthly Energy'!BY34/INDEX('DBEDT Yearly'!34:34,1,BY$3),NA())</f>
        <v/>
      </c>
      <c r="BZ34">
        <f>IFERROR('Input DBEDT Monthly Energy'!BZ34/INDEX('DBEDT Yearly'!34:34,1,BZ$3),NA())</f>
        <v/>
      </c>
      <c r="CA34">
        <f>IFERROR('Input DBEDT Monthly Energy'!CA34/INDEX('DBEDT Yearly'!34:34,1,CA$3),NA())</f>
        <v/>
      </c>
      <c r="CB34">
        <f>IFERROR('Input DBEDT Monthly Energy'!CB34/INDEX('DBEDT Yearly'!34:34,1,CB$3),NA())</f>
        <v/>
      </c>
      <c r="CC34">
        <f>IFERROR('Input DBEDT Monthly Energy'!CC34/INDEX('DBEDT Yearly'!34:34,1,CC$3),NA())</f>
        <v/>
      </c>
      <c r="CD34">
        <f>IFERROR('Input DBEDT Monthly Energy'!CD34/INDEX('DBEDT Yearly'!34:34,1,CD$3),NA())</f>
        <v/>
      </c>
      <c r="CE34">
        <f>IFERROR('Input DBEDT Monthly Energy'!CE34/INDEX('DBEDT Yearly'!34:34,1,CE$3),NA())</f>
        <v/>
      </c>
      <c r="CF34">
        <f>IFERROR('Input DBEDT Monthly Energy'!CF34/INDEX('DBEDT Yearly'!34:34,1,CF$3),NA())</f>
        <v/>
      </c>
      <c r="CG34">
        <f>IFERROR('Input DBEDT Monthly Energy'!CG34/INDEX('DBEDT Yearly'!34:34,1,CG$3),NA())</f>
        <v/>
      </c>
      <c r="CH34">
        <f>IFERROR('Input DBEDT Monthly Energy'!CH34/INDEX('DBEDT Yearly'!34:34,1,CH$3),NA())</f>
        <v/>
      </c>
      <c r="CI34">
        <f>IFERROR('Input DBEDT Monthly Energy'!CI34/INDEX('DBEDT Yearly'!34:34,1,CI$3),NA())</f>
        <v/>
      </c>
      <c r="CJ34">
        <f>IFERROR('Input DBEDT Monthly Energy'!CJ34/INDEX('DBEDT Yearly'!34:34,1,CJ$3),NA())</f>
        <v/>
      </c>
      <c r="CK34">
        <f>IFERROR('Input DBEDT Monthly Energy'!CK34/INDEX('DBEDT Yearly'!34:34,1,CK$3),NA())</f>
        <v/>
      </c>
      <c r="CL34">
        <f>IFERROR('Input DBEDT Monthly Energy'!CL34/INDEX('DBEDT Yearly'!34:34,1,CL$3),NA())</f>
        <v/>
      </c>
      <c r="CM34">
        <f>IFERROR('Input DBEDT Monthly Energy'!CM34/INDEX('DBEDT Yearly'!34:34,1,CM$3),NA())</f>
        <v/>
      </c>
      <c r="CN34">
        <f>IFERROR('Input DBEDT Monthly Energy'!CN34/INDEX('DBEDT Yearly'!34:34,1,CN$3),NA())</f>
        <v/>
      </c>
      <c r="CO34">
        <f>IFERROR('Input DBEDT Monthly Energy'!CO34/INDEX('DBEDT Yearly'!34:34,1,CO$3),NA())</f>
        <v/>
      </c>
      <c r="CP34">
        <f>IFERROR('Input DBEDT Monthly Energy'!CP34/INDEX('DBEDT Yearly'!34:34,1,CP$3),NA())</f>
        <v/>
      </c>
      <c r="CQ34">
        <f>IFERROR('Input DBEDT Monthly Energy'!CQ34/INDEX('DBEDT Yearly'!34:34,1,CQ$3),NA())</f>
        <v/>
      </c>
      <c r="CR34">
        <f>IFERROR('Input DBEDT Monthly Energy'!CR34/INDEX('DBEDT Yearly'!34:34,1,CR$3),NA())</f>
        <v/>
      </c>
      <c r="CS34">
        <f>IFERROR('Input DBEDT Monthly Energy'!CS34/INDEX('DBEDT Yearly'!34:34,1,CS$3),NA())</f>
        <v/>
      </c>
      <c r="CT34">
        <f>IFERROR('Input DBEDT Monthly Energy'!CT34/INDEX('DBEDT Yearly'!34:34,1,CT$3),NA())</f>
        <v/>
      </c>
      <c r="CU34">
        <f>IFERROR('Input DBEDT Monthly Energy'!CU34/INDEX('DBEDT Yearly'!34:34,1,CU$3),NA())</f>
        <v/>
      </c>
      <c r="CV34">
        <f>IFERROR('Input DBEDT Monthly Energy'!CV34/INDEX('DBEDT Yearly'!34:34,1,CV$3),NA())</f>
        <v/>
      </c>
      <c r="CW34">
        <f>IFERROR('Input DBEDT Monthly Energy'!CW34/INDEX('DBEDT Yearly'!34:34,1,CW$3),NA())</f>
        <v/>
      </c>
      <c r="CX34">
        <f>IFERROR('Input DBEDT Monthly Energy'!CX34/INDEX('DBEDT Yearly'!34:34,1,CX$3),NA())</f>
        <v/>
      </c>
      <c r="CY34">
        <f>IFERROR('Input DBEDT Monthly Energy'!CY34/INDEX('DBEDT Yearly'!34:34,1,CY$3),NA())</f>
        <v/>
      </c>
      <c r="CZ34">
        <f>IFERROR('Input DBEDT Monthly Energy'!CZ34/INDEX('DBEDT Yearly'!34:34,1,CZ$3),NA())</f>
        <v/>
      </c>
      <c r="DA34">
        <f>IFERROR('Input DBEDT Monthly Energy'!DA34/INDEX('DBEDT Yearly'!34:34,1,DA$3),NA())</f>
        <v/>
      </c>
      <c r="DB34">
        <f>IFERROR('Input DBEDT Monthly Energy'!DB34/INDEX('DBEDT Yearly'!34:34,1,DB$3),NA())</f>
        <v/>
      </c>
      <c r="DC34">
        <f>IFERROR('Input DBEDT Monthly Energy'!DC34/INDEX('DBEDT Yearly'!34:34,1,DC$3),NA())</f>
        <v/>
      </c>
      <c r="DD34">
        <f>IFERROR('Input DBEDT Monthly Energy'!DD34/INDEX('DBEDT Yearly'!34:34,1,DD$3),NA())</f>
        <v/>
      </c>
      <c r="DE34">
        <f>IFERROR('Input DBEDT Monthly Energy'!DE34/INDEX('DBEDT Yearly'!34:34,1,DE$3),NA())</f>
        <v/>
      </c>
      <c r="DF34">
        <f>IFERROR('Input DBEDT Monthly Energy'!DF34/INDEX('DBEDT Yearly'!34:34,1,DF$3),NA())</f>
        <v/>
      </c>
      <c r="DG34">
        <f>IFERROR('Input DBEDT Monthly Energy'!DG34/INDEX('DBEDT Yearly'!34:34,1,DG$3),NA())</f>
        <v/>
      </c>
      <c r="DH34">
        <f>IFERROR('Input DBEDT Monthly Energy'!DH34/INDEX('DBEDT Yearly'!34:34,1,DH$3),NA())</f>
        <v/>
      </c>
      <c r="DI34">
        <f>IFERROR('Input DBEDT Monthly Energy'!DI34/INDEX('DBEDT Yearly'!34:34,1,DI$3),NA())</f>
        <v/>
      </c>
      <c r="DJ34">
        <f>IFERROR('Input DBEDT Monthly Energy'!DJ34/INDEX('DBEDT Yearly'!34:34,1,DJ$3),NA())</f>
        <v/>
      </c>
      <c r="DK34">
        <f>IFERROR('Input DBEDT Monthly Energy'!DK34/INDEX('DBEDT Yearly'!34:34,1,DK$3),NA())</f>
        <v/>
      </c>
      <c r="DL34">
        <f>IFERROR('Input DBEDT Monthly Energy'!DL34/INDEX('DBEDT Yearly'!34:34,1,DL$3),NA())</f>
        <v/>
      </c>
      <c r="DM34">
        <f>IFERROR('Input DBEDT Monthly Energy'!DM34/INDEX('DBEDT Yearly'!34:34,1,DM$3),NA())</f>
        <v/>
      </c>
      <c r="DN34">
        <f>IFERROR('Input DBEDT Monthly Energy'!DN34/INDEX('DBEDT Yearly'!34:34,1,DN$3),NA())</f>
        <v/>
      </c>
      <c r="DO34">
        <f>IFERROR('Input DBEDT Monthly Energy'!DO34/INDEX('DBEDT Yearly'!34:34,1,DO$3),NA())</f>
        <v/>
      </c>
      <c r="DP34">
        <f>IFERROR('Input DBEDT Monthly Energy'!DP34/INDEX('DBEDT Yearly'!34:34,1,DP$3),NA())</f>
        <v/>
      </c>
      <c r="DQ34">
        <f>IFERROR('Input DBEDT Monthly Energy'!DQ34/INDEX('DBEDT Yearly'!34:34,1,DQ$3),NA())</f>
        <v/>
      </c>
      <c r="DR34">
        <f>IFERROR('Input DBEDT Monthly Energy'!DR34/INDEX('DBEDT Yearly'!34:34,1,DR$3),NA())</f>
        <v/>
      </c>
      <c r="DS34">
        <f>IFERROR('Input DBEDT Monthly Energy'!DS34/INDEX('DBEDT Yearly'!34:34,1,DS$3),NA())</f>
        <v/>
      </c>
      <c r="DT34">
        <f>IFERROR('Input DBEDT Monthly Energy'!DT34/INDEX('DBEDT Yearly'!34:34,1,DT$3),NA())</f>
        <v/>
      </c>
      <c r="DU34">
        <f>IFERROR('Input DBEDT Monthly Energy'!DU34/INDEX('DBEDT Yearly'!34:34,1,DU$3),NA())</f>
        <v/>
      </c>
      <c r="DV34">
        <f>IFERROR('Input DBEDT Monthly Energy'!DV34/INDEX('DBEDT Yearly'!34:34,1,DV$3),NA())</f>
        <v/>
      </c>
      <c r="DW34">
        <f>IFERROR('Input DBEDT Monthly Energy'!DW34/INDEX('DBEDT Yearly'!34:34,1,DW$3),NA())</f>
        <v/>
      </c>
      <c r="DX34">
        <f>IFERROR('Input DBEDT Monthly Energy'!DX34/INDEX('DBEDT Yearly'!34:34,1,DX$3),NA())</f>
        <v/>
      </c>
      <c r="DY34">
        <f>IFERROR('Input DBEDT Monthly Energy'!DY34/INDEX('DBEDT Yearly'!34:34,1,DY$3),NA())</f>
        <v/>
      </c>
      <c r="DZ34">
        <f>IFERROR('Input DBEDT Monthly Energy'!DZ34/INDEX('DBEDT Yearly'!34:34,1,DZ$3),NA())</f>
        <v/>
      </c>
      <c r="EA34">
        <f>IFERROR('Input DBEDT Monthly Energy'!EA34/INDEX('DBEDT Yearly'!34:34,1,EA$3),NA())</f>
        <v/>
      </c>
      <c r="EB34">
        <f>IFERROR('Input DBEDT Monthly Energy'!EB34/INDEX('DBEDT Yearly'!34:34,1,EB$3),NA())</f>
        <v/>
      </c>
      <c r="EC34">
        <f>IFERROR('Input DBEDT Monthly Energy'!EC34/INDEX('DBEDT Yearly'!34:34,1,EC$3),NA())</f>
        <v/>
      </c>
      <c r="ED34">
        <f>IFERROR('Input DBEDT Monthly Energy'!ED34/INDEX('DBEDT Yearly'!34:34,1,ED$3),NA())</f>
        <v/>
      </c>
      <c r="EE34">
        <f>IFERROR('Input DBEDT Monthly Energy'!EE34/INDEX('DBEDT Yearly'!34:34,1,EE$3),NA())</f>
        <v/>
      </c>
      <c r="EF34">
        <f>IFERROR('Input DBEDT Monthly Energy'!EF34/INDEX('DBEDT Yearly'!34:34,1,EF$3),NA())</f>
        <v/>
      </c>
      <c r="EG34">
        <f>IFERROR('Input DBEDT Monthly Energy'!EG34/INDEX('DBEDT Yearly'!34:34,1,EG$3),NA())</f>
        <v/>
      </c>
      <c r="EH34">
        <f>IFERROR('Input DBEDT Monthly Energy'!EH34/INDEX('DBEDT Yearly'!34:34,1,EH$3),NA())</f>
        <v/>
      </c>
      <c r="EI34">
        <f>IFERROR('Input DBEDT Monthly Energy'!EI34/INDEX('DBEDT Yearly'!34:34,1,EI$3),NA())</f>
        <v/>
      </c>
      <c r="EJ34">
        <f>IFERROR('Input DBEDT Monthly Energy'!EJ34/INDEX('DBEDT Yearly'!34:34,1,EJ$3),NA())</f>
        <v/>
      </c>
      <c r="EK34">
        <f>IFERROR('Input DBEDT Monthly Energy'!EK34/INDEX('DBEDT Yearly'!34:34,1,EK$3),NA())</f>
        <v/>
      </c>
      <c r="EL34">
        <f>IFERROR('Input DBEDT Monthly Energy'!EL34/INDEX('DBEDT Yearly'!34:34,1,EL$3),NA())</f>
        <v/>
      </c>
      <c r="EM34">
        <f>IFERROR('Input DBEDT Monthly Energy'!EM34/INDEX('DBEDT Yearly'!34:34,1,EM$3),NA())</f>
        <v/>
      </c>
      <c r="EN34">
        <f>IFERROR('Input DBEDT Monthly Energy'!EN34/INDEX('DBEDT Yearly'!34:34,1,EN$3),NA())</f>
        <v/>
      </c>
      <c r="EO34">
        <f>IFERROR('Input DBEDT Monthly Energy'!EO34/INDEX('DBEDT Yearly'!34:34,1,EO$3),NA())</f>
        <v/>
      </c>
      <c r="EP34">
        <f>IFERROR('Input DBEDT Monthly Energy'!EP34/INDEX('DBEDT Yearly'!34:34,1,EP$3),NA())</f>
        <v/>
      </c>
      <c r="EQ34">
        <f>IFERROR('Input DBEDT Monthly Energy'!EQ34/INDEX('DBEDT Yearly'!34:34,1,EQ$3),NA())</f>
        <v/>
      </c>
      <c r="ER34">
        <f>IFERROR('Input DBEDT Monthly Energy'!ER34/INDEX('DBEDT Yearly'!34:34,1,ER$3),NA())</f>
        <v/>
      </c>
      <c r="ES34">
        <f>IFERROR('Input DBEDT Monthly Energy'!ES34/INDEX('DBEDT Yearly'!34:34,1,ES$3),NA())</f>
        <v/>
      </c>
      <c r="ET34">
        <f>IFERROR('Input DBEDT Monthly Energy'!ET34/INDEX('DBEDT Yearly'!34:34,1,ET$3),NA())</f>
        <v/>
      </c>
      <c r="EU34">
        <f>IFERROR('Input DBEDT Monthly Energy'!EU34/INDEX('DBEDT Yearly'!34:34,1,EU$3),NA())</f>
        <v/>
      </c>
      <c r="EV34">
        <f>IFERROR('Input DBEDT Monthly Energy'!EV34/INDEX('DBEDT Yearly'!34:34,1,EV$3),NA())</f>
        <v/>
      </c>
      <c r="EW34">
        <f>IFERROR('Input DBEDT Monthly Energy'!EW34/INDEX('DBEDT Yearly'!34:34,1,EW$3),NA())</f>
        <v/>
      </c>
      <c r="EX34">
        <f>IFERROR('Input DBEDT Monthly Energy'!EX34/INDEX('DBEDT Yearly'!34:34,1,EX$3),NA())</f>
        <v/>
      </c>
      <c r="EY34">
        <f>IFERROR('Input DBEDT Monthly Energy'!EY34/INDEX('DBEDT Yearly'!34:34,1,EY$3),NA())</f>
        <v/>
      </c>
      <c r="EZ34">
        <f>IFERROR('Input DBEDT Monthly Energy'!EZ34/INDEX('DBEDT Yearly'!34:34,1,EZ$3),NA())</f>
        <v/>
      </c>
      <c r="FA34">
        <f>IFERROR('Input DBEDT Monthly Energy'!FA34/INDEX('DBEDT Yearly'!34:34,1,FA$3),NA())</f>
        <v/>
      </c>
      <c r="FB34">
        <f>IFERROR('Input DBEDT Monthly Energy'!FB34/INDEX('DBEDT Yearly'!34:34,1,FB$3),NA())</f>
        <v/>
      </c>
      <c r="FC34">
        <f>IFERROR('Input DBEDT Monthly Energy'!FC34/INDEX('DBEDT Yearly'!34:34,1,FC$3),NA())</f>
        <v/>
      </c>
      <c r="FD34">
        <f>IFERROR('Input DBEDT Monthly Energy'!FD34/INDEX('DBEDT Yearly'!34:34,1,FD$3),NA())</f>
        <v/>
      </c>
      <c r="FE34">
        <f>IFERROR('Input DBEDT Monthly Energy'!FE34/INDEX('DBEDT Yearly'!34:34,1,FE$3),NA())</f>
        <v/>
      </c>
      <c r="FF34">
        <f>IFERROR('Input DBEDT Monthly Energy'!FF34/INDEX('DBEDT Yearly'!34:34,1,FF$3),NA())</f>
        <v/>
      </c>
      <c r="FG34">
        <f>IFERROR('Input DBEDT Monthly Energy'!FG34/INDEX('DBEDT Yearly'!34:34,1,FG$3),NA())</f>
        <v/>
      </c>
      <c r="FH34">
        <f>IFERROR('Input DBEDT Monthly Energy'!FH34/INDEX('DBEDT Yearly'!34:34,1,FH$3),NA())</f>
        <v/>
      </c>
      <c r="FI34">
        <f>IFERROR('Input DBEDT Monthly Energy'!FI34/INDEX('DBEDT Yearly'!34:34,1,FI$3),NA())</f>
        <v/>
      </c>
      <c r="FJ34">
        <f>IFERROR('Input DBEDT Monthly Energy'!FJ34/INDEX('DBEDT Yearly'!34:34,1,FJ$3),NA())</f>
        <v/>
      </c>
      <c r="FK34">
        <f>IFERROR('Input DBEDT Monthly Energy'!FK34/INDEX('DBEDT Yearly'!34:34,1,FK$3),NA())</f>
        <v/>
      </c>
      <c r="FL34">
        <f>IFERROR('Input DBEDT Monthly Energy'!FL34/INDEX('DBEDT Yearly'!34:34,1,FL$3),NA())</f>
        <v/>
      </c>
      <c r="FM34">
        <f>IFERROR('Input DBEDT Monthly Energy'!FM34/INDEX('DBEDT Yearly'!34:34,1,FM$3),NA())</f>
        <v/>
      </c>
      <c r="FN34">
        <f>IFERROR('Input DBEDT Monthly Energy'!FN34/INDEX('DBEDT Yearly'!34:34,1,FN$3),NA())</f>
        <v/>
      </c>
      <c r="FO34">
        <f>IFERROR('Input DBEDT Monthly Energy'!FO34/INDEX('DBEDT Yearly'!34:34,1,FO$3),NA())</f>
        <v/>
      </c>
      <c r="FP34">
        <f>IFERROR('Input DBEDT Monthly Energy'!FP34/INDEX('DBEDT Yearly'!34:34,1,FP$3),NA())</f>
        <v/>
      </c>
      <c r="FQ34">
        <f>IFERROR('Input DBEDT Monthly Energy'!FQ34/INDEX('DBEDT Yearly'!34:34,1,FQ$3),NA())</f>
        <v/>
      </c>
      <c r="FR34">
        <f>IFERROR('Input DBEDT Monthly Energy'!FR34/INDEX('DBEDT Yearly'!34:34,1,FR$3),NA())</f>
        <v/>
      </c>
      <c r="FS34">
        <f>IFERROR('Input DBEDT Monthly Energy'!FS34/INDEX('DBEDT Yearly'!34:34,1,FS$3),NA())</f>
        <v/>
      </c>
      <c r="FT34">
        <f>IFERROR('Input DBEDT Monthly Energy'!FT34/INDEX('DBEDT Yearly'!34:34,1,FT$3),NA())</f>
        <v/>
      </c>
      <c r="FU34">
        <f>IFERROR('Input DBEDT Monthly Energy'!FU34/INDEX('DBEDT Yearly'!34:34,1,FU$3),NA())</f>
        <v/>
      </c>
      <c r="FV34">
        <f>IFERROR('Input DBEDT Monthly Energy'!FV34/INDEX('DBEDT Yearly'!34:34,1,FV$3),NA())</f>
        <v/>
      </c>
      <c r="FW34">
        <f>IFERROR('Input DBEDT Monthly Energy'!FW34/INDEX('DBEDT Yearly'!34:34,1,FW$3),NA())</f>
        <v/>
      </c>
      <c r="FX34">
        <f>IFERROR('Input DBEDT Monthly Energy'!FX34/INDEX('DBEDT Yearly'!34:34,1,FX$3),NA())</f>
        <v/>
      </c>
      <c r="FY34">
        <f>IFERROR('Input DBEDT Monthly Energy'!FY34/INDEX('DBEDT Yearly'!34:34,1,FY$3),NA())</f>
        <v/>
      </c>
      <c r="FZ34">
        <f>IFERROR('Input DBEDT Monthly Energy'!FZ34/INDEX('DBEDT Yearly'!34:34,1,FZ$3),NA())</f>
        <v/>
      </c>
      <c r="GA34">
        <f>IFERROR('Input DBEDT Monthly Energy'!GA34/INDEX('DBEDT Yearly'!34:34,1,GA$3),NA())</f>
        <v/>
      </c>
      <c r="GB34">
        <f>IFERROR('Input DBEDT Monthly Energy'!GB34/INDEX('DBEDT Yearly'!34:34,1,GB$3),NA())</f>
        <v/>
      </c>
      <c r="GC34">
        <f>IFERROR('Input DBEDT Monthly Energy'!GC34/INDEX('DBEDT Yearly'!34:34,1,GC$3),NA())</f>
        <v/>
      </c>
      <c r="GD34">
        <f>IFERROR('Input DBEDT Monthly Energy'!GD34/INDEX('DBEDT Yearly'!34:34,1,GD$3),NA())</f>
        <v/>
      </c>
      <c r="GE34">
        <f>IFERROR('Input DBEDT Monthly Energy'!GE34/INDEX('DBEDT Yearly'!34:34,1,GE$3),NA())</f>
        <v/>
      </c>
      <c r="GF34">
        <f>IFERROR('Input DBEDT Monthly Energy'!GF34/INDEX('DBEDT Yearly'!34:34,1,GF$3),NA())</f>
        <v/>
      </c>
      <c r="GG34">
        <f>IFERROR('Input DBEDT Monthly Energy'!GG34/INDEX('DBEDT Yearly'!34:34,1,GG$3),NA())</f>
        <v/>
      </c>
      <c r="GH34">
        <f>IFERROR('Input DBEDT Monthly Energy'!GH34/INDEX('DBEDT Yearly'!34:34,1,GH$3),NA())</f>
        <v/>
      </c>
      <c r="GI34">
        <f>IFERROR('Input DBEDT Monthly Energy'!GI34/INDEX('DBEDT Yearly'!34:34,1,GI$3),NA())</f>
        <v/>
      </c>
      <c r="GJ34">
        <f>IFERROR('Input DBEDT Monthly Energy'!GJ34/INDEX('DBEDT Yearly'!34:34,1,GJ$3),NA())</f>
        <v/>
      </c>
      <c r="GK34">
        <f>IFERROR('Input DBEDT Monthly Energy'!GK34/INDEX('DBEDT Yearly'!34:34,1,GK$3),NA())</f>
        <v/>
      </c>
      <c r="GL34">
        <f>IFERROR('Input DBEDT Monthly Energy'!GL34/INDEX('DBEDT Yearly'!34:34,1,GL$3),NA())</f>
        <v/>
      </c>
      <c r="GM34">
        <f>IFERROR('Input DBEDT Monthly Energy'!GM34/INDEX('DBEDT Yearly'!34:34,1,GM$3),NA())</f>
        <v/>
      </c>
      <c r="GN34">
        <f>IFERROR('Input DBEDT Monthly Energy'!GN34/INDEX('DBEDT Yearly'!34:34,1,GN$3),NA())</f>
        <v/>
      </c>
      <c r="GO34">
        <f>IFERROR('Input DBEDT Monthly Energy'!GO34/INDEX('DBEDT Yearly'!34:34,1,GO$3),NA())</f>
        <v/>
      </c>
      <c r="GP34">
        <f>IFERROR('Input DBEDT Monthly Energy'!GP34/INDEX('DBEDT Yearly'!34:34,1,GP$3),NA())</f>
        <v/>
      </c>
      <c r="GQ34">
        <f>IFERROR('Input DBEDT Monthly Energy'!GQ34/INDEX('DBEDT Yearly'!34:34,1,GQ$3),NA())</f>
        <v/>
      </c>
      <c r="GR34">
        <f>IFERROR('Input DBEDT Monthly Energy'!GR34/INDEX('DBEDT Yearly'!34:34,1,GR$3),NA())</f>
        <v/>
      </c>
      <c r="GS34">
        <f>IFERROR('Input DBEDT Monthly Energy'!GS34/INDEX('DBEDT Yearly'!34:34,1,GS$3),NA())</f>
        <v/>
      </c>
      <c r="GT34">
        <f>IFERROR('Input DBEDT Monthly Energy'!GT34/INDEX('DBEDT Yearly'!34:34,1,GT$3),NA())</f>
        <v/>
      </c>
      <c r="GU34">
        <f>IFERROR('Input DBEDT Monthly Energy'!GU34/INDEX('DBEDT Yearly'!34:34,1,GU$3),NA())</f>
        <v/>
      </c>
      <c r="GV34">
        <f>IFERROR('Input DBEDT Monthly Energy'!GV34/INDEX('DBEDT Yearly'!34:34,1,GV$3),NA())</f>
        <v/>
      </c>
      <c r="GW34">
        <f>IFERROR('Input DBEDT Monthly Energy'!GW34/INDEX('DBEDT Yearly'!34:34,1,GW$3),NA())</f>
        <v/>
      </c>
      <c r="GX34">
        <f>IFERROR('Input DBEDT Monthly Energy'!GX34/INDEX('DBEDT Yearly'!34:34,1,GX$3),NA())</f>
        <v/>
      </c>
      <c r="GY34">
        <f>IFERROR('Input DBEDT Monthly Energy'!GY34/INDEX('DBEDT Yearly'!34:34,1,GY$3),NA())</f>
        <v/>
      </c>
      <c r="GZ34">
        <f>IFERROR('Input DBEDT Monthly Energy'!GZ34/INDEX('DBEDT Yearly'!34:34,1,GZ$3),NA())</f>
        <v/>
      </c>
      <c r="HA34">
        <f>IFERROR('Input DBEDT Monthly Energy'!HA34/INDEX('DBEDT Yearly'!34:34,1,HA$3),NA())</f>
        <v/>
      </c>
      <c r="HB34">
        <f>IFERROR('Input DBEDT Monthly Energy'!HB34/INDEX('DBEDT Yearly'!34:34,1,HB$3),NA())</f>
        <v/>
      </c>
      <c r="HC34">
        <f>IFERROR('Input DBEDT Monthly Energy'!HC34/INDEX('DBEDT Yearly'!34:34,1,HC$3),NA())</f>
        <v/>
      </c>
      <c r="HD34">
        <f>IFERROR('Input DBEDT Monthly Energy'!HD34/INDEX('DBEDT Yearly'!34:34,1,HD$3),NA())</f>
        <v/>
      </c>
      <c r="HE34">
        <f>IFERROR('Input DBEDT Monthly Energy'!HE34/INDEX('DBEDT Yearly'!34:34,1,HE$3),NA())</f>
        <v/>
      </c>
      <c r="HF34">
        <f>IFERROR('Input DBEDT Monthly Energy'!HF34/INDEX('DBEDT Yearly'!34:34,1,HF$3),NA())</f>
        <v/>
      </c>
      <c r="HG34">
        <f>IFERROR('Input DBEDT Monthly Energy'!HG34/INDEX('DBEDT Yearly'!34:34,1,HG$3),NA())</f>
        <v/>
      </c>
      <c r="HH34">
        <f>IFERROR('Input DBEDT Monthly Energy'!HH34/INDEX('DBEDT Yearly'!34:34,1,HH$3),NA())</f>
        <v/>
      </c>
      <c r="HI34">
        <f>IFERROR('Input DBEDT Monthly Energy'!HI34/INDEX('DBEDT Yearly'!34:34,1,HI$3),NA())</f>
        <v/>
      </c>
      <c r="HJ34">
        <f>IFERROR('Input DBEDT Monthly Energy'!HJ34/INDEX('DBEDT Yearly'!34:34,1,HJ$3),NA())</f>
        <v/>
      </c>
      <c r="HK34">
        <f>IFERROR('Input DBEDT Monthly Energy'!HK34/INDEX('DBEDT Yearly'!34:34,1,HK$3),NA())</f>
        <v/>
      </c>
      <c r="HL34">
        <f>IFERROR('Input DBEDT Monthly Energy'!HL34/INDEX('DBEDT Yearly'!34:34,1,HL$3),NA())</f>
        <v/>
      </c>
      <c r="HM34">
        <f>IFERROR('Input DBEDT Monthly Energy'!HM34/INDEX('DBEDT Yearly'!34:34,1,HM$3),NA())</f>
        <v/>
      </c>
      <c r="HN34">
        <f>IFERROR('Input DBEDT Monthly Energy'!HN34/INDEX('DBEDT Yearly'!34:34,1,HN$3),NA())</f>
        <v/>
      </c>
      <c r="HO34">
        <f>IFERROR('Input DBEDT Monthly Energy'!HO34/INDEX('DBEDT Yearly'!34:34,1,HO$3),NA())</f>
        <v/>
      </c>
      <c r="HP34">
        <f>IFERROR('Input DBEDT Monthly Energy'!HP34/INDEX('DBEDT Yearly'!34:34,1,HP$3),NA())</f>
        <v/>
      </c>
      <c r="HQ34">
        <f>IFERROR('Input DBEDT Monthly Energy'!HQ34/INDEX('DBEDT Yearly'!34:34,1,HQ$3),NA())</f>
        <v/>
      </c>
      <c r="HR34">
        <f>IFERROR('Input DBEDT Monthly Energy'!HR34/INDEX('DBEDT Yearly'!34:34,1,HR$3),NA())</f>
        <v/>
      </c>
      <c r="HS34">
        <f>IFERROR('Input DBEDT Monthly Energy'!HS34/INDEX('DBEDT Yearly'!34:34,1,HS$3),NA())</f>
        <v/>
      </c>
      <c r="HT34">
        <f>IFERROR('Input DBEDT Monthly Energy'!HT34/INDEX('DBEDT Yearly'!34:34,1,HT$3),NA())</f>
        <v/>
      </c>
      <c r="HU34">
        <f>IFERROR('Input DBEDT Monthly Energy'!HU34/INDEX('DBEDT Yearly'!34:34,1,HU$3),NA())</f>
        <v/>
      </c>
      <c r="HV34">
        <f>IFERROR('Input DBEDT Monthly Energy'!HV34/INDEX('DBEDT Yearly'!34:34,1,HV$3),NA())</f>
        <v/>
      </c>
      <c r="HW34">
        <f>IFERROR('Input DBEDT Monthly Energy'!HW34/INDEX('DBEDT Yearly'!34:34,1,HW$3),NA())</f>
        <v/>
      </c>
      <c r="HX34">
        <f>IFERROR('Input DBEDT Monthly Energy'!HX34/INDEX('DBEDT Yearly'!34:34,1,HX$3),NA())</f>
        <v/>
      </c>
      <c r="HY34">
        <f>IFERROR('Input DBEDT Monthly Energy'!HY34/INDEX('DBEDT Yearly'!34:34,1,HY$3),NA())</f>
        <v/>
      </c>
      <c r="HZ34">
        <f>IFERROR('Input DBEDT Monthly Energy'!HZ34/INDEX('DBEDT Yearly'!34:34,1,HZ$3),NA())</f>
        <v/>
      </c>
      <c r="IA34">
        <f>IFERROR('Input DBEDT Monthly Energy'!IA34/INDEX('DBEDT Yearly'!34:34,1,IA$3),NA())</f>
        <v/>
      </c>
      <c r="IB34">
        <f>IFERROR('Input DBEDT Monthly Energy'!IB34/INDEX('DBEDT Yearly'!34:34,1,IB$3),NA())</f>
        <v/>
      </c>
      <c r="IC34">
        <f>IFERROR('Input DBEDT Monthly Energy'!IC34/INDEX('DBEDT Yearly'!34:34,1,IC$3),NA())</f>
        <v/>
      </c>
      <c r="ID34">
        <f>IFERROR('Input DBEDT Monthly Energy'!ID34/INDEX('DBEDT Yearly'!34:34,1,ID$3),NA())</f>
        <v/>
      </c>
      <c r="IE34">
        <f>IFERROR('Input DBEDT Monthly Energy'!IE34/INDEX('DBEDT Yearly'!34:34,1,IE$3),NA())</f>
        <v/>
      </c>
      <c r="IF34">
        <f>IFERROR('Input DBEDT Monthly Energy'!IF34/INDEX('DBEDT Yearly'!34:34,1,IF$3),NA())</f>
        <v/>
      </c>
      <c r="IG34">
        <f>IFERROR('Input DBEDT Monthly Energy'!IG34/INDEX('DBEDT Yearly'!34:34,1,IG$3),NA())</f>
        <v/>
      </c>
      <c r="IH34">
        <f>IFERROR('Input DBEDT Monthly Energy'!IH34/INDEX('DBEDT Yearly'!34:34,1,IH$3),NA())</f>
        <v/>
      </c>
      <c r="II34">
        <f>IFERROR('Input DBEDT Monthly Energy'!II34/INDEX('DBEDT Yearly'!34:34,1,II$3),NA())</f>
        <v/>
      </c>
      <c r="IJ34">
        <f>IFERROR('Input DBEDT Monthly Energy'!IJ34/INDEX('DBEDT Yearly'!34:34,1,IJ$3),NA())</f>
        <v/>
      </c>
      <c r="IK34">
        <f>IFERROR('Input DBEDT Monthly Energy'!IK34/INDEX('DBEDT Yearly'!34:34,1,IK$3),NA())</f>
        <v/>
      </c>
      <c r="IL34">
        <f>IFERROR('Input DBEDT Monthly Energy'!IL34/INDEX('DBEDT Yearly'!34:34,1,IL$3),NA())</f>
        <v/>
      </c>
      <c r="IM34">
        <f>IFERROR('Input DBEDT Monthly Energy'!IM34/INDEX('DBEDT Yearly'!34:34,1,IM$3),NA())</f>
        <v/>
      </c>
      <c r="IN34">
        <f>IFERROR('Input DBEDT Monthly Energy'!IN34/INDEX('DBEDT Yearly'!34:34,1,IN$3),NA())</f>
        <v/>
      </c>
      <c r="IO34">
        <f>IFERROR('Input DBEDT Monthly Energy'!IO34/INDEX('DBEDT Yearly'!34:34,1,IO$3),NA())</f>
        <v/>
      </c>
      <c r="IP34">
        <f>IFERROR('Input DBEDT Monthly Energy'!IP34/INDEX('DBEDT Yearly'!34:34,1,IP$3),NA())</f>
        <v/>
      </c>
      <c r="IQ34">
        <f>IFERROR('Input DBEDT Monthly Energy'!IQ34/INDEX('DBEDT Yearly'!34:34,1,IQ$3),NA())</f>
        <v/>
      </c>
      <c r="IR34">
        <f>IFERROR('Input DBEDT Monthly Energy'!IR34/INDEX('DBEDT Yearly'!34:34,1,IR$3),NA())</f>
        <v/>
      </c>
      <c r="IS34">
        <f>IFERROR('Input DBEDT Monthly Energy'!IS34/INDEX('DBEDT Yearly'!34:34,1,IS$3),NA())</f>
        <v/>
      </c>
      <c r="IT34">
        <f>IFERROR('Input DBEDT Monthly Energy'!IT34/INDEX('DBEDT Yearly'!34:34,1,IT$3),NA())</f>
        <v/>
      </c>
      <c r="IU34">
        <f>IFERROR('Input DBEDT Monthly Energy'!IU34/INDEX('DBEDT Yearly'!34:34,1,IU$3),NA())</f>
        <v/>
      </c>
      <c r="IV34">
        <f>IFERROR('Input DBEDT Monthly Energy'!IV34/INDEX('DBEDT Yearly'!34:34,1,IV$3),NA())</f>
        <v/>
      </c>
      <c r="IW34">
        <f>IFERROR('Input DBEDT Monthly Energy'!IW34/INDEX('DBEDT Yearly'!34:34,1,IW$3),NA())</f>
        <v/>
      </c>
      <c r="IX34">
        <f>IFERROR('Input DBEDT Monthly Energy'!IX34/INDEX('DBEDT Yearly'!34:34,1,IX$3),NA())</f>
        <v/>
      </c>
      <c r="IY34">
        <f>IFERROR('Input DBEDT Monthly Energy'!IY34/INDEX('DBEDT Yearly'!34:34,1,IY$3),NA())</f>
        <v/>
      </c>
      <c r="IZ34">
        <f>IFERROR('Input DBEDT Monthly Energy'!IZ34/INDEX('DBEDT Yearly'!34:34,1,IZ$3),NA())</f>
        <v/>
      </c>
      <c r="JA34">
        <f>IFERROR('Input DBEDT Monthly Energy'!JA34/INDEX('DBEDT Yearly'!34:34,1,JA$3),NA())</f>
        <v/>
      </c>
      <c r="JB34">
        <f>IFERROR('Input DBEDT Monthly Energy'!JB34/INDEX('DBEDT Yearly'!34:34,1,JB$3),NA())</f>
        <v/>
      </c>
      <c r="JC34">
        <f>IFERROR('Input DBEDT Monthly Energy'!JC34/INDEX('DBEDT Yearly'!34:34,1,JC$3),NA())</f>
        <v/>
      </c>
      <c r="JD34">
        <f>IFERROR('Input DBEDT Monthly Energy'!JD34/INDEX('DBEDT Yearly'!34:34,1,JD$3),NA())</f>
        <v/>
      </c>
      <c r="JE34">
        <f>IFERROR('Input DBEDT Monthly Energy'!JE34/INDEX('DBEDT Yearly'!34:34,1,JE$3),NA())</f>
        <v/>
      </c>
      <c r="JF34">
        <f>IFERROR('Input DBEDT Monthly Energy'!JF34/INDEX('DBEDT Yearly'!34:34,1,JF$3),NA())</f>
        <v/>
      </c>
      <c r="JG34">
        <f>IFERROR('Input DBEDT Monthly Energy'!JG34/INDEX('DBEDT Yearly'!34:34,1,JG$3),NA())</f>
        <v/>
      </c>
      <c r="JH34">
        <f>IFERROR('Input DBEDT Monthly Energy'!JH34/INDEX('DBEDT Yearly'!34:34,1,JH$3),NA())</f>
        <v/>
      </c>
      <c r="JI34">
        <f>IFERROR('Input DBEDT Monthly Energy'!JI34/INDEX('DBEDT Yearly'!34:34,1,JI$3),NA())</f>
        <v/>
      </c>
      <c r="JJ34">
        <f>IFERROR('Input DBEDT Monthly Energy'!JJ34/INDEX('DBEDT Yearly'!34:34,1,JJ$3),NA())</f>
        <v/>
      </c>
      <c r="JK34">
        <f>IFERROR('Input DBEDT Monthly Energy'!JK34/INDEX('DBEDT Yearly'!34:34,1,JK$3),NA())</f>
        <v/>
      </c>
      <c r="JL34">
        <f>IFERROR('Input DBEDT Monthly Energy'!JL34/INDEX('DBEDT Yearly'!34:34,1,JL$3),NA())</f>
        <v/>
      </c>
      <c r="JM34">
        <f>IFERROR('Input DBEDT Monthly Energy'!JM34/INDEX('DBEDT Yearly'!34:34,1,JM$3),NA())</f>
        <v/>
      </c>
      <c r="JN34">
        <f>IFERROR('Input DBEDT Monthly Energy'!JN34/INDEX('DBEDT Yearly'!34:34,1,JN$3),NA())</f>
        <v/>
      </c>
      <c r="JO34">
        <f>IFERROR('Input DBEDT Monthly Energy'!JO34/INDEX('DBEDT Yearly'!34:34,1,JO$3),NA())</f>
        <v/>
      </c>
      <c r="JP34">
        <f>IFERROR('Input DBEDT Monthly Energy'!JP34/INDEX('DBEDT Yearly'!34:34,1,JP$3),NA())</f>
        <v/>
      </c>
      <c r="JQ34">
        <f>IFERROR('Input DBEDT Monthly Energy'!JQ34/INDEX('DBEDT Yearly'!34:34,1,JQ$3),NA())</f>
        <v/>
      </c>
      <c r="JR34">
        <f>IFERROR('Input DBEDT Monthly Energy'!JR34/INDEX('DBEDT Yearly'!34:34,1,JR$3),NA())</f>
        <v/>
      </c>
      <c r="JS34">
        <f>IFERROR('Input DBEDT Monthly Energy'!JS34/INDEX('DBEDT Yearly'!34:34,1,JS$3),NA())</f>
        <v/>
      </c>
      <c r="JT34">
        <f>IFERROR('Input DBEDT Monthly Energy'!JT34/INDEX('DBEDT Yearly'!34:34,1,JT$3),NA())</f>
        <v/>
      </c>
      <c r="JU34">
        <f>IFERROR('Input DBEDT Monthly Energy'!JU34/INDEX('DBEDT Yearly'!34:34,1,JU$3),NA())</f>
        <v/>
      </c>
      <c r="JV34">
        <f>IFERROR('Input DBEDT Monthly Energy'!JV34/INDEX('DBEDT Yearly'!34:34,1,JV$3),NA())</f>
        <v/>
      </c>
      <c r="JW34">
        <f>IFERROR('Input DBEDT Monthly Energy'!JW34/INDEX('DBEDT Yearly'!34:34,1,JW$3),NA())</f>
        <v/>
      </c>
      <c r="JX34">
        <f>IFERROR('Input DBEDT Monthly Energy'!JX34/INDEX('DBEDT Yearly'!34:34,1,JX$3),NA())</f>
        <v/>
      </c>
      <c r="JY34">
        <f>IFERROR('Input DBEDT Monthly Energy'!JY34/INDEX('DBEDT Yearly'!34:34,1,JY$3),NA())</f>
        <v/>
      </c>
      <c r="JZ34">
        <f>IFERROR('Input DBEDT Monthly Energy'!JZ34/INDEX('DBEDT Yearly'!34:34,1,JZ$3),NA())</f>
        <v/>
      </c>
      <c r="KA34">
        <f>IFERROR('Input DBEDT Monthly Energy'!KA34/INDEX('DBEDT Yearly'!34:34,1,KA$3),NA())</f>
        <v/>
      </c>
      <c r="KB34">
        <f>IFERROR('Input DBEDT Monthly Energy'!KB34/INDEX('DBEDT Yearly'!34:34,1,KB$3),NA())</f>
        <v/>
      </c>
      <c r="KC34">
        <f>IFERROR('Input DBEDT Monthly Energy'!KC34/INDEX('DBEDT Yearly'!34:34,1,KC$3),NA())</f>
        <v/>
      </c>
      <c r="KD34">
        <f>IFERROR('Input DBEDT Monthly Energy'!KD34/INDEX('DBEDT Yearly'!34:34,1,KD$3),NA())</f>
        <v/>
      </c>
      <c r="KE34">
        <f>IFERROR('Input DBEDT Monthly Energy'!KE34/INDEX('DBEDT Yearly'!34:34,1,KE$3),NA())</f>
        <v/>
      </c>
      <c r="KF34">
        <f>IFERROR('Input DBEDT Monthly Energy'!KF34/INDEX('DBEDT Yearly'!34:34,1,KF$3),NA())</f>
        <v/>
      </c>
      <c r="KG34">
        <f>IFERROR('Input DBEDT Monthly Energy'!KG34/INDEX('DBEDT Yearly'!34:34,1,KG$3),NA())</f>
        <v/>
      </c>
      <c r="KH34">
        <f>IFERROR('Input DBEDT Monthly Energy'!KH34/INDEX('DBEDT Yearly'!34:34,1,KH$3),NA())</f>
        <v/>
      </c>
      <c r="KI34">
        <f>IFERROR('Input DBEDT Monthly Energy'!KI34/INDEX('DBEDT Yearly'!34:34,1,KI$3),NA())</f>
        <v/>
      </c>
      <c r="KJ34">
        <f>IFERROR('Input DBEDT Monthly Energy'!KJ34/INDEX('DBEDT Yearly'!34:34,1,KJ$3),NA())</f>
        <v/>
      </c>
      <c r="KK34">
        <f>IFERROR('Input DBEDT Monthly Energy'!KK34/INDEX('DBEDT Yearly'!34:34,1,KK$3),NA())</f>
        <v/>
      </c>
      <c r="KL34">
        <f>IFERROR('Input DBEDT Monthly Energy'!KL34/INDEX('DBEDT Yearly'!34:34,1,KL$3),NA())</f>
        <v/>
      </c>
      <c r="KM34">
        <f>IFERROR('Input DBEDT Monthly Energy'!KM34/INDEX('DBEDT Yearly'!34:34,1,KM$3),NA())</f>
        <v/>
      </c>
      <c r="KN34">
        <f>IFERROR('Input DBEDT Monthly Energy'!KN34/INDEX('DBEDT Yearly'!34:34,1,KN$3),NA())</f>
        <v/>
      </c>
      <c r="KO34">
        <f>IFERROR('Input DBEDT Monthly Energy'!KO34/INDEX('DBEDT Yearly'!34:34,1,KO$3),NA())</f>
        <v/>
      </c>
      <c r="KP34">
        <f>IFERROR('Input DBEDT Monthly Energy'!KP34/INDEX('DBEDT Yearly'!34:34,1,KP$3),NA())</f>
        <v/>
      </c>
    </row>
    <row r="35" spans="1:302">
      <c r="A35">
        <f>'Input DBEDT Monthly Energy'!A35&amp;""</f>
        <v/>
      </c>
      <c r="B35">
        <f>'Input DBEDT Monthly Energy'!B35&amp;""</f>
        <v/>
      </c>
      <c r="C35">
        <f>IFERROR('Input DBEDT Monthly Energy'!C35/INDEX('DBEDT Yearly'!35:35,1,C$3),NA())</f>
        <v/>
      </c>
      <c r="D35">
        <f>IFERROR('Input DBEDT Monthly Energy'!D35/INDEX('DBEDT Yearly'!35:35,1,D$3),NA())</f>
        <v/>
      </c>
      <c r="E35">
        <f>IFERROR('Input DBEDT Monthly Energy'!E35/INDEX('DBEDT Yearly'!35:35,1,E$3),NA())</f>
        <v/>
      </c>
      <c r="F35">
        <f>IFERROR('Input DBEDT Monthly Energy'!F35/INDEX('DBEDT Yearly'!35:35,1,F$3),NA())</f>
        <v/>
      </c>
      <c r="G35">
        <f>IFERROR('Input DBEDT Monthly Energy'!G35/INDEX('DBEDT Yearly'!35:35,1,G$3),NA())</f>
        <v/>
      </c>
      <c r="H35">
        <f>IFERROR('Input DBEDT Monthly Energy'!H35/INDEX('DBEDT Yearly'!35:35,1,H$3),NA())</f>
        <v/>
      </c>
      <c r="I35">
        <f>IFERROR('Input DBEDT Monthly Energy'!I35/INDEX('DBEDT Yearly'!35:35,1,I$3),NA())</f>
        <v/>
      </c>
      <c r="J35">
        <f>IFERROR('Input DBEDT Monthly Energy'!J35/INDEX('DBEDT Yearly'!35:35,1,J$3),NA())</f>
        <v/>
      </c>
      <c r="K35">
        <f>IFERROR('Input DBEDT Monthly Energy'!K35/INDEX('DBEDT Yearly'!35:35,1,K$3),NA())</f>
        <v/>
      </c>
      <c r="L35">
        <f>IFERROR('Input DBEDT Monthly Energy'!L35/INDEX('DBEDT Yearly'!35:35,1,L$3),NA())</f>
        <v/>
      </c>
      <c r="M35">
        <f>IFERROR('Input DBEDT Monthly Energy'!M35/INDEX('DBEDT Yearly'!35:35,1,M$3),NA())</f>
        <v/>
      </c>
      <c r="N35">
        <f>IFERROR('Input DBEDT Monthly Energy'!N35/INDEX('DBEDT Yearly'!35:35,1,N$3),NA())</f>
        <v/>
      </c>
      <c r="O35">
        <f>IFERROR('Input DBEDT Monthly Energy'!O35/INDEX('DBEDT Yearly'!35:35,1,O$3),NA())</f>
        <v/>
      </c>
      <c r="P35">
        <f>IFERROR('Input DBEDT Monthly Energy'!P35/INDEX('DBEDT Yearly'!35:35,1,P$3),NA())</f>
        <v/>
      </c>
      <c r="Q35">
        <f>IFERROR('Input DBEDT Monthly Energy'!Q35/INDEX('DBEDT Yearly'!35:35,1,Q$3),NA())</f>
        <v/>
      </c>
      <c r="R35">
        <f>IFERROR('Input DBEDT Monthly Energy'!R35/INDEX('DBEDT Yearly'!35:35,1,R$3),NA())</f>
        <v/>
      </c>
      <c r="S35">
        <f>IFERROR('Input DBEDT Monthly Energy'!S35/INDEX('DBEDT Yearly'!35:35,1,S$3),NA())</f>
        <v/>
      </c>
      <c r="T35">
        <f>IFERROR('Input DBEDT Monthly Energy'!T35/INDEX('DBEDT Yearly'!35:35,1,T$3),NA())</f>
        <v/>
      </c>
      <c r="U35">
        <f>IFERROR('Input DBEDT Monthly Energy'!U35/INDEX('DBEDT Yearly'!35:35,1,U$3),NA())</f>
        <v/>
      </c>
      <c r="V35">
        <f>IFERROR('Input DBEDT Monthly Energy'!V35/INDEX('DBEDT Yearly'!35:35,1,V$3),NA())</f>
        <v/>
      </c>
      <c r="W35">
        <f>IFERROR('Input DBEDT Monthly Energy'!W35/INDEX('DBEDT Yearly'!35:35,1,W$3),NA())</f>
        <v/>
      </c>
      <c r="X35">
        <f>IFERROR('Input DBEDT Monthly Energy'!X35/INDEX('DBEDT Yearly'!35:35,1,X$3),NA())</f>
        <v/>
      </c>
      <c r="Y35">
        <f>IFERROR('Input DBEDT Monthly Energy'!Y35/INDEX('DBEDT Yearly'!35:35,1,Y$3),NA())</f>
        <v/>
      </c>
      <c r="Z35">
        <f>IFERROR('Input DBEDT Monthly Energy'!Z35/INDEX('DBEDT Yearly'!35:35,1,Z$3),NA())</f>
        <v/>
      </c>
      <c r="AA35">
        <f>IFERROR('Input DBEDT Monthly Energy'!AA35/INDEX('DBEDT Yearly'!35:35,1,AA$3),NA())</f>
        <v/>
      </c>
      <c r="AB35">
        <f>IFERROR('Input DBEDT Monthly Energy'!AB35/INDEX('DBEDT Yearly'!35:35,1,AB$3),NA())</f>
        <v/>
      </c>
      <c r="AC35">
        <f>IFERROR('Input DBEDT Monthly Energy'!AC35/INDEX('DBEDT Yearly'!35:35,1,AC$3),NA())</f>
        <v/>
      </c>
      <c r="AD35">
        <f>IFERROR('Input DBEDT Monthly Energy'!AD35/INDEX('DBEDT Yearly'!35:35,1,AD$3),NA())</f>
        <v/>
      </c>
      <c r="AE35">
        <f>IFERROR('Input DBEDT Monthly Energy'!AE35/INDEX('DBEDT Yearly'!35:35,1,AE$3),NA())</f>
        <v/>
      </c>
      <c r="AF35">
        <f>IFERROR('Input DBEDT Monthly Energy'!AF35/INDEX('DBEDT Yearly'!35:35,1,AF$3),NA())</f>
        <v/>
      </c>
      <c r="AG35">
        <f>IFERROR('Input DBEDT Monthly Energy'!AG35/INDEX('DBEDT Yearly'!35:35,1,AG$3),NA())</f>
        <v/>
      </c>
      <c r="AH35">
        <f>IFERROR('Input DBEDT Monthly Energy'!AH35/INDEX('DBEDT Yearly'!35:35,1,AH$3),NA())</f>
        <v/>
      </c>
      <c r="AI35">
        <f>IFERROR('Input DBEDT Monthly Energy'!AI35/INDEX('DBEDT Yearly'!35:35,1,AI$3),NA())</f>
        <v/>
      </c>
      <c r="AJ35">
        <f>IFERROR('Input DBEDT Monthly Energy'!AJ35/INDEX('DBEDT Yearly'!35:35,1,AJ$3),NA())</f>
        <v/>
      </c>
      <c r="AK35">
        <f>IFERROR('Input DBEDT Monthly Energy'!AK35/INDEX('DBEDT Yearly'!35:35,1,AK$3),NA())</f>
        <v/>
      </c>
      <c r="AL35">
        <f>IFERROR('Input DBEDT Monthly Energy'!AL35/INDEX('DBEDT Yearly'!35:35,1,AL$3),NA())</f>
        <v/>
      </c>
      <c r="AM35">
        <f>IFERROR('Input DBEDT Monthly Energy'!AM35/INDEX('DBEDT Yearly'!35:35,1,AM$3),NA())</f>
        <v/>
      </c>
      <c r="AN35">
        <f>IFERROR('Input DBEDT Monthly Energy'!AN35/INDEX('DBEDT Yearly'!35:35,1,AN$3),NA())</f>
        <v/>
      </c>
      <c r="AO35">
        <f>IFERROR('Input DBEDT Monthly Energy'!AO35/INDEX('DBEDT Yearly'!35:35,1,AO$3),NA())</f>
        <v/>
      </c>
      <c r="AP35">
        <f>IFERROR('Input DBEDT Monthly Energy'!AP35/INDEX('DBEDT Yearly'!35:35,1,AP$3),NA())</f>
        <v/>
      </c>
      <c r="AQ35">
        <f>IFERROR('Input DBEDT Monthly Energy'!AQ35/INDEX('DBEDT Yearly'!35:35,1,AQ$3),NA())</f>
        <v/>
      </c>
      <c r="AR35">
        <f>IFERROR('Input DBEDT Monthly Energy'!AR35/INDEX('DBEDT Yearly'!35:35,1,AR$3),NA())</f>
        <v/>
      </c>
      <c r="AS35">
        <f>IFERROR('Input DBEDT Monthly Energy'!AS35/INDEX('DBEDT Yearly'!35:35,1,AS$3),NA())</f>
        <v/>
      </c>
      <c r="AT35">
        <f>IFERROR('Input DBEDT Monthly Energy'!AT35/INDEX('DBEDT Yearly'!35:35,1,AT$3),NA())</f>
        <v/>
      </c>
      <c r="AU35">
        <f>IFERROR('Input DBEDT Monthly Energy'!AU35/INDEX('DBEDT Yearly'!35:35,1,AU$3),NA())</f>
        <v/>
      </c>
      <c r="AV35">
        <f>IFERROR('Input DBEDT Monthly Energy'!AV35/INDEX('DBEDT Yearly'!35:35,1,AV$3),NA())</f>
        <v/>
      </c>
      <c r="AW35">
        <f>IFERROR('Input DBEDT Monthly Energy'!AW35/INDEX('DBEDT Yearly'!35:35,1,AW$3),NA())</f>
        <v/>
      </c>
      <c r="AX35">
        <f>IFERROR('Input DBEDT Monthly Energy'!AX35/INDEX('DBEDT Yearly'!35:35,1,AX$3),NA())</f>
        <v/>
      </c>
      <c r="AY35">
        <f>IFERROR('Input DBEDT Monthly Energy'!AY35/INDEX('DBEDT Yearly'!35:35,1,AY$3),NA())</f>
        <v/>
      </c>
      <c r="AZ35">
        <f>IFERROR('Input DBEDT Monthly Energy'!AZ35/INDEX('DBEDT Yearly'!35:35,1,AZ$3),NA())</f>
        <v/>
      </c>
      <c r="BA35">
        <f>IFERROR('Input DBEDT Monthly Energy'!BA35/INDEX('DBEDT Yearly'!35:35,1,BA$3),NA())</f>
        <v/>
      </c>
      <c r="BB35">
        <f>IFERROR('Input DBEDT Monthly Energy'!BB35/INDEX('DBEDT Yearly'!35:35,1,BB$3),NA())</f>
        <v/>
      </c>
      <c r="BC35">
        <f>IFERROR('Input DBEDT Monthly Energy'!BC35/INDEX('DBEDT Yearly'!35:35,1,BC$3),NA())</f>
        <v/>
      </c>
      <c r="BD35">
        <f>IFERROR('Input DBEDT Monthly Energy'!BD35/INDEX('DBEDT Yearly'!35:35,1,BD$3),NA())</f>
        <v/>
      </c>
      <c r="BE35">
        <f>IFERROR('Input DBEDT Monthly Energy'!BE35/INDEX('DBEDT Yearly'!35:35,1,BE$3),NA())</f>
        <v/>
      </c>
      <c r="BF35">
        <f>IFERROR('Input DBEDT Monthly Energy'!BF35/INDEX('DBEDT Yearly'!35:35,1,BF$3),NA())</f>
        <v/>
      </c>
      <c r="BG35">
        <f>IFERROR('Input DBEDT Monthly Energy'!BG35/INDEX('DBEDT Yearly'!35:35,1,BG$3),NA())</f>
        <v/>
      </c>
      <c r="BH35">
        <f>IFERROR('Input DBEDT Monthly Energy'!BH35/INDEX('DBEDT Yearly'!35:35,1,BH$3),NA())</f>
        <v/>
      </c>
      <c r="BI35">
        <f>IFERROR('Input DBEDT Monthly Energy'!BI35/INDEX('DBEDT Yearly'!35:35,1,BI$3),NA())</f>
        <v/>
      </c>
      <c r="BJ35">
        <f>IFERROR('Input DBEDT Monthly Energy'!BJ35/INDEX('DBEDT Yearly'!35:35,1,BJ$3),NA())</f>
        <v/>
      </c>
      <c r="BK35">
        <f>IFERROR('Input DBEDT Monthly Energy'!BK35/INDEX('DBEDT Yearly'!35:35,1,BK$3),NA())</f>
        <v/>
      </c>
      <c r="BL35">
        <f>IFERROR('Input DBEDT Monthly Energy'!BL35/INDEX('DBEDT Yearly'!35:35,1,BL$3),NA())</f>
        <v/>
      </c>
      <c r="BM35">
        <f>IFERROR('Input DBEDT Monthly Energy'!BM35/INDEX('DBEDT Yearly'!35:35,1,BM$3),NA())</f>
        <v/>
      </c>
      <c r="BN35">
        <f>IFERROR('Input DBEDT Monthly Energy'!BN35/INDEX('DBEDT Yearly'!35:35,1,BN$3),NA())</f>
        <v/>
      </c>
      <c r="BO35">
        <f>IFERROR('Input DBEDT Monthly Energy'!BO35/INDEX('DBEDT Yearly'!35:35,1,BO$3),NA())</f>
        <v/>
      </c>
      <c r="BP35">
        <f>IFERROR('Input DBEDT Monthly Energy'!BP35/INDEX('DBEDT Yearly'!35:35,1,BP$3),NA())</f>
        <v/>
      </c>
      <c r="BQ35">
        <f>IFERROR('Input DBEDT Monthly Energy'!BQ35/INDEX('DBEDT Yearly'!35:35,1,BQ$3),NA())</f>
        <v/>
      </c>
      <c r="BR35">
        <f>IFERROR('Input DBEDT Monthly Energy'!BR35/INDEX('DBEDT Yearly'!35:35,1,BR$3),NA())</f>
        <v/>
      </c>
      <c r="BS35">
        <f>IFERROR('Input DBEDT Monthly Energy'!BS35/INDEX('DBEDT Yearly'!35:35,1,BS$3),NA())</f>
        <v/>
      </c>
      <c r="BT35">
        <f>IFERROR('Input DBEDT Monthly Energy'!BT35/INDEX('DBEDT Yearly'!35:35,1,BT$3),NA())</f>
        <v/>
      </c>
      <c r="BU35">
        <f>IFERROR('Input DBEDT Monthly Energy'!BU35/INDEX('DBEDT Yearly'!35:35,1,BU$3),NA())</f>
        <v/>
      </c>
      <c r="BV35">
        <f>IFERROR('Input DBEDT Monthly Energy'!BV35/INDEX('DBEDT Yearly'!35:35,1,BV$3),NA())</f>
        <v/>
      </c>
      <c r="BW35">
        <f>IFERROR('Input DBEDT Monthly Energy'!BW35/INDEX('DBEDT Yearly'!35:35,1,BW$3),NA())</f>
        <v/>
      </c>
      <c r="BX35">
        <f>IFERROR('Input DBEDT Monthly Energy'!BX35/INDEX('DBEDT Yearly'!35:35,1,BX$3),NA())</f>
        <v/>
      </c>
      <c r="BY35">
        <f>IFERROR('Input DBEDT Monthly Energy'!BY35/INDEX('DBEDT Yearly'!35:35,1,BY$3),NA())</f>
        <v/>
      </c>
      <c r="BZ35">
        <f>IFERROR('Input DBEDT Monthly Energy'!BZ35/INDEX('DBEDT Yearly'!35:35,1,BZ$3),NA())</f>
        <v/>
      </c>
      <c r="CA35">
        <f>IFERROR('Input DBEDT Monthly Energy'!CA35/INDEX('DBEDT Yearly'!35:35,1,CA$3),NA())</f>
        <v/>
      </c>
      <c r="CB35">
        <f>IFERROR('Input DBEDT Monthly Energy'!CB35/INDEX('DBEDT Yearly'!35:35,1,CB$3),NA())</f>
        <v/>
      </c>
      <c r="CC35">
        <f>IFERROR('Input DBEDT Monthly Energy'!CC35/INDEX('DBEDT Yearly'!35:35,1,CC$3),NA())</f>
        <v/>
      </c>
      <c r="CD35">
        <f>IFERROR('Input DBEDT Monthly Energy'!CD35/INDEX('DBEDT Yearly'!35:35,1,CD$3),NA())</f>
        <v/>
      </c>
      <c r="CE35">
        <f>IFERROR('Input DBEDT Monthly Energy'!CE35/INDEX('DBEDT Yearly'!35:35,1,CE$3),NA())</f>
        <v/>
      </c>
      <c r="CF35">
        <f>IFERROR('Input DBEDT Monthly Energy'!CF35/INDEX('DBEDT Yearly'!35:35,1,CF$3),NA())</f>
        <v/>
      </c>
      <c r="CG35">
        <f>IFERROR('Input DBEDT Monthly Energy'!CG35/INDEX('DBEDT Yearly'!35:35,1,CG$3),NA())</f>
        <v/>
      </c>
      <c r="CH35">
        <f>IFERROR('Input DBEDT Monthly Energy'!CH35/INDEX('DBEDT Yearly'!35:35,1,CH$3),NA())</f>
        <v/>
      </c>
      <c r="CI35">
        <f>IFERROR('Input DBEDT Monthly Energy'!CI35/INDEX('DBEDT Yearly'!35:35,1,CI$3),NA())</f>
        <v/>
      </c>
      <c r="CJ35">
        <f>IFERROR('Input DBEDT Monthly Energy'!CJ35/INDEX('DBEDT Yearly'!35:35,1,CJ$3),NA())</f>
        <v/>
      </c>
      <c r="CK35">
        <f>IFERROR('Input DBEDT Monthly Energy'!CK35/INDEX('DBEDT Yearly'!35:35,1,CK$3),NA())</f>
        <v/>
      </c>
      <c r="CL35">
        <f>IFERROR('Input DBEDT Monthly Energy'!CL35/INDEX('DBEDT Yearly'!35:35,1,CL$3),NA())</f>
        <v/>
      </c>
      <c r="CM35">
        <f>IFERROR('Input DBEDT Monthly Energy'!CM35/INDEX('DBEDT Yearly'!35:35,1,CM$3),NA())</f>
        <v/>
      </c>
      <c r="CN35">
        <f>IFERROR('Input DBEDT Monthly Energy'!CN35/INDEX('DBEDT Yearly'!35:35,1,CN$3),NA())</f>
        <v/>
      </c>
      <c r="CO35">
        <f>IFERROR('Input DBEDT Monthly Energy'!CO35/INDEX('DBEDT Yearly'!35:35,1,CO$3),NA())</f>
        <v/>
      </c>
      <c r="CP35">
        <f>IFERROR('Input DBEDT Monthly Energy'!CP35/INDEX('DBEDT Yearly'!35:35,1,CP$3),NA())</f>
        <v/>
      </c>
      <c r="CQ35">
        <f>IFERROR('Input DBEDT Monthly Energy'!CQ35/INDEX('DBEDT Yearly'!35:35,1,CQ$3),NA())</f>
        <v/>
      </c>
      <c r="CR35">
        <f>IFERROR('Input DBEDT Monthly Energy'!CR35/INDEX('DBEDT Yearly'!35:35,1,CR$3),NA())</f>
        <v/>
      </c>
      <c r="CS35">
        <f>IFERROR('Input DBEDT Monthly Energy'!CS35/INDEX('DBEDT Yearly'!35:35,1,CS$3),NA())</f>
        <v/>
      </c>
      <c r="CT35">
        <f>IFERROR('Input DBEDT Monthly Energy'!CT35/INDEX('DBEDT Yearly'!35:35,1,CT$3),NA())</f>
        <v/>
      </c>
      <c r="CU35">
        <f>IFERROR('Input DBEDT Monthly Energy'!CU35/INDEX('DBEDT Yearly'!35:35,1,CU$3),NA())</f>
        <v/>
      </c>
      <c r="CV35">
        <f>IFERROR('Input DBEDT Monthly Energy'!CV35/INDEX('DBEDT Yearly'!35:35,1,CV$3),NA())</f>
        <v/>
      </c>
      <c r="CW35">
        <f>IFERROR('Input DBEDT Monthly Energy'!CW35/INDEX('DBEDT Yearly'!35:35,1,CW$3),NA())</f>
        <v/>
      </c>
      <c r="CX35">
        <f>IFERROR('Input DBEDT Monthly Energy'!CX35/INDEX('DBEDT Yearly'!35:35,1,CX$3),NA())</f>
        <v/>
      </c>
      <c r="CY35">
        <f>IFERROR('Input DBEDT Monthly Energy'!CY35/INDEX('DBEDT Yearly'!35:35,1,CY$3),NA())</f>
        <v/>
      </c>
      <c r="CZ35">
        <f>IFERROR('Input DBEDT Monthly Energy'!CZ35/INDEX('DBEDT Yearly'!35:35,1,CZ$3),NA())</f>
        <v/>
      </c>
      <c r="DA35">
        <f>IFERROR('Input DBEDT Monthly Energy'!DA35/INDEX('DBEDT Yearly'!35:35,1,DA$3),NA())</f>
        <v/>
      </c>
      <c r="DB35">
        <f>IFERROR('Input DBEDT Monthly Energy'!DB35/INDEX('DBEDT Yearly'!35:35,1,DB$3),NA())</f>
        <v/>
      </c>
      <c r="DC35">
        <f>IFERROR('Input DBEDT Monthly Energy'!DC35/INDEX('DBEDT Yearly'!35:35,1,DC$3),NA())</f>
        <v/>
      </c>
      <c r="DD35">
        <f>IFERROR('Input DBEDT Monthly Energy'!DD35/INDEX('DBEDT Yearly'!35:35,1,DD$3),NA())</f>
        <v/>
      </c>
      <c r="DE35">
        <f>IFERROR('Input DBEDT Monthly Energy'!DE35/INDEX('DBEDT Yearly'!35:35,1,DE$3),NA())</f>
        <v/>
      </c>
      <c r="DF35">
        <f>IFERROR('Input DBEDT Monthly Energy'!DF35/INDEX('DBEDT Yearly'!35:35,1,DF$3),NA())</f>
        <v/>
      </c>
      <c r="DG35">
        <f>IFERROR('Input DBEDT Monthly Energy'!DG35/INDEX('DBEDT Yearly'!35:35,1,DG$3),NA())</f>
        <v/>
      </c>
      <c r="DH35">
        <f>IFERROR('Input DBEDT Monthly Energy'!DH35/INDEX('DBEDT Yearly'!35:35,1,DH$3),NA())</f>
        <v/>
      </c>
      <c r="DI35">
        <f>IFERROR('Input DBEDT Monthly Energy'!DI35/INDEX('DBEDT Yearly'!35:35,1,DI$3),NA())</f>
        <v/>
      </c>
      <c r="DJ35">
        <f>IFERROR('Input DBEDT Monthly Energy'!DJ35/INDEX('DBEDT Yearly'!35:35,1,DJ$3),NA())</f>
        <v/>
      </c>
      <c r="DK35">
        <f>IFERROR('Input DBEDT Monthly Energy'!DK35/INDEX('DBEDT Yearly'!35:35,1,DK$3),NA())</f>
        <v/>
      </c>
      <c r="DL35">
        <f>IFERROR('Input DBEDT Monthly Energy'!DL35/INDEX('DBEDT Yearly'!35:35,1,DL$3),NA())</f>
        <v/>
      </c>
      <c r="DM35">
        <f>IFERROR('Input DBEDT Monthly Energy'!DM35/INDEX('DBEDT Yearly'!35:35,1,DM$3),NA())</f>
        <v/>
      </c>
      <c r="DN35">
        <f>IFERROR('Input DBEDT Monthly Energy'!DN35/INDEX('DBEDT Yearly'!35:35,1,DN$3),NA())</f>
        <v/>
      </c>
      <c r="DO35">
        <f>IFERROR('Input DBEDT Monthly Energy'!DO35/INDEX('DBEDT Yearly'!35:35,1,DO$3),NA())</f>
        <v/>
      </c>
      <c r="DP35">
        <f>IFERROR('Input DBEDT Monthly Energy'!DP35/INDEX('DBEDT Yearly'!35:35,1,DP$3),NA())</f>
        <v/>
      </c>
      <c r="DQ35">
        <f>IFERROR('Input DBEDT Monthly Energy'!DQ35/INDEX('DBEDT Yearly'!35:35,1,DQ$3),NA())</f>
        <v/>
      </c>
      <c r="DR35">
        <f>IFERROR('Input DBEDT Monthly Energy'!DR35/INDEX('DBEDT Yearly'!35:35,1,DR$3),NA())</f>
        <v/>
      </c>
      <c r="DS35">
        <f>IFERROR('Input DBEDT Monthly Energy'!DS35/INDEX('DBEDT Yearly'!35:35,1,DS$3),NA())</f>
        <v/>
      </c>
      <c r="DT35">
        <f>IFERROR('Input DBEDT Monthly Energy'!DT35/INDEX('DBEDT Yearly'!35:35,1,DT$3),NA())</f>
        <v/>
      </c>
      <c r="DU35">
        <f>IFERROR('Input DBEDT Monthly Energy'!DU35/INDEX('DBEDT Yearly'!35:35,1,DU$3),NA())</f>
        <v/>
      </c>
      <c r="DV35">
        <f>IFERROR('Input DBEDT Monthly Energy'!DV35/INDEX('DBEDT Yearly'!35:35,1,DV$3),NA())</f>
        <v/>
      </c>
      <c r="DW35">
        <f>IFERROR('Input DBEDT Monthly Energy'!DW35/INDEX('DBEDT Yearly'!35:35,1,DW$3),NA())</f>
        <v/>
      </c>
      <c r="DX35">
        <f>IFERROR('Input DBEDT Monthly Energy'!DX35/INDEX('DBEDT Yearly'!35:35,1,DX$3),NA())</f>
        <v/>
      </c>
      <c r="DY35">
        <f>IFERROR('Input DBEDT Monthly Energy'!DY35/INDEX('DBEDT Yearly'!35:35,1,DY$3),NA())</f>
        <v/>
      </c>
      <c r="DZ35">
        <f>IFERROR('Input DBEDT Monthly Energy'!DZ35/INDEX('DBEDT Yearly'!35:35,1,DZ$3),NA())</f>
        <v/>
      </c>
      <c r="EA35">
        <f>IFERROR('Input DBEDT Monthly Energy'!EA35/INDEX('DBEDT Yearly'!35:35,1,EA$3),NA())</f>
        <v/>
      </c>
      <c r="EB35">
        <f>IFERROR('Input DBEDT Monthly Energy'!EB35/INDEX('DBEDT Yearly'!35:35,1,EB$3),NA())</f>
        <v/>
      </c>
      <c r="EC35">
        <f>IFERROR('Input DBEDT Monthly Energy'!EC35/INDEX('DBEDT Yearly'!35:35,1,EC$3),NA())</f>
        <v/>
      </c>
      <c r="ED35">
        <f>IFERROR('Input DBEDT Monthly Energy'!ED35/INDEX('DBEDT Yearly'!35:35,1,ED$3),NA())</f>
        <v/>
      </c>
      <c r="EE35">
        <f>IFERROR('Input DBEDT Monthly Energy'!EE35/INDEX('DBEDT Yearly'!35:35,1,EE$3),NA())</f>
        <v/>
      </c>
      <c r="EF35">
        <f>IFERROR('Input DBEDT Monthly Energy'!EF35/INDEX('DBEDT Yearly'!35:35,1,EF$3),NA())</f>
        <v/>
      </c>
      <c r="EG35">
        <f>IFERROR('Input DBEDT Monthly Energy'!EG35/INDEX('DBEDT Yearly'!35:35,1,EG$3),NA())</f>
        <v/>
      </c>
      <c r="EH35">
        <f>IFERROR('Input DBEDT Monthly Energy'!EH35/INDEX('DBEDT Yearly'!35:35,1,EH$3),NA())</f>
        <v/>
      </c>
      <c r="EI35">
        <f>IFERROR('Input DBEDT Monthly Energy'!EI35/INDEX('DBEDT Yearly'!35:35,1,EI$3),NA())</f>
        <v/>
      </c>
      <c r="EJ35">
        <f>IFERROR('Input DBEDT Monthly Energy'!EJ35/INDEX('DBEDT Yearly'!35:35,1,EJ$3),NA())</f>
        <v/>
      </c>
      <c r="EK35">
        <f>IFERROR('Input DBEDT Monthly Energy'!EK35/INDEX('DBEDT Yearly'!35:35,1,EK$3),NA())</f>
        <v/>
      </c>
      <c r="EL35">
        <f>IFERROR('Input DBEDT Monthly Energy'!EL35/INDEX('DBEDT Yearly'!35:35,1,EL$3),NA())</f>
        <v/>
      </c>
      <c r="EM35">
        <f>IFERROR('Input DBEDT Monthly Energy'!EM35/INDEX('DBEDT Yearly'!35:35,1,EM$3),NA())</f>
        <v/>
      </c>
      <c r="EN35">
        <f>IFERROR('Input DBEDT Monthly Energy'!EN35/INDEX('DBEDT Yearly'!35:35,1,EN$3),NA())</f>
        <v/>
      </c>
      <c r="EO35">
        <f>IFERROR('Input DBEDT Monthly Energy'!EO35/INDEX('DBEDT Yearly'!35:35,1,EO$3),NA())</f>
        <v/>
      </c>
      <c r="EP35">
        <f>IFERROR('Input DBEDT Monthly Energy'!EP35/INDEX('DBEDT Yearly'!35:35,1,EP$3),NA())</f>
        <v/>
      </c>
      <c r="EQ35">
        <f>IFERROR('Input DBEDT Monthly Energy'!EQ35/INDEX('DBEDT Yearly'!35:35,1,EQ$3),NA())</f>
        <v/>
      </c>
      <c r="ER35">
        <f>IFERROR('Input DBEDT Monthly Energy'!ER35/INDEX('DBEDT Yearly'!35:35,1,ER$3),NA())</f>
        <v/>
      </c>
      <c r="ES35">
        <f>IFERROR('Input DBEDT Monthly Energy'!ES35/INDEX('DBEDT Yearly'!35:35,1,ES$3),NA())</f>
        <v/>
      </c>
      <c r="ET35">
        <f>IFERROR('Input DBEDT Monthly Energy'!ET35/INDEX('DBEDT Yearly'!35:35,1,ET$3),NA())</f>
        <v/>
      </c>
      <c r="EU35">
        <f>IFERROR('Input DBEDT Monthly Energy'!EU35/INDEX('DBEDT Yearly'!35:35,1,EU$3),NA())</f>
        <v/>
      </c>
      <c r="EV35">
        <f>IFERROR('Input DBEDT Monthly Energy'!EV35/INDEX('DBEDT Yearly'!35:35,1,EV$3),NA())</f>
        <v/>
      </c>
      <c r="EW35">
        <f>IFERROR('Input DBEDT Monthly Energy'!EW35/INDEX('DBEDT Yearly'!35:35,1,EW$3),NA())</f>
        <v/>
      </c>
      <c r="EX35">
        <f>IFERROR('Input DBEDT Monthly Energy'!EX35/INDEX('DBEDT Yearly'!35:35,1,EX$3),NA())</f>
        <v/>
      </c>
      <c r="EY35">
        <f>IFERROR('Input DBEDT Monthly Energy'!EY35/INDEX('DBEDT Yearly'!35:35,1,EY$3),NA())</f>
        <v/>
      </c>
      <c r="EZ35">
        <f>IFERROR('Input DBEDT Monthly Energy'!EZ35/INDEX('DBEDT Yearly'!35:35,1,EZ$3),NA())</f>
        <v/>
      </c>
      <c r="FA35">
        <f>IFERROR('Input DBEDT Monthly Energy'!FA35/INDEX('DBEDT Yearly'!35:35,1,FA$3),NA())</f>
        <v/>
      </c>
      <c r="FB35">
        <f>IFERROR('Input DBEDT Monthly Energy'!FB35/INDEX('DBEDT Yearly'!35:35,1,FB$3),NA())</f>
        <v/>
      </c>
      <c r="FC35">
        <f>IFERROR('Input DBEDT Monthly Energy'!FC35/INDEX('DBEDT Yearly'!35:35,1,FC$3),NA())</f>
        <v/>
      </c>
      <c r="FD35">
        <f>IFERROR('Input DBEDT Monthly Energy'!FD35/INDEX('DBEDT Yearly'!35:35,1,FD$3),NA())</f>
        <v/>
      </c>
      <c r="FE35">
        <f>IFERROR('Input DBEDT Monthly Energy'!FE35/INDEX('DBEDT Yearly'!35:35,1,FE$3),NA())</f>
        <v/>
      </c>
      <c r="FF35">
        <f>IFERROR('Input DBEDT Monthly Energy'!FF35/INDEX('DBEDT Yearly'!35:35,1,FF$3),NA())</f>
        <v/>
      </c>
      <c r="FG35">
        <f>IFERROR('Input DBEDT Monthly Energy'!FG35/INDEX('DBEDT Yearly'!35:35,1,FG$3),NA())</f>
        <v/>
      </c>
      <c r="FH35">
        <f>IFERROR('Input DBEDT Monthly Energy'!FH35/INDEX('DBEDT Yearly'!35:35,1,FH$3),NA())</f>
        <v/>
      </c>
      <c r="FI35">
        <f>IFERROR('Input DBEDT Monthly Energy'!FI35/INDEX('DBEDT Yearly'!35:35,1,FI$3),NA())</f>
        <v/>
      </c>
      <c r="FJ35">
        <f>IFERROR('Input DBEDT Monthly Energy'!FJ35/INDEX('DBEDT Yearly'!35:35,1,FJ$3),NA())</f>
        <v/>
      </c>
      <c r="FK35">
        <f>IFERROR('Input DBEDT Monthly Energy'!FK35/INDEX('DBEDT Yearly'!35:35,1,FK$3),NA())</f>
        <v/>
      </c>
      <c r="FL35">
        <f>IFERROR('Input DBEDT Monthly Energy'!FL35/INDEX('DBEDT Yearly'!35:35,1,FL$3),NA())</f>
        <v/>
      </c>
      <c r="FM35">
        <f>IFERROR('Input DBEDT Monthly Energy'!FM35/INDEX('DBEDT Yearly'!35:35,1,FM$3),NA())</f>
        <v/>
      </c>
      <c r="FN35">
        <f>IFERROR('Input DBEDT Monthly Energy'!FN35/INDEX('DBEDT Yearly'!35:35,1,FN$3),NA())</f>
        <v/>
      </c>
      <c r="FO35">
        <f>IFERROR('Input DBEDT Monthly Energy'!FO35/INDEX('DBEDT Yearly'!35:35,1,FO$3),NA())</f>
        <v/>
      </c>
      <c r="FP35">
        <f>IFERROR('Input DBEDT Monthly Energy'!FP35/INDEX('DBEDT Yearly'!35:35,1,FP$3),NA())</f>
        <v/>
      </c>
      <c r="FQ35">
        <f>IFERROR('Input DBEDT Monthly Energy'!FQ35/INDEX('DBEDT Yearly'!35:35,1,FQ$3),NA())</f>
        <v/>
      </c>
      <c r="FR35">
        <f>IFERROR('Input DBEDT Monthly Energy'!FR35/INDEX('DBEDT Yearly'!35:35,1,FR$3),NA())</f>
        <v/>
      </c>
      <c r="FS35">
        <f>IFERROR('Input DBEDT Monthly Energy'!FS35/INDEX('DBEDT Yearly'!35:35,1,FS$3),NA())</f>
        <v/>
      </c>
      <c r="FT35">
        <f>IFERROR('Input DBEDT Monthly Energy'!FT35/INDEX('DBEDT Yearly'!35:35,1,FT$3),NA())</f>
        <v/>
      </c>
      <c r="FU35">
        <f>IFERROR('Input DBEDT Monthly Energy'!FU35/INDEX('DBEDT Yearly'!35:35,1,FU$3),NA())</f>
        <v/>
      </c>
      <c r="FV35">
        <f>IFERROR('Input DBEDT Monthly Energy'!FV35/INDEX('DBEDT Yearly'!35:35,1,FV$3),NA())</f>
        <v/>
      </c>
      <c r="FW35">
        <f>IFERROR('Input DBEDT Monthly Energy'!FW35/INDEX('DBEDT Yearly'!35:35,1,FW$3),NA())</f>
        <v/>
      </c>
      <c r="FX35">
        <f>IFERROR('Input DBEDT Monthly Energy'!FX35/INDEX('DBEDT Yearly'!35:35,1,FX$3),NA())</f>
        <v/>
      </c>
      <c r="FY35">
        <f>IFERROR('Input DBEDT Monthly Energy'!FY35/INDEX('DBEDT Yearly'!35:35,1,FY$3),NA())</f>
        <v/>
      </c>
      <c r="FZ35">
        <f>IFERROR('Input DBEDT Monthly Energy'!FZ35/INDEX('DBEDT Yearly'!35:35,1,FZ$3),NA())</f>
        <v/>
      </c>
      <c r="GA35">
        <f>IFERROR('Input DBEDT Monthly Energy'!GA35/INDEX('DBEDT Yearly'!35:35,1,GA$3),NA())</f>
        <v/>
      </c>
      <c r="GB35">
        <f>IFERROR('Input DBEDT Monthly Energy'!GB35/INDEX('DBEDT Yearly'!35:35,1,GB$3),NA())</f>
        <v/>
      </c>
      <c r="GC35">
        <f>IFERROR('Input DBEDT Monthly Energy'!GC35/INDEX('DBEDT Yearly'!35:35,1,GC$3),NA())</f>
        <v/>
      </c>
      <c r="GD35">
        <f>IFERROR('Input DBEDT Monthly Energy'!GD35/INDEX('DBEDT Yearly'!35:35,1,GD$3),NA())</f>
        <v/>
      </c>
      <c r="GE35">
        <f>IFERROR('Input DBEDT Monthly Energy'!GE35/INDEX('DBEDT Yearly'!35:35,1,GE$3),NA())</f>
        <v/>
      </c>
      <c r="GF35">
        <f>IFERROR('Input DBEDT Monthly Energy'!GF35/INDEX('DBEDT Yearly'!35:35,1,GF$3),NA())</f>
        <v/>
      </c>
      <c r="GG35">
        <f>IFERROR('Input DBEDT Monthly Energy'!GG35/INDEX('DBEDT Yearly'!35:35,1,GG$3),NA())</f>
        <v/>
      </c>
      <c r="GH35">
        <f>IFERROR('Input DBEDT Monthly Energy'!GH35/INDEX('DBEDT Yearly'!35:35,1,GH$3),NA())</f>
        <v/>
      </c>
      <c r="GI35">
        <f>IFERROR('Input DBEDT Monthly Energy'!GI35/INDEX('DBEDT Yearly'!35:35,1,GI$3),NA())</f>
        <v/>
      </c>
      <c r="GJ35">
        <f>IFERROR('Input DBEDT Monthly Energy'!GJ35/INDEX('DBEDT Yearly'!35:35,1,GJ$3),NA())</f>
        <v/>
      </c>
      <c r="GK35">
        <f>IFERROR('Input DBEDT Monthly Energy'!GK35/INDEX('DBEDT Yearly'!35:35,1,GK$3),NA())</f>
        <v/>
      </c>
      <c r="GL35">
        <f>IFERROR('Input DBEDT Monthly Energy'!GL35/INDEX('DBEDT Yearly'!35:35,1,GL$3),NA())</f>
        <v/>
      </c>
      <c r="GM35">
        <f>IFERROR('Input DBEDT Monthly Energy'!GM35/INDEX('DBEDT Yearly'!35:35,1,GM$3),NA())</f>
        <v/>
      </c>
      <c r="GN35">
        <f>IFERROR('Input DBEDT Monthly Energy'!GN35/INDEX('DBEDT Yearly'!35:35,1,GN$3),NA())</f>
        <v/>
      </c>
      <c r="GO35">
        <f>IFERROR('Input DBEDT Monthly Energy'!GO35/INDEX('DBEDT Yearly'!35:35,1,GO$3),NA())</f>
        <v/>
      </c>
      <c r="GP35">
        <f>IFERROR('Input DBEDT Monthly Energy'!GP35/INDEX('DBEDT Yearly'!35:35,1,GP$3),NA())</f>
        <v/>
      </c>
      <c r="GQ35">
        <f>IFERROR('Input DBEDT Monthly Energy'!GQ35/INDEX('DBEDT Yearly'!35:35,1,GQ$3),NA())</f>
        <v/>
      </c>
      <c r="GR35">
        <f>IFERROR('Input DBEDT Monthly Energy'!GR35/INDEX('DBEDT Yearly'!35:35,1,GR$3),NA())</f>
        <v/>
      </c>
      <c r="GS35">
        <f>IFERROR('Input DBEDT Monthly Energy'!GS35/INDEX('DBEDT Yearly'!35:35,1,GS$3),NA())</f>
        <v/>
      </c>
      <c r="GT35">
        <f>IFERROR('Input DBEDT Monthly Energy'!GT35/INDEX('DBEDT Yearly'!35:35,1,GT$3),NA())</f>
        <v/>
      </c>
      <c r="GU35">
        <f>IFERROR('Input DBEDT Monthly Energy'!GU35/INDEX('DBEDT Yearly'!35:35,1,GU$3),NA())</f>
        <v/>
      </c>
      <c r="GV35">
        <f>IFERROR('Input DBEDT Monthly Energy'!GV35/INDEX('DBEDT Yearly'!35:35,1,GV$3),NA())</f>
        <v/>
      </c>
      <c r="GW35">
        <f>IFERROR('Input DBEDT Monthly Energy'!GW35/INDEX('DBEDT Yearly'!35:35,1,GW$3),NA())</f>
        <v/>
      </c>
      <c r="GX35">
        <f>IFERROR('Input DBEDT Monthly Energy'!GX35/INDEX('DBEDT Yearly'!35:35,1,GX$3),NA())</f>
        <v/>
      </c>
      <c r="GY35">
        <f>IFERROR('Input DBEDT Monthly Energy'!GY35/INDEX('DBEDT Yearly'!35:35,1,GY$3),NA())</f>
        <v/>
      </c>
      <c r="GZ35">
        <f>IFERROR('Input DBEDT Monthly Energy'!GZ35/INDEX('DBEDT Yearly'!35:35,1,GZ$3),NA())</f>
        <v/>
      </c>
      <c r="HA35">
        <f>IFERROR('Input DBEDT Monthly Energy'!HA35/INDEX('DBEDT Yearly'!35:35,1,HA$3),NA())</f>
        <v/>
      </c>
      <c r="HB35">
        <f>IFERROR('Input DBEDT Monthly Energy'!HB35/INDEX('DBEDT Yearly'!35:35,1,HB$3),NA())</f>
        <v/>
      </c>
      <c r="HC35">
        <f>IFERROR('Input DBEDT Monthly Energy'!HC35/INDEX('DBEDT Yearly'!35:35,1,HC$3),NA())</f>
        <v/>
      </c>
      <c r="HD35">
        <f>IFERROR('Input DBEDT Monthly Energy'!HD35/INDEX('DBEDT Yearly'!35:35,1,HD$3),NA())</f>
        <v/>
      </c>
      <c r="HE35">
        <f>IFERROR('Input DBEDT Monthly Energy'!HE35/INDEX('DBEDT Yearly'!35:35,1,HE$3),NA())</f>
        <v/>
      </c>
      <c r="HF35">
        <f>IFERROR('Input DBEDT Monthly Energy'!HF35/INDEX('DBEDT Yearly'!35:35,1,HF$3),NA())</f>
        <v/>
      </c>
      <c r="HG35">
        <f>IFERROR('Input DBEDT Monthly Energy'!HG35/INDEX('DBEDT Yearly'!35:35,1,HG$3),NA())</f>
        <v/>
      </c>
      <c r="HH35">
        <f>IFERROR('Input DBEDT Monthly Energy'!HH35/INDEX('DBEDT Yearly'!35:35,1,HH$3),NA())</f>
        <v/>
      </c>
      <c r="HI35">
        <f>IFERROR('Input DBEDT Monthly Energy'!HI35/INDEX('DBEDT Yearly'!35:35,1,HI$3),NA())</f>
        <v/>
      </c>
      <c r="HJ35">
        <f>IFERROR('Input DBEDT Monthly Energy'!HJ35/INDEX('DBEDT Yearly'!35:35,1,HJ$3),NA())</f>
        <v/>
      </c>
      <c r="HK35">
        <f>IFERROR('Input DBEDT Monthly Energy'!HK35/INDEX('DBEDT Yearly'!35:35,1,HK$3),NA())</f>
        <v/>
      </c>
      <c r="HL35">
        <f>IFERROR('Input DBEDT Monthly Energy'!HL35/INDEX('DBEDT Yearly'!35:35,1,HL$3),NA())</f>
        <v/>
      </c>
      <c r="HM35">
        <f>IFERROR('Input DBEDT Monthly Energy'!HM35/INDEX('DBEDT Yearly'!35:35,1,HM$3),NA())</f>
        <v/>
      </c>
      <c r="HN35">
        <f>IFERROR('Input DBEDT Monthly Energy'!HN35/INDEX('DBEDT Yearly'!35:35,1,HN$3),NA())</f>
        <v/>
      </c>
      <c r="HO35">
        <f>IFERROR('Input DBEDT Monthly Energy'!HO35/INDEX('DBEDT Yearly'!35:35,1,HO$3),NA())</f>
        <v/>
      </c>
      <c r="HP35">
        <f>IFERROR('Input DBEDT Monthly Energy'!HP35/INDEX('DBEDT Yearly'!35:35,1,HP$3),NA())</f>
        <v/>
      </c>
      <c r="HQ35">
        <f>IFERROR('Input DBEDT Monthly Energy'!HQ35/INDEX('DBEDT Yearly'!35:35,1,HQ$3),NA())</f>
        <v/>
      </c>
      <c r="HR35">
        <f>IFERROR('Input DBEDT Monthly Energy'!HR35/INDEX('DBEDT Yearly'!35:35,1,HR$3),NA())</f>
        <v/>
      </c>
      <c r="HS35">
        <f>IFERROR('Input DBEDT Monthly Energy'!HS35/INDEX('DBEDT Yearly'!35:35,1,HS$3),NA())</f>
        <v/>
      </c>
      <c r="HT35">
        <f>IFERROR('Input DBEDT Monthly Energy'!HT35/INDEX('DBEDT Yearly'!35:35,1,HT$3),NA())</f>
        <v/>
      </c>
      <c r="HU35">
        <f>IFERROR('Input DBEDT Monthly Energy'!HU35/INDEX('DBEDT Yearly'!35:35,1,HU$3),NA())</f>
        <v/>
      </c>
      <c r="HV35">
        <f>IFERROR('Input DBEDT Monthly Energy'!HV35/INDEX('DBEDT Yearly'!35:35,1,HV$3),NA())</f>
        <v/>
      </c>
      <c r="HW35">
        <f>IFERROR('Input DBEDT Monthly Energy'!HW35/INDEX('DBEDT Yearly'!35:35,1,HW$3),NA())</f>
        <v/>
      </c>
      <c r="HX35">
        <f>IFERROR('Input DBEDT Monthly Energy'!HX35/INDEX('DBEDT Yearly'!35:35,1,HX$3),NA())</f>
        <v/>
      </c>
      <c r="HY35">
        <f>IFERROR('Input DBEDT Monthly Energy'!HY35/INDEX('DBEDT Yearly'!35:35,1,HY$3),NA())</f>
        <v/>
      </c>
      <c r="HZ35">
        <f>IFERROR('Input DBEDT Monthly Energy'!HZ35/INDEX('DBEDT Yearly'!35:35,1,HZ$3),NA())</f>
        <v/>
      </c>
      <c r="IA35">
        <f>IFERROR('Input DBEDT Monthly Energy'!IA35/INDEX('DBEDT Yearly'!35:35,1,IA$3),NA())</f>
        <v/>
      </c>
      <c r="IB35">
        <f>IFERROR('Input DBEDT Monthly Energy'!IB35/INDEX('DBEDT Yearly'!35:35,1,IB$3),NA())</f>
        <v/>
      </c>
      <c r="IC35">
        <f>IFERROR('Input DBEDT Monthly Energy'!IC35/INDEX('DBEDT Yearly'!35:35,1,IC$3),NA())</f>
        <v/>
      </c>
      <c r="ID35">
        <f>IFERROR('Input DBEDT Monthly Energy'!ID35/INDEX('DBEDT Yearly'!35:35,1,ID$3),NA())</f>
        <v/>
      </c>
      <c r="IE35">
        <f>IFERROR('Input DBEDT Monthly Energy'!IE35/INDEX('DBEDT Yearly'!35:35,1,IE$3),NA())</f>
        <v/>
      </c>
      <c r="IF35">
        <f>IFERROR('Input DBEDT Monthly Energy'!IF35/INDEX('DBEDT Yearly'!35:35,1,IF$3),NA())</f>
        <v/>
      </c>
      <c r="IG35">
        <f>IFERROR('Input DBEDT Monthly Energy'!IG35/INDEX('DBEDT Yearly'!35:35,1,IG$3),NA())</f>
        <v/>
      </c>
      <c r="IH35">
        <f>IFERROR('Input DBEDT Monthly Energy'!IH35/INDEX('DBEDT Yearly'!35:35,1,IH$3),NA())</f>
        <v/>
      </c>
      <c r="II35">
        <f>IFERROR('Input DBEDT Monthly Energy'!II35/INDEX('DBEDT Yearly'!35:35,1,II$3),NA())</f>
        <v/>
      </c>
      <c r="IJ35">
        <f>IFERROR('Input DBEDT Monthly Energy'!IJ35/INDEX('DBEDT Yearly'!35:35,1,IJ$3),NA())</f>
        <v/>
      </c>
      <c r="IK35">
        <f>IFERROR('Input DBEDT Monthly Energy'!IK35/INDEX('DBEDT Yearly'!35:35,1,IK$3),NA())</f>
        <v/>
      </c>
      <c r="IL35">
        <f>IFERROR('Input DBEDT Monthly Energy'!IL35/INDEX('DBEDT Yearly'!35:35,1,IL$3),NA())</f>
        <v/>
      </c>
      <c r="IM35">
        <f>IFERROR('Input DBEDT Monthly Energy'!IM35/INDEX('DBEDT Yearly'!35:35,1,IM$3),NA())</f>
        <v/>
      </c>
      <c r="IN35">
        <f>IFERROR('Input DBEDT Monthly Energy'!IN35/INDEX('DBEDT Yearly'!35:35,1,IN$3),NA())</f>
        <v/>
      </c>
      <c r="IO35">
        <f>IFERROR('Input DBEDT Monthly Energy'!IO35/INDEX('DBEDT Yearly'!35:35,1,IO$3),NA())</f>
        <v/>
      </c>
      <c r="IP35">
        <f>IFERROR('Input DBEDT Monthly Energy'!IP35/INDEX('DBEDT Yearly'!35:35,1,IP$3),NA())</f>
        <v/>
      </c>
      <c r="IQ35">
        <f>IFERROR('Input DBEDT Monthly Energy'!IQ35/INDEX('DBEDT Yearly'!35:35,1,IQ$3),NA())</f>
        <v/>
      </c>
      <c r="IR35">
        <f>IFERROR('Input DBEDT Monthly Energy'!IR35/INDEX('DBEDT Yearly'!35:35,1,IR$3),NA())</f>
        <v/>
      </c>
      <c r="IS35">
        <f>IFERROR('Input DBEDT Monthly Energy'!IS35/INDEX('DBEDT Yearly'!35:35,1,IS$3),NA())</f>
        <v/>
      </c>
      <c r="IT35">
        <f>IFERROR('Input DBEDT Monthly Energy'!IT35/INDEX('DBEDT Yearly'!35:35,1,IT$3),NA())</f>
        <v/>
      </c>
      <c r="IU35">
        <f>IFERROR('Input DBEDT Monthly Energy'!IU35/INDEX('DBEDT Yearly'!35:35,1,IU$3),NA())</f>
        <v/>
      </c>
      <c r="IV35">
        <f>IFERROR('Input DBEDT Monthly Energy'!IV35/INDEX('DBEDT Yearly'!35:35,1,IV$3),NA())</f>
        <v/>
      </c>
      <c r="IW35">
        <f>IFERROR('Input DBEDT Monthly Energy'!IW35/INDEX('DBEDT Yearly'!35:35,1,IW$3),NA())</f>
        <v/>
      </c>
      <c r="IX35">
        <f>IFERROR('Input DBEDT Monthly Energy'!IX35/INDEX('DBEDT Yearly'!35:35,1,IX$3),NA())</f>
        <v/>
      </c>
      <c r="IY35">
        <f>IFERROR('Input DBEDT Monthly Energy'!IY35/INDEX('DBEDT Yearly'!35:35,1,IY$3),NA())</f>
        <v/>
      </c>
      <c r="IZ35">
        <f>IFERROR('Input DBEDT Monthly Energy'!IZ35/INDEX('DBEDT Yearly'!35:35,1,IZ$3),NA())</f>
        <v/>
      </c>
      <c r="JA35">
        <f>IFERROR('Input DBEDT Monthly Energy'!JA35/INDEX('DBEDT Yearly'!35:35,1,JA$3),NA())</f>
        <v/>
      </c>
      <c r="JB35">
        <f>IFERROR('Input DBEDT Monthly Energy'!JB35/INDEX('DBEDT Yearly'!35:35,1,JB$3),NA())</f>
        <v/>
      </c>
      <c r="JC35">
        <f>IFERROR('Input DBEDT Monthly Energy'!JC35/INDEX('DBEDT Yearly'!35:35,1,JC$3),NA())</f>
        <v/>
      </c>
      <c r="JD35">
        <f>IFERROR('Input DBEDT Monthly Energy'!JD35/INDEX('DBEDT Yearly'!35:35,1,JD$3),NA())</f>
        <v/>
      </c>
      <c r="JE35">
        <f>IFERROR('Input DBEDT Monthly Energy'!JE35/INDEX('DBEDT Yearly'!35:35,1,JE$3),NA())</f>
        <v/>
      </c>
      <c r="JF35">
        <f>IFERROR('Input DBEDT Monthly Energy'!JF35/INDEX('DBEDT Yearly'!35:35,1,JF$3),NA())</f>
        <v/>
      </c>
      <c r="JG35">
        <f>IFERROR('Input DBEDT Monthly Energy'!JG35/INDEX('DBEDT Yearly'!35:35,1,JG$3),NA())</f>
        <v/>
      </c>
      <c r="JH35">
        <f>IFERROR('Input DBEDT Monthly Energy'!JH35/INDEX('DBEDT Yearly'!35:35,1,JH$3),NA())</f>
        <v/>
      </c>
      <c r="JI35">
        <f>IFERROR('Input DBEDT Monthly Energy'!JI35/INDEX('DBEDT Yearly'!35:35,1,JI$3),NA())</f>
        <v/>
      </c>
      <c r="JJ35">
        <f>IFERROR('Input DBEDT Monthly Energy'!JJ35/INDEX('DBEDT Yearly'!35:35,1,JJ$3),NA())</f>
        <v/>
      </c>
      <c r="JK35">
        <f>IFERROR('Input DBEDT Monthly Energy'!JK35/INDEX('DBEDT Yearly'!35:35,1,JK$3),NA())</f>
        <v/>
      </c>
      <c r="JL35">
        <f>IFERROR('Input DBEDT Monthly Energy'!JL35/INDEX('DBEDT Yearly'!35:35,1,JL$3),NA())</f>
        <v/>
      </c>
      <c r="JM35">
        <f>IFERROR('Input DBEDT Monthly Energy'!JM35/INDEX('DBEDT Yearly'!35:35,1,JM$3),NA())</f>
        <v/>
      </c>
      <c r="JN35">
        <f>IFERROR('Input DBEDT Monthly Energy'!JN35/INDEX('DBEDT Yearly'!35:35,1,JN$3),NA())</f>
        <v/>
      </c>
      <c r="JO35">
        <f>IFERROR('Input DBEDT Monthly Energy'!JO35/INDEX('DBEDT Yearly'!35:35,1,JO$3),NA())</f>
        <v/>
      </c>
      <c r="JP35">
        <f>IFERROR('Input DBEDT Monthly Energy'!JP35/INDEX('DBEDT Yearly'!35:35,1,JP$3),NA())</f>
        <v/>
      </c>
      <c r="JQ35">
        <f>IFERROR('Input DBEDT Monthly Energy'!JQ35/INDEX('DBEDT Yearly'!35:35,1,JQ$3),NA())</f>
        <v/>
      </c>
      <c r="JR35">
        <f>IFERROR('Input DBEDT Monthly Energy'!JR35/INDEX('DBEDT Yearly'!35:35,1,JR$3),NA())</f>
        <v/>
      </c>
      <c r="JS35">
        <f>IFERROR('Input DBEDT Monthly Energy'!JS35/INDEX('DBEDT Yearly'!35:35,1,JS$3),NA())</f>
        <v/>
      </c>
      <c r="JT35">
        <f>IFERROR('Input DBEDT Monthly Energy'!JT35/INDEX('DBEDT Yearly'!35:35,1,JT$3),NA())</f>
        <v/>
      </c>
      <c r="JU35">
        <f>IFERROR('Input DBEDT Monthly Energy'!JU35/INDEX('DBEDT Yearly'!35:35,1,JU$3),NA())</f>
        <v/>
      </c>
      <c r="JV35">
        <f>IFERROR('Input DBEDT Monthly Energy'!JV35/INDEX('DBEDT Yearly'!35:35,1,JV$3),NA())</f>
        <v/>
      </c>
      <c r="JW35">
        <f>IFERROR('Input DBEDT Monthly Energy'!JW35/INDEX('DBEDT Yearly'!35:35,1,JW$3),NA())</f>
        <v/>
      </c>
      <c r="JX35">
        <f>IFERROR('Input DBEDT Monthly Energy'!JX35/INDEX('DBEDT Yearly'!35:35,1,JX$3),NA())</f>
        <v/>
      </c>
      <c r="JY35">
        <f>IFERROR('Input DBEDT Monthly Energy'!JY35/INDEX('DBEDT Yearly'!35:35,1,JY$3),NA())</f>
        <v/>
      </c>
      <c r="JZ35">
        <f>IFERROR('Input DBEDT Monthly Energy'!JZ35/INDEX('DBEDT Yearly'!35:35,1,JZ$3),NA())</f>
        <v/>
      </c>
      <c r="KA35">
        <f>IFERROR('Input DBEDT Monthly Energy'!KA35/INDEX('DBEDT Yearly'!35:35,1,KA$3),NA())</f>
        <v/>
      </c>
      <c r="KB35">
        <f>IFERROR('Input DBEDT Monthly Energy'!KB35/INDEX('DBEDT Yearly'!35:35,1,KB$3),NA())</f>
        <v/>
      </c>
      <c r="KC35">
        <f>IFERROR('Input DBEDT Monthly Energy'!KC35/INDEX('DBEDT Yearly'!35:35,1,KC$3),NA())</f>
        <v/>
      </c>
      <c r="KD35">
        <f>IFERROR('Input DBEDT Monthly Energy'!KD35/INDEX('DBEDT Yearly'!35:35,1,KD$3),NA())</f>
        <v/>
      </c>
      <c r="KE35">
        <f>IFERROR('Input DBEDT Monthly Energy'!KE35/INDEX('DBEDT Yearly'!35:35,1,KE$3),NA())</f>
        <v/>
      </c>
      <c r="KF35">
        <f>IFERROR('Input DBEDT Monthly Energy'!KF35/INDEX('DBEDT Yearly'!35:35,1,KF$3),NA())</f>
        <v/>
      </c>
      <c r="KG35">
        <f>IFERROR('Input DBEDT Monthly Energy'!KG35/INDEX('DBEDT Yearly'!35:35,1,KG$3),NA())</f>
        <v/>
      </c>
      <c r="KH35">
        <f>IFERROR('Input DBEDT Monthly Energy'!KH35/INDEX('DBEDT Yearly'!35:35,1,KH$3),NA())</f>
        <v/>
      </c>
      <c r="KI35">
        <f>IFERROR('Input DBEDT Monthly Energy'!KI35/INDEX('DBEDT Yearly'!35:35,1,KI$3),NA())</f>
        <v/>
      </c>
      <c r="KJ35">
        <f>IFERROR('Input DBEDT Monthly Energy'!KJ35/INDEX('DBEDT Yearly'!35:35,1,KJ$3),NA())</f>
        <v/>
      </c>
      <c r="KK35">
        <f>IFERROR('Input DBEDT Monthly Energy'!KK35/INDEX('DBEDT Yearly'!35:35,1,KK$3),NA())</f>
        <v/>
      </c>
      <c r="KL35">
        <f>IFERROR('Input DBEDT Monthly Energy'!KL35/INDEX('DBEDT Yearly'!35:35,1,KL$3),NA())</f>
        <v/>
      </c>
      <c r="KM35">
        <f>IFERROR('Input DBEDT Monthly Energy'!KM35/INDEX('DBEDT Yearly'!35:35,1,KM$3),NA())</f>
        <v/>
      </c>
      <c r="KN35">
        <f>IFERROR('Input DBEDT Monthly Energy'!KN35/INDEX('DBEDT Yearly'!35:35,1,KN$3),NA())</f>
        <v/>
      </c>
      <c r="KO35">
        <f>IFERROR('Input DBEDT Monthly Energy'!KO35/INDEX('DBEDT Yearly'!35:35,1,KO$3),NA())</f>
        <v/>
      </c>
      <c r="KP35">
        <f>IFERROR('Input DBEDT Monthly Energy'!KP35/INDEX('DBEDT Yearly'!35:35,1,KP$3),NA())</f>
        <v/>
      </c>
    </row>
    <row r="36" spans="1:302">
      <c r="A36">
        <f>'Input DBEDT Monthly Energy'!A36&amp;""</f>
        <v/>
      </c>
      <c r="B36">
        <f>'Input DBEDT Monthly Energy'!B36&amp;""</f>
        <v/>
      </c>
      <c r="C36">
        <f>IFERROR('Input DBEDT Monthly Energy'!C36/INDEX('DBEDT Yearly'!36:36,1,C$3),NA())</f>
        <v/>
      </c>
      <c r="D36">
        <f>IFERROR('Input DBEDT Monthly Energy'!D36/INDEX('DBEDT Yearly'!36:36,1,D$3),NA())</f>
        <v/>
      </c>
      <c r="E36">
        <f>IFERROR('Input DBEDT Monthly Energy'!E36/INDEX('DBEDT Yearly'!36:36,1,E$3),NA())</f>
        <v/>
      </c>
      <c r="F36">
        <f>IFERROR('Input DBEDT Monthly Energy'!F36/INDEX('DBEDT Yearly'!36:36,1,F$3),NA())</f>
        <v/>
      </c>
      <c r="G36">
        <f>IFERROR('Input DBEDT Monthly Energy'!G36/INDEX('DBEDT Yearly'!36:36,1,G$3),NA())</f>
        <v/>
      </c>
      <c r="H36">
        <f>IFERROR('Input DBEDT Monthly Energy'!H36/INDEX('DBEDT Yearly'!36:36,1,H$3),NA())</f>
        <v/>
      </c>
      <c r="I36">
        <f>IFERROR('Input DBEDT Monthly Energy'!I36/INDEX('DBEDT Yearly'!36:36,1,I$3),NA())</f>
        <v/>
      </c>
      <c r="J36">
        <f>IFERROR('Input DBEDT Monthly Energy'!J36/INDEX('DBEDT Yearly'!36:36,1,J$3),NA())</f>
        <v/>
      </c>
      <c r="K36">
        <f>IFERROR('Input DBEDT Monthly Energy'!K36/INDEX('DBEDT Yearly'!36:36,1,K$3),NA())</f>
        <v/>
      </c>
      <c r="L36">
        <f>IFERROR('Input DBEDT Monthly Energy'!L36/INDEX('DBEDT Yearly'!36:36,1,L$3),NA())</f>
        <v/>
      </c>
      <c r="M36">
        <f>IFERROR('Input DBEDT Monthly Energy'!M36/INDEX('DBEDT Yearly'!36:36,1,M$3),NA())</f>
        <v/>
      </c>
      <c r="N36">
        <f>IFERROR('Input DBEDT Monthly Energy'!N36/INDEX('DBEDT Yearly'!36:36,1,N$3),NA())</f>
        <v/>
      </c>
      <c r="O36">
        <f>IFERROR('Input DBEDT Monthly Energy'!O36/INDEX('DBEDT Yearly'!36:36,1,O$3),NA())</f>
        <v/>
      </c>
      <c r="P36">
        <f>IFERROR('Input DBEDT Monthly Energy'!P36/INDEX('DBEDT Yearly'!36:36,1,P$3),NA())</f>
        <v/>
      </c>
      <c r="Q36">
        <f>IFERROR('Input DBEDT Monthly Energy'!Q36/INDEX('DBEDT Yearly'!36:36,1,Q$3),NA())</f>
        <v/>
      </c>
      <c r="R36">
        <f>IFERROR('Input DBEDT Monthly Energy'!R36/INDEX('DBEDT Yearly'!36:36,1,R$3),NA())</f>
        <v/>
      </c>
      <c r="S36">
        <f>IFERROR('Input DBEDT Monthly Energy'!S36/INDEX('DBEDT Yearly'!36:36,1,S$3),NA())</f>
        <v/>
      </c>
      <c r="T36">
        <f>IFERROR('Input DBEDT Monthly Energy'!T36/INDEX('DBEDT Yearly'!36:36,1,T$3),NA())</f>
        <v/>
      </c>
      <c r="U36">
        <f>IFERROR('Input DBEDT Monthly Energy'!U36/INDEX('DBEDT Yearly'!36:36,1,U$3),NA())</f>
        <v/>
      </c>
      <c r="V36">
        <f>IFERROR('Input DBEDT Monthly Energy'!V36/INDEX('DBEDT Yearly'!36:36,1,V$3),NA())</f>
        <v/>
      </c>
      <c r="W36">
        <f>IFERROR('Input DBEDT Monthly Energy'!W36/INDEX('DBEDT Yearly'!36:36,1,W$3),NA())</f>
        <v/>
      </c>
      <c r="X36">
        <f>IFERROR('Input DBEDT Monthly Energy'!X36/INDEX('DBEDT Yearly'!36:36,1,X$3),NA())</f>
        <v/>
      </c>
      <c r="Y36">
        <f>IFERROR('Input DBEDT Monthly Energy'!Y36/INDEX('DBEDT Yearly'!36:36,1,Y$3),NA())</f>
        <v/>
      </c>
      <c r="Z36">
        <f>IFERROR('Input DBEDT Monthly Energy'!Z36/INDEX('DBEDT Yearly'!36:36,1,Z$3),NA())</f>
        <v/>
      </c>
      <c r="AA36">
        <f>IFERROR('Input DBEDT Monthly Energy'!AA36/INDEX('DBEDT Yearly'!36:36,1,AA$3),NA())</f>
        <v/>
      </c>
      <c r="AB36">
        <f>IFERROR('Input DBEDT Monthly Energy'!AB36/INDEX('DBEDT Yearly'!36:36,1,AB$3),NA())</f>
        <v/>
      </c>
      <c r="AC36">
        <f>IFERROR('Input DBEDT Monthly Energy'!AC36/INDEX('DBEDT Yearly'!36:36,1,AC$3),NA())</f>
        <v/>
      </c>
      <c r="AD36">
        <f>IFERROR('Input DBEDT Monthly Energy'!AD36/INDEX('DBEDT Yearly'!36:36,1,AD$3),NA())</f>
        <v/>
      </c>
      <c r="AE36">
        <f>IFERROR('Input DBEDT Monthly Energy'!AE36/INDEX('DBEDT Yearly'!36:36,1,AE$3),NA())</f>
        <v/>
      </c>
      <c r="AF36">
        <f>IFERROR('Input DBEDT Monthly Energy'!AF36/INDEX('DBEDT Yearly'!36:36,1,AF$3),NA())</f>
        <v/>
      </c>
      <c r="AG36">
        <f>IFERROR('Input DBEDT Monthly Energy'!AG36/INDEX('DBEDT Yearly'!36:36,1,AG$3),NA())</f>
        <v/>
      </c>
      <c r="AH36">
        <f>IFERROR('Input DBEDT Monthly Energy'!AH36/INDEX('DBEDT Yearly'!36:36,1,AH$3),NA())</f>
        <v/>
      </c>
      <c r="AI36">
        <f>IFERROR('Input DBEDT Monthly Energy'!AI36/INDEX('DBEDT Yearly'!36:36,1,AI$3),NA())</f>
        <v/>
      </c>
      <c r="AJ36">
        <f>IFERROR('Input DBEDT Monthly Energy'!AJ36/INDEX('DBEDT Yearly'!36:36,1,AJ$3),NA())</f>
        <v/>
      </c>
      <c r="AK36">
        <f>IFERROR('Input DBEDT Monthly Energy'!AK36/INDEX('DBEDT Yearly'!36:36,1,AK$3),NA())</f>
        <v/>
      </c>
      <c r="AL36">
        <f>IFERROR('Input DBEDT Monthly Energy'!AL36/INDEX('DBEDT Yearly'!36:36,1,AL$3),NA())</f>
        <v/>
      </c>
      <c r="AM36">
        <f>IFERROR('Input DBEDT Monthly Energy'!AM36/INDEX('DBEDT Yearly'!36:36,1,AM$3),NA())</f>
        <v/>
      </c>
      <c r="AN36">
        <f>IFERROR('Input DBEDT Monthly Energy'!AN36/INDEX('DBEDT Yearly'!36:36,1,AN$3),NA())</f>
        <v/>
      </c>
      <c r="AO36">
        <f>IFERROR('Input DBEDT Monthly Energy'!AO36/INDEX('DBEDT Yearly'!36:36,1,AO$3),NA())</f>
        <v/>
      </c>
      <c r="AP36">
        <f>IFERROR('Input DBEDT Monthly Energy'!AP36/INDEX('DBEDT Yearly'!36:36,1,AP$3),NA())</f>
        <v/>
      </c>
      <c r="AQ36">
        <f>IFERROR('Input DBEDT Monthly Energy'!AQ36/INDEX('DBEDT Yearly'!36:36,1,AQ$3),NA())</f>
        <v/>
      </c>
      <c r="AR36">
        <f>IFERROR('Input DBEDT Monthly Energy'!AR36/INDEX('DBEDT Yearly'!36:36,1,AR$3),NA())</f>
        <v/>
      </c>
      <c r="AS36">
        <f>IFERROR('Input DBEDT Monthly Energy'!AS36/INDEX('DBEDT Yearly'!36:36,1,AS$3),NA())</f>
        <v/>
      </c>
      <c r="AT36">
        <f>IFERROR('Input DBEDT Monthly Energy'!AT36/INDEX('DBEDT Yearly'!36:36,1,AT$3),NA())</f>
        <v/>
      </c>
      <c r="AU36">
        <f>IFERROR('Input DBEDT Monthly Energy'!AU36/INDEX('DBEDT Yearly'!36:36,1,AU$3),NA())</f>
        <v/>
      </c>
      <c r="AV36">
        <f>IFERROR('Input DBEDT Monthly Energy'!AV36/INDEX('DBEDT Yearly'!36:36,1,AV$3),NA())</f>
        <v/>
      </c>
      <c r="AW36">
        <f>IFERROR('Input DBEDT Monthly Energy'!AW36/INDEX('DBEDT Yearly'!36:36,1,AW$3),NA())</f>
        <v/>
      </c>
      <c r="AX36">
        <f>IFERROR('Input DBEDT Monthly Energy'!AX36/INDEX('DBEDT Yearly'!36:36,1,AX$3),NA())</f>
        <v/>
      </c>
      <c r="AY36">
        <f>IFERROR('Input DBEDT Monthly Energy'!AY36/INDEX('DBEDT Yearly'!36:36,1,AY$3),NA())</f>
        <v/>
      </c>
      <c r="AZ36">
        <f>IFERROR('Input DBEDT Monthly Energy'!AZ36/INDEX('DBEDT Yearly'!36:36,1,AZ$3),NA())</f>
        <v/>
      </c>
      <c r="BA36">
        <f>IFERROR('Input DBEDT Monthly Energy'!BA36/INDEX('DBEDT Yearly'!36:36,1,BA$3),NA())</f>
        <v/>
      </c>
      <c r="BB36">
        <f>IFERROR('Input DBEDT Monthly Energy'!BB36/INDEX('DBEDT Yearly'!36:36,1,BB$3),NA())</f>
        <v/>
      </c>
      <c r="BC36">
        <f>IFERROR('Input DBEDT Monthly Energy'!BC36/INDEX('DBEDT Yearly'!36:36,1,BC$3),NA())</f>
        <v/>
      </c>
      <c r="BD36">
        <f>IFERROR('Input DBEDT Monthly Energy'!BD36/INDEX('DBEDT Yearly'!36:36,1,BD$3),NA())</f>
        <v/>
      </c>
      <c r="BE36">
        <f>IFERROR('Input DBEDT Monthly Energy'!BE36/INDEX('DBEDT Yearly'!36:36,1,BE$3),NA())</f>
        <v/>
      </c>
      <c r="BF36">
        <f>IFERROR('Input DBEDT Monthly Energy'!BF36/INDEX('DBEDT Yearly'!36:36,1,BF$3),NA())</f>
        <v/>
      </c>
      <c r="BG36">
        <f>IFERROR('Input DBEDT Monthly Energy'!BG36/INDEX('DBEDT Yearly'!36:36,1,BG$3),NA())</f>
        <v/>
      </c>
      <c r="BH36">
        <f>IFERROR('Input DBEDT Monthly Energy'!BH36/INDEX('DBEDT Yearly'!36:36,1,BH$3),NA())</f>
        <v/>
      </c>
      <c r="BI36">
        <f>IFERROR('Input DBEDT Monthly Energy'!BI36/INDEX('DBEDT Yearly'!36:36,1,BI$3),NA())</f>
        <v/>
      </c>
      <c r="BJ36">
        <f>IFERROR('Input DBEDT Monthly Energy'!BJ36/INDEX('DBEDT Yearly'!36:36,1,BJ$3),NA())</f>
        <v/>
      </c>
      <c r="BK36">
        <f>IFERROR('Input DBEDT Monthly Energy'!BK36/INDEX('DBEDT Yearly'!36:36,1,BK$3),NA())</f>
        <v/>
      </c>
      <c r="BL36">
        <f>IFERROR('Input DBEDT Monthly Energy'!BL36/INDEX('DBEDT Yearly'!36:36,1,BL$3),NA())</f>
        <v/>
      </c>
      <c r="BM36">
        <f>IFERROR('Input DBEDT Monthly Energy'!BM36/INDEX('DBEDT Yearly'!36:36,1,BM$3),NA())</f>
        <v/>
      </c>
      <c r="BN36">
        <f>IFERROR('Input DBEDT Monthly Energy'!BN36/INDEX('DBEDT Yearly'!36:36,1,BN$3),NA())</f>
        <v/>
      </c>
      <c r="BO36">
        <f>IFERROR('Input DBEDT Monthly Energy'!BO36/INDEX('DBEDT Yearly'!36:36,1,BO$3),NA())</f>
        <v/>
      </c>
      <c r="BP36">
        <f>IFERROR('Input DBEDT Monthly Energy'!BP36/INDEX('DBEDT Yearly'!36:36,1,BP$3),NA())</f>
        <v/>
      </c>
      <c r="BQ36">
        <f>IFERROR('Input DBEDT Monthly Energy'!BQ36/INDEX('DBEDT Yearly'!36:36,1,BQ$3),NA())</f>
        <v/>
      </c>
      <c r="BR36">
        <f>IFERROR('Input DBEDT Monthly Energy'!BR36/INDEX('DBEDT Yearly'!36:36,1,BR$3),NA())</f>
        <v/>
      </c>
      <c r="BS36">
        <f>IFERROR('Input DBEDT Monthly Energy'!BS36/INDEX('DBEDT Yearly'!36:36,1,BS$3),NA())</f>
        <v/>
      </c>
      <c r="BT36">
        <f>IFERROR('Input DBEDT Monthly Energy'!BT36/INDEX('DBEDT Yearly'!36:36,1,BT$3),NA())</f>
        <v/>
      </c>
      <c r="BU36">
        <f>IFERROR('Input DBEDT Monthly Energy'!BU36/INDEX('DBEDT Yearly'!36:36,1,BU$3),NA())</f>
        <v/>
      </c>
      <c r="BV36">
        <f>IFERROR('Input DBEDT Monthly Energy'!BV36/INDEX('DBEDT Yearly'!36:36,1,BV$3),NA())</f>
        <v/>
      </c>
      <c r="BW36">
        <f>IFERROR('Input DBEDT Monthly Energy'!BW36/INDEX('DBEDT Yearly'!36:36,1,BW$3),NA())</f>
        <v/>
      </c>
      <c r="BX36">
        <f>IFERROR('Input DBEDT Monthly Energy'!BX36/INDEX('DBEDT Yearly'!36:36,1,BX$3),NA())</f>
        <v/>
      </c>
      <c r="BY36">
        <f>IFERROR('Input DBEDT Monthly Energy'!BY36/INDEX('DBEDT Yearly'!36:36,1,BY$3),NA())</f>
        <v/>
      </c>
      <c r="BZ36">
        <f>IFERROR('Input DBEDT Monthly Energy'!BZ36/INDEX('DBEDT Yearly'!36:36,1,BZ$3),NA())</f>
        <v/>
      </c>
      <c r="CA36">
        <f>IFERROR('Input DBEDT Monthly Energy'!CA36/INDEX('DBEDT Yearly'!36:36,1,CA$3),NA())</f>
        <v/>
      </c>
      <c r="CB36">
        <f>IFERROR('Input DBEDT Monthly Energy'!CB36/INDEX('DBEDT Yearly'!36:36,1,CB$3),NA())</f>
        <v/>
      </c>
      <c r="CC36">
        <f>IFERROR('Input DBEDT Monthly Energy'!CC36/INDEX('DBEDT Yearly'!36:36,1,CC$3),NA())</f>
        <v/>
      </c>
      <c r="CD36">
        <f>IFERROR('Input DBEDT Monthly Energy'!CD36/INDEX('DBEDT Yearly'!36:36,1,CD$3),NA())</f>
        <v/>
      </c>
      <c r="CE36">
        <f>IFERROR('Input DBEDT Monthly Energy'!CE36/INDEX('DBEDT Yearly'!36:36,1,CE$3),NA())</f>
        <v/>
      </c>
      <c r="CF36">
        <f>IFERROR('Input DBEDT Monthly Energy'!CF36/INDEX('DBEDT Yearly'!36:36,1,CF$3),NA())</f>
        <v/>
      </c>
      <c r="CG36">
        <f>IFERROR('Input DBEDT Monthly Energy'!CG36/INDEX('DBEDT Yearly'!36:36,1,CG$3),NA())</f>
        <v/>
      </c>
      <c r="CH36">
        <f>IFERROR('Input DBEDT Monthly Energy'!CH36/INDEX('DBEDT Yearly'!36:36,1,CH$3),NA())</f>
        <v/>
      </c>
      <c r="CI36">
        <f>IFERROR('Input DBEDT Monthly Energy'!CI36/INDEX('DBEDT Yearly'!36:36,1,CI$3),NA())</f>
        <v/>
      </c>
      <c r="CJ36">
        <f>IFERROR('Input DBEDT Monthly Energy'!CJ36/INDEX('DBEDT Yearly'!36:36,1,CJ$3),NA())</f>
        <v/>
      </c>
      <c r="CK36">
        <f>IFERROR('Input DBEDT Monthly Energy'!CK36/INDEX('DBEDT Yearly'!36:36,1,CK$3),NA())</f>
        <v/>
      </c>
      <c r="CL36">
        <f>IFERROR('Input DBEDT Monthly Energy'!CL36/INDEX('DBEDT Yearly'!36:36,1,CL$3),NA())</f>
        <v/>
      </c>
      <c r="CM36">
        <f>IFERROR('Input DBEDT Monthly Energy'!CM36/INDEX('DBEDT Yearly'!36:36,1,CM$3),NA())</f>
        <v/>
      </c>
      <c r="CN36">
        <f>IFERROR('Input DBEDT Monthly Energy'!CN36/INDEX('DBEDT Yearly'!36:36,1,CN$3),NA())</f>
        <v/>
      </c>
      <c r="CO36">
        <f>IFERROR('Input DBEDT Monthly Energy'!CO36/INDEX('DBEDT Yearly'!36:36,1,CO$3),NA())</f>
        <v/>
      </c>
      <c r="CP36">
        <f>IFERROR('Input DBEDT Monthly Energy'!CP36/INDEX('DBEDT Yearly'!36:36,1,CP$3),NA())</f>
        <v/>
      </c>
      <c r="CQ36">
        <f>IFERROR('Input DBEDT Monthly Energy'!CQ36/INDEX('DBEDT Yearly'!36:36,1,CQ$3),NA())</f>
        <v/>
      </c>
      <c r="CR36">
        <f>IFERROR('Input DBEDT Monthly Energy'!CR36/INDEX('DBEDT Yearly'!36:36,1,CR$3),NA())</f>
        <v/>
      </c>
      <c r="CS36">
        <f>IFERROR('Input DBEDT Monthly Energy'!CS36/INDEX('DBEDT Yearly'!36:36,1,CS$3),NA())</f>
        <v/>
      </c>
      <c r="CT36">
        <f>IFERROR('Input DBEDT Monthly Energy'!CT36/INDEX('DBEDT Yearly'!36:36,1,CT$3),NA())</f>
        <v/>
      </c>
      <c r="CU36">
        <f>IFERROR('Input DBEDT Monthly Energy'!CU36/INDEX('DBEDT Yearly'!36:36,1,CU$3),NA())</f>
        <v/>
      </c>
      <c r="CV36">
        <f>IFERROR('Input DBEDT Monthly Energy'!CV36/INDEX('DBEDT Yearly'!36:36,1,CV$3),NA())</f>
        <v/>
      </c>
      <c r="CW36">
        <f>IFERROR('Input DBEDT Monthly Energy'!CW36/INDEX('DBEDT Yearly'!36:36,1,CW$3),NA())</f>
        <v/>
      </c>
      <c r="CX36">
        <f>IFERROR('Input DBEDT Monthly Energy'!CX36/INDEX('DBEDT Yearly'!36:36,1,CX$3),NA())</f>
        <v/>
      </c>
      <c r="CY36">
        <f>IFERROR('Input DBEDT Monthly Energy'!CY36/INDEX('DBEDT Yearly'!36:36,1,CY$3),NA())</f>
        <v/>
      </c>
      <c r="CZ36">
        <f>IFERROR('Input DBEDT Monthly Energy'!CZ36/INDEX('DBEDT Yearly'!36:36,1,CZ$3),NA())</f>
        <v/>
      </c>
      <c r="DA36">
        <f>IFERROR('Input DBEDT Monthly Energy'!DA36/INDEX('DBEDT Yearly'!36:36,1,DA$3),NA())</f>
        <v/>
      </c>
      <c r="DB36">
        <f>IFERROR('Input DBEDT Monthly Energy'!DB36/INDEX('DBEDT Yearly'!36:36,1,DB$3),NA())</f>
        <v/>
      </c>
      <c r="DC36">
        <f>IFERROR('Input DBEDT Monthly Energy'!DC36/INDEX('DBEDT Yearly'!36:36,1,DC$3),NA())</f>
        <v/>
      </c>
      <c r="DD36">
        <f>IFERROR('Input DBEDT Monthly Energy'!DD36/INDEX('DBEDT Yearly'!36:36,1,DD$3),NA())</f>
        <v/>
      </c>
      <c r="DE36">
        <f>IFERROR('Input DBEDT Monthly Energy'!DE36/INDEX('DBEDT Yearly'!36:36,1,DE$3),NA())</f>
        <v/>
      </c>
      <c r="DF36">
        <f>IFERROR('Input DBEDT Monthly Energy'!DF36/INDEX('DBEDT Yearly'!36:36,1,DF$3),NA())</f>
        <v/>
      </c>
      <c r="DG36">
        <f>IFERROR('Input DBEDT Monthly Energy'!DG36/INDEX('DBEDT Yearly'!36:36,1,DG$3),NA())</f>
        <v/>
      </c>
      <c r="DH36">
        <f>IFERROR('Input DBEDT Monthly Energy'!DH36/INDEX('DBEDT Yearly'!36:36,1,DH$3),NA())</f>
        <v/>
      </c>
      <c r="DI36">
        <f>IFERROR('Input DBEDT Monthly Energy'!DI36/INDEX('DBEDT Yearly'!36:36,1,DI$3),NA())</f>
        <v/>
      </c>
      <c r="DJ36">
        <f>IFERROR('Input DBEDT Monthly Energy'!DJ36/INDEX('DBEDT Yearly'!36:36,1,DJ$3),NA())</f>
        <v/>
      </c>
      <c r="DK36">
        <f>IFERROR('Input DBEDT Monthly Energy'!DK36/INDEX('DBEDT Yearly'!36:36,1,DK$3),NA())</f>
        <v/>
      </c>
      <c r="DL36">
        <f>IFERROR('Input DBEDT Monthly Energy'!DL36/INDEX('DBEDT Yearly'!36:36,1,DL$3),NA())</f>
        <v/>
      </c>
      <c r="DM36">
        <f>IFERROR('Input DBEDT Monthly Energy'!DM36/INDEX('DBEDT Yearly'!36:36,1,DM$3),NA())</f>
        <v/>
      </c>
      <c r="DN36">
        <f>IFERROR('Input DBEDT Monthly Energy'!DN36/INDEX('DBEDT Yearly'!36:36,1,DN$3),NA())</f>
        <v/>
      </c>
      <c r="DO36">
        <f>IFERROR('Input DBEDT Monthly Energy'!DO36/INDEX('DBEDT Yearly'!36:36,1,DO$3),NA())</f>
        <v/>
      </c>
      <c r="DP36">
        <f>IFERROR('Input DBEDT Monthly Energy'!DP36/INDEX('DBEDT Yearly'!36:36,1,DP$3),NA())</f>
        <v/>
      </c>
      <c r="DQ36">
        <f>IFERROR('Input DBEDT Monthly Energy'!DQ36/INDEX('DBEDT Yearly'!36:36,1,DQ$3),NA())</f>
        <v/>
      </c>
      <c r="DR36">
        <f>IFERROR('Input DBEDT Monthly Energy'!DR36/INDEX('DBEDT Yearly'!36:36,1,DR$3),NA())</f>
        <v/>
      </c>
      <c r="DS36">
        <f>IFERROR('Input DBEDT Monthly Energy'!DS36/INDEX('DBEDT Yearly'!36:36,1,DS$3),NA())</f>
        <v/>
      </c>
      <c r="DT36">
        <f>IFERROR('Input DBEDT Monthly Energy'!DT36/INDEX('DBEDT Yearly'!36:36,1,DT$3),NA())</f>
        <v/>
      </c>
      <c r="DU36">
        <f>IFERROR('Input DBEDT Monthly Energy'!DU36/INDEX('DBEDT Yearly'!36:36,1,DU$3),NA())</f>
        <v/>
      </c>
      <c r="DV36">
        <f>IFERROR('Input DBEDT Monthly Energy'!DV36/INDEX('DBEDT Yearly'!36:36,1,DV$3),NA())</f>
        <v/>
      </c>
      <c r="DW36">
        <f>IFERROR('Input DBEDT Monthly Energy'!DW36/INDEX('DBEDT Yearly'!36:36,1,DW$3),NA())</f>
        <v/>
      </c>
      <c r="DX36">
        <f>IFERROR('Input DBEDT Monthly Energy'!DX36/INDEX('DBEDT Yearly'!36:36,1,DX$3),NA())</f>
        <v/>
      </c>
      <c r="DY36">
        <f>IFERROR('Input DBEDT Monthly Energy'!DY36/INDEX('DBEDT Yearly'!36:36,1,DY$3),NA())</f>
        <v/>
      </c>
      <c r="DZ36">
        <f>IFERROR('Input DBEDT Monthly Energy'!DZ36/INDEX('DBEDT Yearly'!36:36,1,DZ$3),NA())</f>
        <v/>
      </c>
      <c r="EA36">
        <f>IFERROR('Input DBEDT Monthly Energy'!EA36/INDEX('DBEDT Yearly'!36:36,1,EA$3),NA())</f>
        <v/>
      </c>
      <c r="EB36">
        <f>IFERROR('Input DBEDT Monthly Energy'!EB36/INDEX('DBEDT Yearly'!36:36,1,EB$3),NA())</f>
        <v/>
      </c>
      <c r="EC36">
        <f>IFERROR('Input DBEDT Monthly Energy'!EC36/INDEX('DBEDT Yearly'!36:36,1,EC$3),NA())</f>
        <v/>
      </c>
      <c r="ED36">
        <f>IFERROR('Input DBEDT Monthly Energy'!ED36/INDEX('DBEDT Yearly'!36:36,1,ED$3),NA())</f>
        <v/>
      </c>
      <c r="EE36">
        <f>IFERROR('Input DBEDT Monthly Energy'!EE36/INDEX('DBEDT Yearly'!36:36,1,EE$3),NA())</f>
        <v/>
      </c>
      <c r="EF36">
        <f>IFERROR('Input DBEDT Monthly Energy'!EF36/INDEX('DBEDT Yearly'!36:36,1,EF$3),NA())</f>
        <v/>
      </c>
      <c r="EG36">
        <f>IFERROR('Input DBEDT Monthly Energy'!EG36/INDEX('DBEDT Yearly'!36:36,1,EG$3),NA())</f>
        <v/>
      </c>
      <c r="EH36">
        <f>IFERROR('Input DBEDT Monthly Energy'!EH36/INDEX('DBEDT Yearly'!36:36,1,EH$3),NA())</f>
        <v/>
      </c>
      <c r="EI36">
        <f>IFERROR('Input DBEDT Monthly Energy'!EI36/INDEX('DBEDT Yearly'!36:36,1,EI$3),NA())</f>
        <v/>
      </c>
      <c r="EJ36">
        <f>IFERROR('Input DBEDT Monthly Energy'!EJ36/INDEX('DBEDT Yearly'!36:36,1,EJ$3),NA())</f>
        <v/>
      </c>
      <c r="EK36">
        <f>IFERROR('Input DBEDT Monthly Energy'!EK36/INDEX('DBEDT Yearly'!36:36,1,EK$3),NA())</f>
        <v/>
      </c>
      <c r="EL36">
        <f>IFERROR('Input DBEDT Monthly Energy'!EL36/INDEX('DBEDT Yearly'!36:36,1,EL$3),NA())</f>
        <v/>
      </c>
      <c r="EM36">
        <f>IFERROR('Input DBEDT Monthly Energy'!EM36/INDEX('DBEDT Yearly'!36:36,1,EM$3),NA())</f>
        <v/>
      </c>
      <c r="EN36">
        <f>IFERROR('Input DBEDT Monthly Energy'!EN36/INDEX('DBEDT Yearly'!36:36,1,EN$3),NA())</f>
        <v/>
      </c>
      <c r="EO36">
        <f>IFERROR('Input DBEDT Monthly Energy'!EO36/INDEX('DBEDT Yearly'!36:36,1,EO$3),NA())</f>
        <v/>
      </c>
      <c r="EP36">
        <f>IFERROR('Input DBEDT Monthly Energy'!EP36/INDEX('DBEDT Yearly'!36:36,1,EP$3),NA())</f>
        <v/>
      </c>
      <c r="EQ36">
        <f>IFERROR('Input DBEDT Monthly Energy'!EQ36/INDEX('DBEDT Yearly'!36:36,1,EQ$3),NA())</f>
        <v/>
      </c>
      <c r="ER36">
        <f>IFERROR('Input DBEDT Monthly Energy'!ER36/INDEX('DBEDT Yearly'!36:36,1,ER$3),NA())</f>
        <v/>
      </c>
      <c r="ES36">
        <f>IFERROR('Input DBEDT Monthly Energy'!ES36/INDEX('DBEDT Yearly'!36:36,1,ES$3),NA())</f>
        <v/>
      </c>
      <c r="ET36">
        <f>IFERROR('Input DBEDT Monthly Energy'!ET36/INDEX('DBEDT Yearly'!36:36,1,ET$3),NA())</f>
        <v/>
      </c>
      <c r="EU36">
        <f>IFERROR('Input DBEDT Monthly Energy'!EU36/INDEX('DBEDT Yearly'!36:36,1,EU$3),NA())</f>
        <v/>
      </c>
      <c r="EV36">
        <f>IFERROR('Input DBEDT Monthly Energy'!EV36/INDEX('DBEDT Yearly'!36:36,1,EV$3),NA())</f>
        <v/>
      </c>
      <c r="EW36">
        <f>IFERROR('Input DBEDT Monthly Energy'!EW36/INDEX('DBEDT Yearly'!36:36,1,EW$3),NA())</f>
        <v/>
      </c>
      <c r="EX36">
        <f>IFERROR('Input DBEDT Monthly Energy'!EX36/INDEX('DBEDT Yearly'!36:36,1,EX$3),NA())</f>
        <v/>
      </c>
      <c r="EY36">
        <f>IFERROR('Input DBEDT Monthly Energy'!EY36/INDEX('DBEDT Yearly'!36:36,1,EY$3),NA())</f>
        <v/>
      </c>
      <c r="EZ36">
        <f>IFERROR('Input DBEDT Monthly Energy'!EZ36/INDEX('DBEDT Yearly'!36:36,1,EZ$3),NA())</f>
        <v/>
      </c>
      <c r="FA36">
        <f>IFERROR('Input DBEDT Monthly Energy'!FA36/INDEX('DBEDT Yearly'!36:36,1,FA$3),NA())</f>
        <v/>
      </c>
      <c r="FB36">
        <f>IFERROR('Input DBEDT Monthly Energy'!FB36/INDEX('DBEDT Yearly'!36:36,1,FB$3),NA())</f>
        <v/>
      </c>
      <c r="FC36">
        <f>IFERROR('Input DBEDT Monthly Energy'!FC36/INDEX('DBEDT Yearly'!36:36,1,FC$3),NA())</f>
        <v/>
      </c>
      <c r="FD36">
        <f>IFERROR('Input DBEDT Monthly Energy'!FD36/INDEX('DBEDT Yearly'!36:36,1,FD$3),NA())</f>
        <v/>
      </c>
      <c r="FE36">
        <f>IFERROR('Input DBEDT Monthly Energy'!FE36/INDEX('DBEDT Yearly'!36:36,1,FE$3),NA())</f>
        <v/>
      </c>
      <c r="FF36">
        <f>IFERROR('Input DBEDT Monthly Energy'!FF36/INDEX('DBEDT Yearly'!36:36,1,FF$3),NA())</f>
        <v/>
      </c>
      <c r="FG36">
        <f>IFERROR('Input DBEDT Monthly Energy'!FG36/INDEX('DBEDT Yearly'!36:36,1,FG$3),NA())</f>
        <v/>
      </c>
      <c r="FH36">
        <f>IFERROR('Input DBEDT Monthly Energy'!FH36/INDEX('DBEDT Yearly'!36:36,1,FH$3),NA())</f>
        <v/>
      </c>
      <c r="FI36">
        <f>IFERROR('Input DBEDT Monthly Energy'!FI36/INDEX('DBEDT Yearly'!36:36,1,FI$3),NA())</f>
        <v/>
      </c>
      <c r="FJ36">
        <f>IFERROR('Input DBEDT Monthly Energy'!FJ36/INDEX('DBEDT Yearly'!36:36,1,FJ$3),NA())</f>
        <v/>
      </c>
      <c r="FK36">
        <f>IFERROR('Input DBEDT Monthly Energy'!FK36/INDEX('DBEDT Yearly'!36:36,1,FK$3),NA())</f>
        <v/>
      </c>
      <c r="FL36">
        <f>IFERROR('Input DBEDT Monthly Energy'!FL36/INDEX('DBEDT Yearly'!36:36,1,FL$3),NA())</f>
        <v/>
      </c>
      <c r="FM36">
        <f>IFERROR('Input DBEDT Monthly Energy'!FM36/INDEX('DBEDT Yearly'!36:36,1,FM$3),NA())</f>
        <v/>
      </c>
      <c r="FN36">
        <f>IFERROR('Input DBEDT Monthly Energy'!FN36/INDEX('DBEDT Yearly'!36:36,1,FN$3),NA())</f>
        <v/>
      </c>
      <c r="FO36">
        <f>IFERROR('Input DBEDT Monthly Energy'!FO36/INDEX('DBEDT Yearly'!36:36,1,FO$3),NA())</f>
        <v/>
      </c>
      <c r="FP36">
        <f>IFERROR('Input DBEDT Monthly Energy'!FP36/INDEX('DBEDT Yearly'!36:36,1,FP$3),NA())</f>
        <v/>
      </c>
      <c r="FQ36">
        <f>IFERROR('Input DBEDT Monthly Energy'!FQ36/INDEX('DBEDT Yearly'!36:36,1,FQ$3),NA())</f>
        <v/>
      </c>
      <c r="FR36">
        <f>IFERROR('Input DBEDT Monthly Energy'!FR36/INDEX('DBEDT Yearly'!36:36,1,FR$3),NA())</f>
        <v/>
      </c>
      <c r="FS36">
        <f>IFERROR('Input DBEDT Monthly Energy'!FS36/INDEX('DBEDT Yearly'!36:36,1,FS$3),NA())</f>
        <v/>
      </c>
      <c r="FT36">
        <f>IFERROR('Input DBEDT Monthly Energy'!FT36/INDEX('DBEDT Yearly'!36:36,1,FT$3),NA())</f>
        <v/>
      </c>
      <c r="FU36">
        <f>IFERROR('Input DBEDT Monthly Energy'!FU36/INDEX('DBEDT Yearly'!36:36,1,FU$3),NA())</f>
        <v/>
      </c>
      <c r="FV36">
        <f>IFERROR('Input DBEDT Monthly Energy'!FV36/INDEX('DBEDT Yearly'!36:36,1,FV$3),NA())</f>
        <v/>
      </c>
      <c r="FW36">
        <f>IFERROR('Input DBEDT Monthly Energy'!FW36/INDEX('DBEDT Yearly'!36:36,1,FW$3),NA())</f>
        <v/>
      </c>
      <c r="FX36">
        <f>IFERROR('Input DBEDT Monthly Energy'!FX36/INDEX('DBEDT Yearly'!36:36,1,FX$3),NA())</f>
        <v/>
      </c>
      <c r="FY36">
        <f>IFERROR('Input DBEDT Monthly Energy'!FY36/INDEX('DBEDT Yearly'!36:36,1,FY$3),NA())</f>
        <v/>
      </c>
      <c r="FZ36">
        <f>IFERROR('Input DBEDT Monthly Energy'!FZ36/INDEX('DBEDT Yearly'!36:36,1,FZ$3),NA())</f>
        <v/>
      </c>
      <c r="GA36">
        <f>IFERROR('Input DBEDT Monthly Energy'!GA36/INDEX('DBEDT Yearly'!36:36,1,GA$3),NA())</f>
        <v/>
      </c>
      <c r="GB36">
        <f>IFERROR('Input DBEDT Monthly Energy'!GB36/INDEX('DBEDT Yearly'!36:36,1,GB$3),NA())</f>
        <v/>
      </c>
      <c r="GC36">
        <f>IFERROR('Input DBEDT Monthly Energy'!GC36/INDEX('DBEDT Yearly'!36:36,1,GC$3),NA())</f>
        <v/>
      </c>
      <c r="GD36">
        <f>IFERROR('Input DBEDT Monthly Energy'!GD36/INDEX('DBEDT Yearly'!36:36,1,GD$3),NA())</f>
        <v/>
      </c>
      <c r="GE36">
        <f>IFERROR('Input DBEDT Monthly Energy'!GE36/INDEX('DBEDT Yearly'!36:36,1,GE$3),NA())</f>
        <v/>
      </c>
      <c r="GF36">
        <f>IFERROR('Input DBEDT Monthly Energy'!GF36/INDEX('DBEDT Yearly'!36:36,1,GF$3),NA())</f>
        <v/>
      </c>
      <c r="GG36">
        <f>IFERROR('Input DBEDT Monthly Energy'!GG36/INDEX('DBEDT Yearly'!36:36,1,GG$3),NA())</f>
        <v/>
      </c>
      <c r="GH36">
        <f>IFERROR('Input DBEDT Monthly Energy'!GH36/INDEX('DBEDT Yearly'!36:36,1,GH$3),NA())</f>
        <v/>
      </c>
      <c r="GI36">
        <f>IFERROR('Input DBEDT Monthly Energy'!GI36/INDEX('DBEDT Yearly'!36:36,1,GI$3),NA())</f>
        <v/>
      </c>
      <c r="GJ36">
        <f>IFERROR('Input DBEDT Monthly Energy'!GJ36/INDEX('DBEDT Yearly'!36:36,1,GJ$3),NA())</f>
        <v/>
      </c>
      <c r="GK36">
        <f>IFERROR('Input DBEDT Monthly Energy'!GK36/INDEX('DBEDT Yearly'!36:36,1,GK$3),NA())</f>
        <v/>
      </c>
      <c r="GL36">
        <f>IFERROR('Input DBEDT Monthly Energy'!GL36/INDEX('DBEDT Yearly'!36:36,1,GL$3),NA())</f>
        <v/>
      </c>
      <c r="GM36">
        <f>IFERROR('Input DBEDT Monthly Energy'!GM36/INDEX('DBEDT Yearly'!36:36,1,GM$3),NA())</f>
        <v/>
      </c>
      <c r="GN36">
        <f>IFERROR('Input DBEDT Monthly Energy'!GN36/INDEX('DBEDT Yearly'!36:36,1,GN$3),NA())</f>
        <v/>
      </c>
      <c r="GO36">
        <f>IFERROR('Input DBEDT Monthly Energy'!GO36/INDEX('DBEDT Yearly'!36:36,1,GO$3),NA())</f>
        <v/>
      </c>
      <c r="GP36">
        <f>IFERROR('Input DBEDT Monthly Energy'!GP36/INDEX('DBEDT Yearly'!36:36,1,GP$3),NA())</f>
        <v/>
      </c>
      <c r="GQ36">
        <f>IFERROR('Input DBEDT Monthly Energy'!GQ36/INDEX('DBEDT Yearly'!36:36,1,GQ$3),NA())</f>
        <v/>
      </c>
      <c r="GR36">
        <f>IFERROR('Input DBEDT Monthly Energy'!GR36/INDEX('DBEDT Yearly'!36:36,1,GR$3),NA())</f>
        <v/>
      </c>
      <c r="GS36">
        <f>IFERROR('Input DBEDT Monthly Energy'!GS36/INDEX('DBEDT Yearly'!36:36,1,GS$3),NA())</f>
        <v/>
      </c>
      <c r="GT36">
        <f>IFERROR('Input DBEDT Monthly Energy'!GT36/INDEX('DBEDT Yearly'!36:36,1,GT$3),NA())</f>
        <v/>
      </c>
      <c r="GU36">
        <f>IFERROR('Input DBEDT Monthly Energy'!GU36/INDEX('DBEDT Yearly'!36:36,1,GU$3),NA())</f>
        <v/>
      </c>
      <c r="GV36">
        <f>IFERROR('Input DBEDT Monthly Energy'!GV36/INDEX('DBEDT Yearly'!36:36,1,GV$3),NA())</f>
        <v/>
      </c>
      <c r="GW36">
        <f>IFERROR('Input DBEDT Monthly Energy'!GW36/INDEX('DBEDT Yearly'!36:36,1,GW$3),NA())</f>
        <v/>
      </c>
      <c r="GX36">
        <f>IFERROR('Input DBEDT Monthly Energy'!GX36/INDEX('DBEDT Yearly'!36:36,1,GX$3),NA())</f>
        <v/>
      </c>
      <c r="GY36">
        <f>IFERROR('Input DBEDT Monthly Energy'!GY36/INDEX('DBEDT Yearly'!36:36,1,GY$3),NA())</f>
        <v/>
      </c>
      <c r="GZ36">
        <f>IFERROR('Input DBEDT Monthly Energy'!GZ36/INDEX('DBEDT Yearly'!36:36,1,GZ$3),NA())</f>
        <v/>
      </c>
      <c r="HA36">
        <f>IFERROR('Input DBEDT Monthly Energy'!HA36/INDEX('DBEDT Yearly'!36:36,1,HA$3),NA())</f>
        <v/>
      </c>
      <c r="HB36">
        <f>IFERROR('Input DBEDT Monthly Energy'!HB36/INDEX('DBEDT Yearly'!36:36,1,HB$3),NA())</f>
        <v/>
      </c>
      <c r="HC36">
        <f>IFERROR('Input DBEDT Monthly Energy'!HC36/INDEX('DBEDT Yearly'!36:36,1,HC$3),NA())</f>
        <v/>
      </c>
      <c r="HD36">
        <f>IFERROR('Input DBEDT Monthly Energy'!HD36/INDEX('DBEDT Yearly'!36:36,1,HD$3),NA())</f>
        <v/>
      </c>
      <c r="HE36">
        <f>IFERROR('Input DBEDT Monthly Energy'!HE36/INDEX('DBEDT Yearly'!36:36,1,HE$3),NA())</f>
        <v/>
      </c>
      <c r="HF36">
        <f>IFERROR('Input DBEDT Monthly Energy'!HF36/INDEX('DBEDT Yearly'!36:36,1,HF$3),NA())</f>
        <v/>
      </c>
      <c r="HG36">
        <f>IFERROR('Input DBEDT Monthly Energy'!HG36/INDEX('DBEDT Yearly'!36:36,1,HG$3),NA())</f>
        <v/>
      </c>
      <c r="HH36">
        <f>IFERROR('Input DBEDT Monthly Energy'!HH36/INDEX('DBEDT Yearly'!36:36,1,HH$3),NA())</f>
        <v/>
      </c>
      <c r="HI36">
        <f>IFERROR('Input DBEDT Monthly Energy'!HI36/INDEX('DBEDT Yearly'!36:36,1,HI$3),NA())</f>
        <v/>
      </c>
      <c r="HJ36">
        <f>IFERROR('Input DBEDT Monthly Energy'!HJ36/INDEX('DBEDT Yearly'!36:36,1,HJ$3),NA())</f>
        <v/>
      </c>
      <c r="HK36">
        <f>IFERROR('Input DBEDT Monthly Energy'!HK36/INDEX('DBEDT Yearly'!36:36,1,HK$3),NA())</f>
        <v/>
      </c>
      <c r="HL36">
        <f>IFERROR('Input DBEDT Monthly Energy'!HL36/INDEX('DBEDT Yearly'!36:36,1,HL$3),NA())</f>
        <v/>
      </c>
      <c r="HM36">
        <f>IFERROR('Input DBEDT Monthly Energy'!HM36/INDEX('DBEDT Yearly'!36:36,1,HM$3),NA())</f>
        <v/>
      </c>
      <c r="HN36">
        <f>IFERROR('Input DBEDT Monthly Energy'!HN36/INDEX('DBEDT Yearly'!36:36,1,HN$3),NA())</f>
        <v/>
      </c>
      <c r="HO36">
        <f>IFERROR('Input DBEDT Monthly Energy'!HO36/INDEX('DBEDT Yearly'!36:36,1,HO$3),NA())</f>
        <v/>
      </c>
      <c r="HP36">
        <f>IFERROR('Input DBEDT Monthly Energy'!HP36/INDEX('DBEDT Yearly'!36:36,1,HP$3),NA())</f>
        <v/>
      </c>
      <c r="HQ36">
        <f>IFERROR('Input DBEDT Monthly Energy'!HQ36/INDEX('DBEDT Yearly'!36:36,1,HQ$3),NA())</f>
        <v/>
      </c>
      <c r="HR36">
        <f>IFERROR('Input DBEDT Monthly Energy'!HR36/INDEX('DBEDT Yearly'!36:36,1,HR$3),NA())</f>
        <v/>
      </c>
      <c r="HS36">
        <f>IFERROR('Input DBEDT Monthly Energy'!HS36/INDEX('DBEDT Yearly'!36:36,1,HS$3),NA())</f>
        <v/>
      </c>
      <c r="HT36">
        <f>IFERROR('Input DBEDT Monthly Energy'!HT36/INDEX('DBEDT Yearly'!36:36,1,HT$3),NA())</f>
        <v/>
      </c>
      <c r="HU36">
        <f>IFERROR('Input DBEDT Monthly Energy'!HU36/INDEX('DBEDT Yearly'!36:36,1,HU$3),NA())</f>
        <v/>
      </c>
      <c r="HV36">
        <f>IFERROR('Input DBEDT Monthly Energy'!HV36/INDEX('DBEDT Yearly'!36:36,1,HV$3),NA())</f>
        <v/>
      </c>
      <c r="HW36">
        <f>IFERROR('Input DBEDT Monthly Energy'!HW36/INDEX('DBEDT Yearly'!36:36,1,HW$3),NA())</f>
        <v/>
      </c>
      <c r="HX36">
        <f>IFERROR('Input DBEDT Monthly Energy'!HX36/INDEX('DBEDT Yearly'!36:36,1,HX$3),NA())</f>
        <v/>
      </c>
      <c r="HY36">
        <f>IFERROR('Input DBEDT Monthly Energy'!HY36/INDEX('DBEDT Yearly'!36:36,1,HY$3),NA())</f>
        <v/>
      </c>
      <c r="HZ36">
        <f>IFERROR('Input DBEDT Monthly Energy'!HZ36/INDEX('DBEDT Yearly'!36:36,1,HZ$3),NA())</f>
        <v/>
      </c>
      <c r="IA36">
        <f>IFERROR('Input DBEDT Monthly Energy'!IA36/INDEX('DBEDT Yearly'!36:36,1,IA$3),NA())</f>
        <v/>
      </c>
      <c r="IB36">
        <f>IFERROR('Input DBEDT Monthly Energy'!IB36/INDEX('DBEDT Yearly'!36:36,1,IB$3),NA())</f>
        <v/>
      </c>
      <c r="IC36">
        <f>IFERROR('Input DBEDT Monthly Energy'!IC36/INDEX('DBEDT Yearly'!36:36,1,IC$3),NA())</f>
        <v/>
      </c>
      <c r="ID36">
        <f>IFERROR('Input DBEDT Monthly Energy'!ID36/INDEX('DBEDT Yearly'!36:36,1,ID$3),NA())</f>
        <v/>
      </c>
      <c r="IE36">
        <f>IFERROR('Input DBEDT Monthly Energy'!IE36/INDEX('DBEDT Yearly'!36:36,1,IE$3),NA())</f>
        <v/>
      </c>
      <c r="IF36">
        <f>IFERROR('Input DBEDT Monthly Energy'!IF36/INDEX('DBEDT Yearly'!36:36,1,IF$3),NA())</f>
        <v/>
      </c>
      <c r="IG36">
        <f>IFERROR('Input DBEDT Monthly Energy'!IG36/INDEX('DBEDT Yearly'!36:36,1,IG$3),NA())</f>
        <v/>
      </c>
      <c r="IH36">
        <f>IFERROR('Input DBEDT Monthly Energy'!IH36/INDEX('DBEDT Yearly'!36:36,1,IH$3),NA())</f>
        <v/>
      </c>
      <c r="II36">
        <f>IFERROR('Input DBEDT Monthly Energy'!II36/INDEX('DBEDT Yearly'!36:36,1,II$3),NA())</f>
        <v/>
      </c>
      <c r="IJ36">
        <f>IFERROR('Input DBEDT Monthly Energy'!IJ36/INDEX('DBEDT Yearly'!36:36,1,IJ$3),NA())</f>
        <v/>
      </c>
      <c r="IK36">
        <f>IFERROR('Input DBEDT Monthly Energy'!IK36/INDEX('DBEDT Yearly'!36:36,1,IK$3),NA())</f>
        <v/>
      </c>
      <c r="IL36">
        <f>IFERROR('Input DBEDT Monthly Energy'!IL36/INDEX('DBEDT Yearly'!36:36,1,IL$3),NA())</f>
        <v/>
      </c>
      <c r="IM36">
        <f>IFERROR('Input DBEDT Monthly Energy'!IM36/INDEX('DBEDT Yearly'!36:36,1,IM$3),NA())</f>
        <v/>
      </c>
      <c r="IN36">
        <f>IFERROR('Input DBEDT Monthly Energy'!IN36/INDEX('DBEDT Yearly'!36:36,1,IN$3),NA())</f>
        <v/>
      </c>
      <c r="IO36">
        <f>IFERROR('Input DBEDT Monthly Energy'!IO36/INDEX('DBEDT Yearly'!36:36,1,IO$3),NA())</f>
        <v/>
      </c>
      <c r="IP36">
        <f>IFERROR('Input DBEDT Monthly Energy'!IP36/INDEX('DBEDT Yearly'!36:36,1,IP$3),NA())</f>
        <v/>
      </c>
      <c r="IQ36">
        <f>IFERROR('Input DBEDT Monthly Energy'!IQ36/INDEX('DBEDT Yearly'!36:36,1,IQ$3),NA())</f>
        <v/>
      </c>
      <c r="IR36">
        <f>IFERROR('Input DBEDT Monthly Energy'!IR36/INDEX('DBEDT Yearly'!36:36,1,IR$3),NA())</f>
        <v/>
      </c>
      <c r="IS36">
        <f>IFERROR('Input DBEDT Monthly Energy'!IS36/INDEX('DBEDT Yearly'!36:36,1,IS$3),NA())</f>
        <v/>
      </c>
      <c r="IT36">
        <f>IFERROR('Input DBEDT Monthly Energy'!IT36/INDEX('DBEDT Yearly'!36:36,1,IT$3),NA())</f>
        <v/>
      </c>
      <c r="IU36">
        <f>IFERROR('Input DBEDT Monthly Energy'!IU36/INDEX('DBEDT Yearly'!36:36,1,IU$3),NA())</f>
        <v/>
      </c>
      <c r="IV36">
        <f>IFERROR('Input DBEDT Monthly Energy'!IV36/INDEX('DBEDT Yearly'!36:36,1,IV$3),NA())</f>
        <v/>
      </c>
      <c r="IW36">
        <f>IFERROR('Input DBEDT Monthly Energy'!IW36/INDEX('DBEDT Yearly'!36:36,1,IW$3),NA())</f>
        <v/>
      </c>
      <c r="IX36">
        <f>IFERROR('Input DBEDT Monthly Energy'!IX36/INDEX('DBEDT Yearly'!36:36,1,IX$3),NA())</f>
        <v/>
      </c>
      <c r="IY36">
        <f>IFERROR('Input DBEDT Monthly Energy'!IY36/INDEX('DBEDT Yearly'!36:36,1,IY$3),NA())</f>
        <v/>
      </c>
      <c r="IZ36">
        <f>IFERROR('Input DBEDT Monthly Energy'!IZ36/INDEX('DBEDT Yearly'!36:36,1,IZ$3),NA())</f>
        <v/>
      </c>
      <c r="JA36">
        <f>IFERROR('Input DBEDT Monthly Energy'!JA36/INDEX('DBEDT Yearly'!36:36,1,JA$3),NA())</f>
        <v/>
      </c>
      <c r="JB36">
        <f>IFERROR('Input DBEDT Monthly Energy'!JB36/INDEX('DBEDT Yearly'!36:36,1,JB$3),NA())</f>
        <v/>
      </c>
      <c r="JC36">
        <f>IFERROR('Input DBEDT Monthly Energy'!JC36/INDEX('DBEDT Yearly'!36:36,1,JC$3),NA())</f>
        <v/>
      </c>
      <c r="JD36">
        <f>IFERROR('Input DBEDT Monthly Energy'!JD36/INDEX('DBEDT Yearly'!36:36,1,JD$3),NA())</f>
        <v/>
      </c>
      <c r="JE36">
        <f>IFERROR('Input DBEDT Monthly Energy'!JE36/INDEX('DBEDT Yearly'!36:36,1,JE$3),NA())</f>
        <v/>
      </c>
      <c r="JF36">
        <f>IFERROR('Input DBEDT Monthly Energy'!JF36/INDEX('DBEDT Yearly'!36:36,1,JF$3),NA())</f>
        <v/>
      </c>
      <c r="JG36">
        <f>IFERROR('Input DBEDT Monthly Energy'!JG36/INDEX('DBEDT Yearly'!36:36,1,JG$3),NA())</f>
        <v/>
      </c>
      <c r="JH36">
        <f>IFERROR('Input DBEDT Monthly Energy'!JH36/INDEX('DBEDT Yearly'!36:36,1,JH$3),NA())</f>
        <v/>
      </c>
      <c r="JI36">
        <f>IFERROR('Input DBEDT Monthly Energy'!JI36/INDEX('DBEDT Yearly'!36:36,1,JI$3),NA())</f>
        <v/>
      </c>
      <c r="JJ36">
        <f>IFERROR('Input DBEDT Monthly Energy'!JJ36/INDEX('DBEDT Yearly'!36:36,1,JJ$3),NA())</f>
        <v/>
      </c>
      <c r="JK36">
        <f>IFERROR('Input DBEDT Monthly Energy'!JK36/INDEX('DBEDT Yearly'!36:36,1,JK$3),NA())</f>
        <v/>
      </c>
      <c r="JL36">
        <f>IFERROR('Input DBEDT Monthly Energy'!JL36/INDEX('DBEDT Yearly'!36:36,1,JL$3),NA())</f>
        <v/>
      </c>
      <c r="JM36">
        <f>IFERROR('Input DBEDT Monthly Energy'!JM36/INDEX('DBEDT Yearly'!36:36,1,JM$3),NA())</f>
        <v/>
      </c>
      <c r="JN36">
        <f>IFERROR('Input DBEDT Monthly Energy'!JN36/INDEX('DBEDT Yearly'!36:36,1,JN$3),NA())</f>
        <v/>
      </c>
      <c r="JO36">
        <f>IFERROR('Input DBEDT Monthly Energy'!JO36/INDEX('DBEDT Yearly'!36:36,1,JO$3),NA())</f>
        <v/>
      </c>
      <c r="JP36">
        <f>IFERROR('Input DBEDT Monthly Energy'!JP36/INDEX('DBEDT Yearly'!36:36,1,JP$3),NA())</f>
        <v/>
      </c>
      <c r="JQ36">
        <f>IFERROR('Input DBEDT Monthly Energy'!JQ36/INDEX('DBEDT Yearly'!36:36,1,JQ$3),NA())</f>
        <v/>
      </c>
      <c r="JR36">
        <f>IFERROR('Input DBEDT Monthly Energy'!JR36/INDEX('DBEDT Yearly'!36:36,1,JR$3),NA())</f>
        <v/>
      </c>
      <c r="JS36">
        <f>IFERROR('Input DBEDT Monthly Energy'!JS36/INDEX('DBEDT Yearly'!36:36,1,JS$3),NA())</f>
        <v/>
      </c>
      <c r="JT36">
        <f>IFERROR('Input DBEDT Monthly Energy'!JT36/INDEX('DBEDT Yearly'!36:36,1,JT$3),NA())</f>
        <v/>
      </c>
      <c r="JU36">
        <f>IFERROR('Input DBEDT Monthly Energy'!JU36/INDEX('DBEDT Yearly'!36:36,1,JU$3),NA())</f>
        <v/>
      </c>
      <c r="JV36">
        <f>IFERROR('Input DBEDT Monthly Energy'!JV36/INDEX('DBEDT Yearly'!36:36,1,JV$3),NA())</f>
        <v/>
      </c>
      <c r="JW36">
        <f>IFERROR('Input DBEDT Monthly Energy'!JW36/INDEX('DBEDT Yearly'!36:36,1,JW$3),NA())</f>
        <v/>
      </c>
      <c r="JX36">
        <f>IFERROR('Input DBEDT Monthly Energy'!JX36/INDEX('DBEDT Yearly'!36:36,1,JX$3),NA())</f>
        <v/>
      </c>
      <c r="JY36">
        <f>IFERROR('Input DBEDT Monthly Energy'!JY36/INDEX('DBEDT Yearly'!36:36,1,JY$3),NA())</f>
        <v/>
      </c>
      <c r="JZ36">
        <f>IFERROR('Input DBEDT Monthly Energy'!JZ36/INDEX('DBEDT Yearly'!36:36,1,JZ$3),NA())</f>
        <v/>
      </c>
      <c r="KA36">
        <f>IFERROR('Input DBEDT Monthly Energy'!KA36/INDEX('DBEDT Yearly'!36:36,1,KA$3),NA())</f>
        <v/>
      </c>
      <c r="KB36">
        <f>IFERROR('Input DBEDT Monthly Energy'!KB36/INDEX('DBEDT Yearly'!36:36,1,KB$3),NA())</f>
        <v/>
      </c>
      <c r="KC36">
        <f>IFERROR('Input DBEDT Monthly Energy'!KC36/INDEX('DBEDT Yearly'!36:36,1,KC$3),NA())</f>
        <v/>
      </c>
      <c r="KD36">
        <f>IFERROR('Input DBEDT Monthly Energy'!KD36/INDEX('DBEDT Yearly'!36:36,1,KD$3),NA())</f>
        <v/>
      </c>
      <c r="KE36">
        <f>IFERROR('Input DBEDT Monthly Energy'!KE36/INDEX('DBEDT Yearly'!36:36,1,KE$3),NA())</f>
        <v/>
      </c>
      <c r="KF36">
        <f>IFERROR('Input DBEDT Monthly Energy'!KF36/INDEX('DBEDT Yearly'!36:36,1,KF$3),NA())</f>
        <v/>
      </c>
      <c r="KG36">
        <f>IFERROR('Input DBEDT Monthly Energy'!KG36/INDEX('DBEDT Yearly'!36:36,1,KG$3),NA())</f>
        <v/>
      </c>
      <c r="KH36">
        <f>IFERROR('Input DBEDT Monthly Energy'!KH36/INDEX('DBEDT Yearly'!36:36,1,KH$3),NA())</f>
        <v/>
      </c>
      <c r="KI36">
        <f>IFERROR('Input DBEDT Monthly Energy'!KI36/INDEX('DBEDT Yearly'!36:36,1,KI$3),NA())</f>
        <v/>
      </c>
      <c r="KJ36">
        <f>IFERROR('Input DBEDT Monthly Energy'!KJ36/INDEX('DBEDT Yearly'!36:36,1,KJ$3),NA())</f>
        <v/>
      </c>
      <c r="KK36">
        <f>IFERROR('Input DBEDT Monthly Energy'!KK36/INDEX('DBEDT Yearly'!36:36,1,KK$3),NA())</f>
        <v/>
      </c>
      <c r="KL36">
        <f>IFERROR('Input DBEDT Monthly Energy'!KL36/INDEX('DBEDT Yearly'!36:36,1,KL$3),NA())</f>
        <v/>
      </c>
      <c r="KM36">
        <f>IFERROR('Input DBEDT Monthly Energy'!KM36/INDEX('DBEDT Yearly'!36:36,1,KM$3),NA())</f>
        <v/>
      </c>
      <c r="KN36">
        <f>IFERROR('Input DBEDT Monthly Energy'!KN36/INDEX('DBEDT Yearly'!36:36,1,KN$3),NA())</f>
        <v/>
      </c>
      <c r="KO36">
        <f>IFERROR('Input DBEDT Monthly Energy'!KO36/INDEX('DBEDT Yearly'!36:36,1,KO$3),NA())</f>
        <v/>
      </c>
      <c r="KP36">
        <f>IFERROR('Input DBEDT Monthly Energy'!KP36/INDEX('DBEDT Yearly'!36:36,1,KP$3),NA())</f>
        <v/>
      </c>
    </row>
    <row r="37" spans="1:302">
      <c r="A37">
        <f>'Input DBEDT Monthly Energy'!A37&amp;""</f>
        <v/>
      </c>
      <c r="B37">
        <f>'Input DBEDT Monthly Energy'!B37&amp;""</f>
        <v/>
      </c>
      <c r="C37">
        <f>IFERROR('Input DBEDT Monthly Energy'!C37/INDEX('DBEDT Yearly'!37:37,1,C$3),NA())</f>
        <v/>
      </c>
      <c r="D37">
        <f>IFERROR('Input DBEDT Monthly Energy'!D37/INDEX('DBEDT Yearly'!37:37,1,D$3),NA())</f>
        <v/>
      </c>
      <c r="E37">
        <f>IFERROR('Input DBEDT Monthly Energy'!E37/INDEX('DBEDT Yearly'!37:37,1,E$3),NA())</f>
        <v/>
      </c>
      <c r="F37">
        <f>IFERROR('Input DBEDT Monthly Energy'!F37/INDEX('DBEDT Yearly'!37:37,1,F$3),NA())</f>
        <v/>
      </c>
      <c r="G37">
        <f>IFERROR('Input DBEDT Monthly Energy'!G37/INDEX('DBEDT Yearly'!37:37,1,G$3),NA())</f>
        <v/>
      </c>
      <c r="H37">
        <f>IFERROR('Input DBEDT Monthly Energy'!H37/INDEX('DBEDT Yearly'!37:37,1,H$3),NA())</f>
        <v/>
      </c>
      <c r="I37">
        <f>IFERROR('Input DBEDT Monthly Energy'!I37/INDEX('DBEDT Yearly'!37:37,1,I$3),NA())</f>
        <v/>
      </c>
      <c r="J37">
        <f>IFERROR('Input DBEDT Monthly Energy'!J37/INDEX('DBEDT Yearly'!37:37,1,J$3),NA())</f>
        <v/>
      </c>
      <c r="K37">
        <f>IFERROR('Input DBEDT Monthly Energy'!K37/INDEX('DBEDT Yearly'!37:37,1,K$3),NA())</f>
        <v/>
      </c>
      <c r="L37">
        <f>IFERROR('Input DBEDT Monthly Energy'!L37/INDEX('DBEDT Yearly'!37:37,1,L$3),NA())</f>
        <v/>
      </c>
      <c r="M37">
        <f>IFERROR('Input DBEDT Monthly Energy'!M37/INDEX('DBEDT Yearly'!37:37,1,M$3),NA())</f>
        <v/>
      </c>
      <c r="N37">
        <f>IFERROR('Input DBEDT Monthly Energy'!N37/INDEX('DBEDT Yearly'!37:37,1,N$3),NA())</f>
        <v/>
      </c>
      <c r="O37">
        <f>IFERROR('Input DBEDT Monthly Energy'!O37/INDEX('DBEDT Yearly'!37:37,1,O$3),NA())</f>
        <v/>
      </c>
      <c r="P37">
        <f>IFERROR('Input DBEDT Monthly Energy'!P37/INDEX('DBEDT Yearly'!37:37,1,P$3),NA())</f>
        <v/>
      </c>
      <c r="Q37">
        <f>IFERROR('Input DBEDT Monthly Energy'!Q37/INDEX('DBEDT Yearly'!37:37,1,Q$3),NA())</f>
        <v/>
      </c>
      <c r="R37">
        <f>IFERROR('Input DBEDT Monthly Energy'!R37/INDEX('DBEDT Yearly'!37:37,1,R$3),NA())</f>
        <v/>
      </c>
      <c r="S37">
        <f>IFERROR('Input DBEDT Monthly Energy'!S37/INDEX('DBEDT Yearly'!37:37,1,S$3),NA())</f>
        <v/>
      </c>
      <c r="T37">
        <f>IFERROR('Input DBEDT Monthly Energy'!T37/INDEX('DBEDT Yearly'!37:37,1,T$3),NA())</f>
        <v/>
      </c>
      <c r="U37">
        <f>IFERROR('Input DBEDT Monthly Energy'!U37/INDEX('DBEDT Yearly'!37:37,1,U$3),NA())</f>
        <v/>
      </c>
      <c r="V37">
        <f>IFERROR('Input DBEDT Monthly Energy'!V37/INDEX('DBEDT Yearly'!37:37,1,V$3),NA())</f>
        <v/>
      </c>
      <c r="W37">
        <f>IFERROR('Input DBEDT Monthly Energy'!W37/INDEX('DBEDT Yearly'!37:37,1,W$3),NA())</f>
        <v/>
      </c>
      <c r="X37">
        <f>IFERROR('Input DBEDT Monthly Energy'!X37/INDEX('DBEDT Yearly'!37:37,1,X$3),NA())</f>
        <v/>
      </c>
      <c r="Y37">
        <f>IFERROR('Input DBEDT Monthly Energy'!Y37/INDEX('DBEDT Yearly'!37:37,1,Y$3),NA())</f>
        <v/>
      </c>
      <c r="Z37">
        <f>IFERROR('Input DBEDT Monthly Energy'!Z37/INDEX('DBEDT Yearly'!37:37,1,Z$3),NA())</f>
        <v/>
      </c>
      <c r="AA37">
        <f>IFERROR('Input DBEDT Monthly Energy'!AA37/INDEX('DBEDT Yearly'!37:37,1,AA$3),NA())</f>
        <v/>
      </c>
      <c r="AB37">
        <f>IFERROR('Input DBEDT Monthly Energy'!AB37/INDEX('DBEDT Yearly'!37:37,1,AB$3),NA())</f>
        <v/>
      </c>
      <c r="AC37">
        <f>IFERROR('Input DBEDT Monthly Energy'!AC37/INDEX('DBEDT Yearly'!37:37,1,AC$3),NA())</f>
        <v/>
      </c>
      <c r="AD37">
        <f>IFERROR('Input DBEDT Monthly Energy'!AD37/INDEX('DBEDT Yearly'!37:37,1,AD$3),NA())</f>
        <v/>
      </c>
      <c r="AE37">
        <f>IFERROR('Input DBEDT Monthly Energy'!AE37/INDEX('DBEDT Yearly'!37:37,1,AE$3),NA())</f>
        <v/>
      </c>
      <c r="AF37">
        <f>IFERROR('Input DBEDT Monthly Energy'!AF37/INDEX('DBEDT Yearly'!37:37,1,AF$3),NA())</f>
        <v/>
      </c>
      <c r="AG37">
        <f>IFERROR('Input DBEDT Monthly Energy'!AG37/INDEX('DBEDT Yearly'!37:37,1,AG$3),NA())</f>
        <v/>
      </c>
      <c r="AH37">
        <f>IFERROR('Input DBEDT Monthly Energy'!AH37/INDEX('DBEDT Yearly'!37:37,1,AH$3),NA())</f>
        <v/>
      </c>
      <c r="AI37">
        <f>IFERROR('Input DBEDT Monthly Energy'!AI37/INDEX('DBEDT Yearly'!37:37,1,AI$3),NA())</f>
        <v/>
      </c>
      <c r="AJ37">
        <f>IFERROR('Input DBEDT Monthly Energy'!AJ37/INDEX('DBEDT Yearly'!37:37,1,AJ$3),NA())</f>
        <v/>
      </c>
      <c r="AK37">
        <f>IFERROR('Input DBEDT Monthly Energy'!AK37/INDEX('DBEDT Yearly'!37:37,1,AK$3),NA())</f>
        <v/>
      </c>
      <c r="AL37">
        <f>IFERROR('Input DBEDT Monthly Energy'!AL37/INDEX('DBEDT Yearly'!37:37,1,AL$3),NA())</f>
        <v/>
      </c>
      <c r="AM37">
        <f>IFERROR('Input DBEDT Monthly Energy'!AM37/INDEX('DBEDT Yearly'!37:37,1,AM$3),NA())</f>
        <v/>
      </c>
      <c r="AN37">
        <f>IFERROR('Input DBEDT Monthly Energy'!AN37/INDEX('DBEDT Yearly'!37:37,1,AN$3),NA())</f>
        <v/>
      </c>
      <c r="AO37">
        <f>IFERROR('Input DBEDT Monthly Energy'!AO37/INDEX('DBEDT Yearly'!37:37,1,AO$3),NA())</f>
        <v/>
      </c>
      <c r="AP37">
        <f>IFERROR('Input DBEDT Monthly Energy'!AP37/INDEX('DBEDT Yearly'!37:37,1,AP$3),NA())</f>
        <v/>
      </c>
      <c r="AQ37">
        <f>IFERROR('Input DBEDT Monthly Energy'!AQ37/INDEX('DBEDT Yearly'!37:37,1,AQ$3),NA())</f>
        <v/>
      </c>
      <c r="AR37">
        <f>IFERROR('Input DBEDT Monthly Energy'!AR37/INDEX('DBEDT Yearly'!37:37,1,AR$3),NA())</f>
        <v/>
      </c>
      <c r="AS37">
        <f>IFERROR('Input DBEDT Monthly Energy'!AS37/INDEX('DBEDT Yearly'!37:37,1,AS$3),NA())</f>
        <v/>
      </c>
      <c r="AT37">
        <f>IFERROR('Input DBEDT Monthly Energy'!AT37/INDEX('DBEDT Yearly'!37:37,1,AT$3),NA())</f>
        <v/>
      </c>
      <c r="AU37">
        <f>IFERROR('Input DBEDT Monthly Energy'!AU37/INDEX('DBEDT Yearly'!37:37,1,AU$3),NA())</f>
        <v/>
      </c>
      <c r="AV37">
        <f>IFERROR('Input DBEDT Monthly Energy'!AV37/INDEX('DBEDT Yearly'!37:37,1,AV$3),NA())</f>
        <v/>
      </c>
      <c r="AW37">
        <f>IFERROR('Input DBEDT Monthly Energy'!AW37/INDEX('DBEDT Yearly'!37:37,1,AW$3),NA())</f>
        <v/>
      </c>
      <c r="AX37">
        <f>IFERROR('Input DBEDT Monthly Energy'!AX37/INDEX('DBEDT Yearly'!37:37,1,AX$3),NA())</f>
        <v/>
      </c>
      <c r="AY37">
        <f>IFERROR('Input DBEDT Monthly Energy'!AY37/INDEX('DBEDT Yearly'!37:37,1,AY$3),NA())</f>
        <v/>
      </c>
      <c r="AZ37">
        <f>IFERROR('Input DBEDT Monthly Energy'!AZ37/INDEX('DBEDT Yearly'!37:37,1,AZ$3),NA())</f>
        <v/>
      </c>
      <c r="BA37">
        <f>IFERROR('Input DBEDT Monthly Energy'!BA37/INDEX('DBEDT Yearly'!37:37,1,BA$3),NA())</f>
        <v/>
      </c>
      <c r="BB37">
        <f>IFERROR('Input DBEDT Monthly Energy'!BB37/INDEX('DBEDT Yearly'!37:37,1,BB$3),NA())</f>
        <v/>
      </c>
      <c r="BC37">
        <f>IFERROR('Input DBEDT Monthly Energy'!BC37/INDEX('DBEDT Yearly'!37:37,1,BC$3),NA())</f>
        <v/>
      </c>
      <c r="BD37">
        <f>IFERROR('Input DBEDT Monthly Energy'!BD37/INDEX('DBEDT Yearly'!37:37,1,BD$3),NA())</f>
        <v/>
      </c>
      <c r="BE37">
        <f>IFERROR('Input DBEDT Monthly Energy'!BE37/INDEX('DBEDT Yearly'!37:37,1,BE$3),NA())</f>
        <v/>
      </c>
      <c r="BF37">
        <f>IFERROR('Input DBEDT Monthly Energy'!BF37/INDEX('DBEDT Yearly'!37:37,1,BF$3),NA())</f>
        <v/>
      </c>
      <c r="BG37">
        <f>IFERROR('Input DBEDT Monthly Energy'!BG37/INDEX('DBEDT Yearly'!37:37,1,BG$3),NA())</f>
        <v/>
      </c>
      <c r="BH37">
        <f>IFERROR('Input DBEDT Monthly Energy'!BH37/INDEX('DBEDT Yearly'!37:37,1,BH$3),NA())</f>
        <v/>
      </c>
      <c r="BI37">
        <f>IFERROR('Input DBEDT Monthly Energy'!BI37/INDEX('DBEDT Yearly'!37:37,1,BI$3),NA())</f>
        <v/>
      </c>
      <c r="BJ37">
        <f>IFERROR('Input DBEDT Monthly Energy'!BJ37/INDEX('DBEDT Yearly'!37:37,1,BJ$3),NA())</f>
        <v/>
      </c>
      <c r="BK37">
        <f>IFERROR('Input DBEDT Monthly Energy'!BK37/INDEX('DBEDT Yearly'!37:37,1,BK$3),NA())</f>
        <v/>
      </c>
      <c r="BL37">
        <f>IFERROR('Input DBEDT Monthly Energy'!BL37/INDEX('DBEDT Yearly'!37:37,1,BL$3),NA())</f>
        <v/>
      </c>
      <c r="BM37">
        <f>IFERROR('Input DBEDT Monthly Energy'!BM37/INDEX('DBEDT Yearly'!37:37,1,BM$3),NA())</f>
        <v/>
      </c>
      <c r="BN37">
        <f>IFERROR('Input DBEDT Monthly Energy'!BN37/INDEX('DBEDT Yearly'!37:37,1,BN$3),NA())</f>
        <v/>
      </c>
      <c r="BO37">
        <f>IFERROR('Input DBEDT Monthly Energy'!BO37/INDEX('DBEDT Yearly'!37:37,1,BO$3),NA())</f>
        <v/>
      </c>
      <c r="BP37">
        <f>IFERROR('Input DBEDT Monthly Energy'!BP37/INDEX('DBEDT Yearly'!37:37,1,BP$3),NA())</f>
        <v/>
      </c>
      <c r="BQ37">
        <f>IFERROR('Input DBEDT Monthly Energy'!BQ37/INDEX('DBEDT Yearly'!37:37,1,BQ$3),NA())</f>
        <v/>
      </c>
      <c r="BR37">
        <f>IFERROR('Input DBEDT Monthly Energy'!BR37/INDEX('DBEDT Yearly'!37:37,1,BR$3),NA())</f>
        <v/>
      </c>
      <c r="BS37">
        <f>IFERROR('Input DBEDT Monthly Energy'!BS37/INDEX('DBEDT Yearly'!37:37,1,BS$3),NA())</f>
        <v/>
      </c>
      <c r="BT37">
        <f>IFERROR('Input DBEDT Monthly Energy'!BT37/INDEX('DBEDT Yearly'!37:37,1,BT$3),NA())</f>
        <v/>
      </c>
      <c r="BU37">
        <f>IFERROR('Input DBEDT Monthly Energy'!BU37/INDEX('DBEDT Yearly'!37:37,1,BU$3),NA())</f>
        <v/>
      </c>
      <c r="BV37">
        <f>IFERROR('Input DBEDT Monthly Energy'!BV37/INDEX('DBEDT Yearly'!37:37,1,BV$3),NA())</f>
        <v/>
      </c>
      <c r="BW37">
        <f>IFERROR('Input DBEDT Monthly Energy'!BW37/INDEX('DBEDT Yearly'!37:37,1,BW$3),NA())</f>
        <v/>
      </c>
      <c r="BX37">
        <f>IFERROR('Input DBEDT Monthly Energy'!BX37/INDEX('DBEDT Yearly'!37:37,1,BX$3),NA())</f>
        <v/>
      </c>
      <c r="BY37">
        <f>IFERROR('Input DBEDT Monthly Energy'!BY37/INDEX('DBEDT Yearly'!37:37,1,BY$3),NA())</f>
        <v/>
      </c>
      <c r="BZ37">
        <f>IFERROR('Input DBEDT Monthly Energy'!BZ37/INDEX('DBEDT Yearly'!37:37,1,BZ$3),NA())</f>
        <v/>
      </c>
      <c r="CA37">
        <f>IFERROR('Input DBEDT Monthly Energy'!CA37/INDEX('DBEDT Yearly'!37:37,1,CA$3),NA())</f>
        <v/>
      </c>
      <c r="CB37">
        <f>IFERROR('Input DBEDT Monthly Energy'!CB37/INDEX('DBEDT Yearly'!37:37,1,CB$3),NA())</f>
        <v/>
      </c>
      <c r="CC37">
        <f>IFERROR('Input DBEDT Monthly Energy'!CC37/INDEX('DBEDT Yearly'!37:37,1,CC$3),NA())</f>
        <v/>
      </c>
      <c r="CD37">
        <f>IFERROR('Input DBEDT Monthly Energy'!CD37/INDEX('DBEDT Yearly'!37:37,1,CD$3),NA())</f>
        <v/>
      </c>
      <c r="CE37">
        <f>IFERROR('Input DBEDT Monthly Energy'!CE37/INDEX('DBEDT Yearly'!37:37,1,CE$3),NA())</f>
        <v/>
      </c>
      <c r="CF37">
        <f>IFERROR('Input DBEDT Monthly Energy'!CF37/INDEX('DBEDT Yearly'!37:37,1,CF$3),NA())</f>
        <v/>
      </c>
      <c r="CG37">
        <f>IFERROR('Input DBEDT Monthly Energy'!CG37/INDEX('DBEDT Yearly'!37:37,1,CG$3),NA())</f>
        <v/>
      </c>
      <c r="CH37">
        <f>IFERROR('Input DBEDT Monthly Energy'!CH37/INDEX('DBEDT Yearly'!37:37,1,CH$3),NA())</f>
        <v/>
      </c>
      <c r="CI37">
        <f>IFERROR('Input DBEDT Monthly Energy'!CI37/INDEX('DBEDT Yearly'!37:37,1,CI$3),NA())</f>
        <v/>
      </c>
      <c r="CJ37">
        <f>IFERROR('Input DBEDT Monthly Energy'!CJ37/INDEX('DBEDT Yearly'!37:37,1,CJ$3),NA())</f>
        <v/>
      </c>
      <c r="CK37">
        <f>IFERROR('Input DBEDT Monthly Energy'!CK37/INDEX('DBEDT Yearly'!37:37,1,CK$3),NA())</f>
        <v/>
      </c>
      <c r="CL37">
        <f>IFERROR('Input DBEDT Monthly Energy'!CL37/INDEX('DBEDT Yearly'!37:37,1,CL$3),NA())</f>
        <v/>
      </c>
      <c r="CM37">
        <f>IFERROR('Input DBEDT Monthly Energy'!CM37/INDEX('DBEDT Yearly'!37:37,1,CM$3),NA())</f>
        <v/>
      </c>
      <c r="CN37">
        <f>IFERROR('Input DBEDT Monthly Energy'!CN37/INDEX('DBEDT Yearly'!37:37,1,CN$3),NA())</f>
        <v/>
      </c>
      <c r="CO37">
        <f>IFERROR('Input DBEDT Monthly Energy'!CO37/INDEX('DBEDT Yearly'!37:37,1,CO$3),NA())</f>
        <v/>
      </c>
      <c r="CP37">
        <f>IFERROR('Input DBEDT Monthly Energy'!CP37/INDEX('DBEDT Yearly'!37:37,1,CP$3),NA())</f>
        <v/>
      </c>
      <c r="CQ37">
        <f>IFERROR('Input DBEDT Monthly Energy'!CQ37/INDEX('DBEDT Yearly'!37:37,1,CQ$3),NA())</f>
        <v/>
      </c>
      <c r="CR37">
        <f>IFERROR('Input DBEDT Monthly Energy'!CR37/INDEX('DBEDT Yearly'!37:37,1,CR$3),NA())</f>
        <v/>
      </c>
      <c r="CS37">
        <f>IFERROR('Input DBEDT Monthly Energy'!CS37/INDEX('DBEDT Yearly'!37:37,1,CS$3),NA())</f>
        <v/>
      </c>
      <c r="CT37">
        <f>IFERROR('Input DBEDT Monthly Energy'!CT37/INDEX('DBEDT Yearly'!37:37,1,CT$3),NA())</f>
        <v/>
      </c>
      <c r="CU37">
        <f>IFERROR('Input DBEDT Monthly Energy'!CU37/INDEX('DBEDT Yearly'!37:37,1,CU$3),NA())</f>
        <v/>
      </c>
      <c r="CV37">
        <f>IFERROR('Input DBEDT Monthly Energy'!CV37/INDEX('DBEDT Yearly'!37:37,1,CV$3),NA())</f>
        <v/>
      </c>
      <c r="CW37">
        <f>IFERROR('Input DBEDT Monthly Energy'!CW37/INDEX('DBEDT Yearly'!37:37,1,CW$3),NA())</f>
        <v/>
      </c>
      <c r="CX37">
        <f>IFERROR('Input DBEDT Monthly Energy'!CX37/INDEX('DBEDT Yearly'!37:37,1,CX$3),NA())</f>
        <v/>
      </c>
      <c r="CY37">
        <f>IFERROR('Input DBEDT Monthly Energy'!CY37/INDEX('DBEDT Yearly'!37:37,1,CY$3),NA())</f>
        <v/>
      </c>
      <c r="CZ37">
        <f>IFERROR('Input DBEDT Monthly Energy'!CZ37/INDEX('DBEDT Yearly'!37:37,1,CZ$3),NA())</f>
        <v/>
      </c>
      <c r="DA37">
        <f>IFERROR('Input DBEDT Monthly Energy'!DA37/INDEX('DBEDT Yearly'!37:37,1,DA$3),NA())</f>
        <v/>
      </c>
      <c r="DB37">
        <f>IFERROR('Input DBEDT Monthly Energy'!DB37/INDEX('DBEDT Yearly'!37:37,1,DB$3),NA())</f>
        <v/>
      </c>
      <c r="DC37">
        <f>IFERROR('Input DBEDT Monthly Energy'!DC37/INDEX('DBEDT Yearly'!37:37,1,DC$3),NA())</f>
        <v/>
      </c>
      <c r="DD37">
        <f>IFERROR('Input DBEDT Monthly Energy'!DD37/INDEX('DBEDT Yearly'!37:37,1,DD$3),NA())</f>
        <v/>
      </c>
      <c r="DE37">
        <f>IFERROR('Input DBEDT Monthly Energy'!DE37/INDEX('DBEDT Yearly'!37:37,1,DE$3),NA())</f>
        <v/>
      </c>
      <c r="DF37">
        <f>IFERROR('Input DBEDT Monthly Energy'!DF37/INDEX('DBEDT Yearly'!37:37,1,DF$3),NA())</f>
        <v/>
      </c>
      <c r="DG37">
        <f>IFERROR('Input DBEDT Monthly Energy'!DG37/INDEX('DBEDT Yearly'!37:37,1,DG$3),NA())</f>
        <v/>
      </c>
      <c r="DH37">
        <f>IFERROR('Input DBEDT Monthly Energy'!DH37/INDEX('DBEDT Yearly'!37:37,1,DH$3),NA())</f>
        <v/>
      </c>
      <c r="DI37">
        <f>IFERROR('Input DBEDT Monthly Energy'!DI37/INDEX('DBEDT Yearly'!37:37,1,DI$3),NA())</f>
        <v/>
      </c>
      <c r="DJ37">
        <f>IFERROR('Input DBEDT Monthly Energy'!DJ37/INDEX('DBEDT Yearly'!37:37,1,DJ$3),NA())</f>
        <v/>
      </c>
      <c r="DK37">
        <f>IFERROR('Input DBEDT Monthly Energy'!DK37/INDEX('DBEDT Yearly'!37:37,1,DK$3),NA())</f>
        <v/>
      </c>
      <c r="DL37">
        <f>IFERROR('Input DBEDT Monthly Energy'!DL37/INDEX('DBEDT Yearly'!37:37,1,DL$3),NA())</f>
        <v/>
      </c>
      <c r="DM37">
        <f>IFERROR('Input DBEDT Monthly Energy'!DM37/INDEX('DBEDT Yearly'!37:37,1,DM$3),NA())</f>
        <v/>
      </c>
      <c r="DN37">
        <f>IFERROR('Input DBEDT Monthly Energy'!DN37/INDEX('DBEDT Yearly'!37:37,1,DN$3),NA())</f>
        <v/>
      </c>
      <c r="DO37">
        <f>IFERROR('Input DBEDT Monthly Energy'!DO37/INDEX('DBEDT Yearly'!37:37,1,DO$3),NA())</f>
        <v/>
      </c>
      <c r="DP37">
        <f>IFERROR('Input DBEDT Monthly Energy'!DP37/INDEX('DBEDT Yearly'!37:37,1,DP$3),NA())</f>
        <v/>
      </c>
      <c r="DQ37">
        <f>IFERROR('Input DBEDT Monthly Energy'!DQ37/INDEX('DBEDT Yearly'!37:37,1,DQ$3),NA())</f>
        <v/>
      </c>
      <c r="DR37">
        <f>IFERROR('Input DBEDT Monthly Energy'!DR37/INDEX('DBEDT Yearly'!37:37,1,DR$3),NA())</f>
        <v/>
      </c>
      <c r="DS37">
        <f>IFERROR('Input DBEDT Monthly Energy'!DS37/INDEX('DBEDT Yearly'!37:37,1,DS$3),NA())</f>
        <v/>
      </c>
      <c r="DT37">
        <f>IFERROR('Input DBEDT Monthly Energy'!DT37/INDEX('DBEDT Yearly'!37:37,1,DT$3),NA())</f>
        <v/>
      </c>
      <c r="DU37">
        <f>IFERROR('Input DBEDT Monthly Energy'!DU37/INDEX('DBEDT Yearly'!37:37,1,DU$3),NA())</f>
        <v/>
      </c>
      <c r="DV37">
        <f>IFERROR('Input DBEDT Monthly Energy'!DV37/INDEX('DBEDT Yearly'!37:37,1,DV$3),NA())</f>
        <v/>
      </c>
      <c r="DW37">
        <f>IFERROR('Input DBEDT Monthly Energy'!DW37/INDEX('DBEDT Yearly'!37:37,1,DW$3),NA())</f>
        <v/>
      </c>
      <c r="DX37">
        <f>IFERROR('Input DBEDT Monthly Energy'!DX37/INDEX('DBEDT Yearly'!37:37,1,DX$3),NA())</f>
        <v/>
      </c>
      <c r="DY37">
        <f>IFERROR('Input DBEDT Monthly Energy'!DY37/INDEX('DBEDT Yearly'!37:37,1,DY$3),NA())</f>
        <v/>
      </c>
      <c r="DZ37">
        <f>IFERROR('Input DBEDT Monthly Energy'!DZ37/INDEX('DBEDT Yearly'!37:37,1,DZ$3),NA())</f>
        <v/>
      </c>
      <c r="EA37">
        <f>IFERROR('Input DBEDT Monthly Energy'!EA37/INDEX('DBEDT Yearly'!37:37,1,EA$3),NA())</f>
        <v/>
      </c>
      <c r="EB37">
        <f>IFERROR('Input DBEDT Monthly Energy'!EB37/INDEX('DBEDT Yearly'!37:37,1,EB$3),NA())</f>
        <v/>
      </c>
      <c r="EC37">
        <f>IFERROR('Input DBEDT Monthly Energy'!EC37/INDEX('DBEDT Yearly'!37:37,1,EC$3),NA())</f>
        <v/>
      </c>
      <c r="ED37">
        <f>IFERROR('Input DBEDT Monthly Energy'!ED37/INDEX('DBEDT Yearly'!37:37,1,ED$3),NA())</f>
        <v/>
      </c>
      <c r="EE37">
        <f>IFERROR('Input DBEDT Monthly Energy'!EE37/INDEX('DBEDT Yearly'!37:37,1,EE$3),NA())</f>
        <v/>
      </c>
      <c r="EF37">
        <f>IFERROR('Input DBEDT Monthly Energy'!EF37/INDEX('DBEDT Yearly'!37:37,1,EF$3),NA())</f>
        <v/>
      </c>
      <c r="EG37">
        <f>IFERROR('Input DBEDT Monthly Energy'!EG37/INDEX('DBEDT Yearly'!37:37,1,EG$3),NA())</f>
        <v/>
      </c>
      <c r="EH37">
        <f>IFERROR('Input DBEDT Monthly Energy'!EH37/INDEX('DBEDT Yearly'!37:37,1,EH$3),NA())</f>
        <v/>
      </c>
      <c r="EI37">
        <f>IFERROR('Input DBEDT Monthly Energy'!EI37/INDEX('DBEDT Yearly'!37:37,1,EI$3),NA())</f>
        <v/>
      </c>
      <c r="EJ37">
        <f>IFERROR('Input DBEDT Monthly Energy'!EJ37/INDEX('DBEDT Yearly'!37:37,1,EJ$3),NA())</f>
        <v/>
      </c>
      <c r="EK37">
        <f>IFERROR('Input DBEDT Monthly Energy'!EK37/INDEX('DBEDT Yearly'!37:37,1,EK$3),NA())</f>
        <v/>
      </c>
      <c r="EL37">
        <f>IFERROR('Input DBEDT Monthly Energy'!EL37/INDEX('DBEDT Yearly'!37:37,1,EL$3),NA())</f>
        <v/>
      </c>
      <c r="EM37">
        <f>IFERROR('Input DBEDT Monthly Energy'!EM37/INDEX('DBEDT Yearly'!37:37,1,EM$3),NA())</f>
        <v/>
      </c>
      <c r="EN37">
        <f>IFERROR('Input DBEDT Monthly Energy'!EN37/INDEX('DBEDT Yearly'!37:37,1,EN$3),NA())</f>
        <v/>
      </c>
      <c r="EO37">
        <f>IFERROR('Input DBEDT Monthly Energy'!EO37/INDEX('DBEDT Yearly'!37:37,1,EO$3),NA())</f>
        <v/>
      </c>
      <c r="EP37">
        <f>IFERROR('Input DBEDT Monthly Energy'!EP37/INDEX('DBEDT Yearly'!37:37,1,EP$3),NA())</f>
        <v/>
      </c>
      <c r="EQ37">
        <f>IFERROR('Input DBEDT Monthly Energy'!EQ37/INDEX('DBEDT Yearly'!37:37,1,EQ$3),NA())</f>
        <v/>
      </c>
      <c r="ER37">
        <f>IFERROR('Input DBEDT Monthly Energy'!ER37/INDEX('DBEDT Yearly'!37:37,1,ER$3),NA())</f>
        <v/>
      </c>
      <c r="ES37">
        <f>IFERROR('Input DBEDT Monthly Energy'!ES37/INDEX('DBEDT Yearly'!37:37,1,ES$3),NA())</f>
        <v/>
      </c>
      <c r="ET37">
        <f>IFERROR('Input DBEDT Monthly Energy'!ET37/INDEX('DBEDT Yearly'!37:37,1,ET$3),NA())</f>
        <v/>
      </c>
      <c r="EU37">
        <f>IFERROR('Input DBEDT Monthly Energy'!EU37/INDEX('DBEDT Yearly'!37:37,1,EU$3),NA())</f>
        <v/>
      </c>
      <c r="EV37">
        <f>IFERROR('Input DBEDT Monthly Energy'!EV37/INDEX('DBEDT Yearly'!37:37,1,EV$3),NA())</f>
        <v/>
      </c>
      <c r="EW37">
        <f>IFERROR('Input DBEDT Monthly Energy'!EW37/INDEX('DBEDT Yearly'!37:37,1,EW$3),NA())</f>
        <v/>
      </c>
      <c r="EX37">
        <f>IFERROR('Input DBEDT Monthly Energy'!EX37/INDEX('DBEDT Yearly'!37:37,1,EX$3),NA())</f>
        <v/>
      </c>
      <c r="EY37">
        <f>IFERROR('Input DBEDT Monthly Energy'!EY37/INDEX('DBEDT Yearly'!37:37,1,EY$3),NA())</f>
        <v/>
      </c>
      <c r="EZ37">
        <f>IFERROR('Input DBEDT Monthly Energy'!EZ37/INDEX('DBEDT Yearly'!37:37,1,EZ$3),NA())</f>
        <v/>
      </c>
      <c r="FA37">
        <f>IFERROR('Input DBEDT Monthly Energy'!FA37/INDEX('DBEDT Yearly'!37:37,1,FA$3),NA())</f>
        <v/>
      </c>
      <c r="FB37">
        <f>IFERROR('Input DBEDT Monthly Energy'!FB37/INDEX('DBEDT Yearly'!37:37,1,FB$3),NA())</f>
        <v/>
      </c>
      <c r="FC37">
        <f>IFERROR('Input DBEDT Monthly Energy'!FC37/INDEX('DBEDT Yearly'!37:37,1,FC$3),NA())</f>
        <v/>
      </c>
      <c r="FD37">
        <f>IFERROR('Input DBEDT Monthly Energy'!FD37/INDEX('DBEDT Yearly'!37:37,1,FD$3),NA())</f>
        <v/>
      </c>
      <c r="FE37">
        <f>IFERROR('Input DBEDT Monthly Energy'!FE37/INDEX('DBEDT Yearly'!37:37,1,FE$3),NA())</f>
        <v/>
      </c>
      <c r="FF37">
        <f>IFERROR('Input DBEDT Monthly Energy'!FF37/INDEX('DBEDT Yearly'!37:37,1,FF$3),NA())</f>
        <v/>
      </c>
      <c r="FG37">
        <f>IFERROR('Input DBEDT Monthly Energy'!FG37/INDEX('DBEDT Yearly'!37:37,1,FG$3),NA())</f>
        <v/>
      </c>
      <c r="FH37">
        <f>IFERROR('Input DBEDT Monthly Energy'!FH37/INDEX('DBEDT Yearly'!37:37,1,FH$3),NA())</f>
        <v/>
      </c>
      <c r="FI37">
        <f>IFERROR('Input DBEDT Monthly Energy'!FI37/INDEX('DBEDT Yearly'!37:37,1,FI$3),NA())</f>
        <v/>
      </c>
      <c r="FJ37">
        <f>IFERROR('Input DBEDT Monthly Energy'!FJ37/INDEX('DBEDT Yearly'!37:37,1,FJ$3),NA())</f>
        <v/>
      </c>
      <c r="FK37">
        <f>IFERROR('Input DBEDT Monthly Energy'!FK37/INDEX('DBEDT Yearly'!37:37,1,FK$3),NA())</f>
        <v/>
      </c>
      <c r="FL37">
        <f>IFERROR('Input DBEDT Monthly Energy'!FL37/INDEX('DBEDT Yearly'!37:37,1,FL$3),NA())</f>
        <v/>
      </c>
      <c r="FM37">
        <f>IFERROR('Input DBEDT Monthly Energy'!FM37/INDEX('DBEDT Yearly'!37:37,1,FM$3),NA())</f>
        <v/>
      </c>
      <c r="FN37">
        <f>IFERROR('Input DBEDT Monthly Energy'!FN37/INDEX('DBEDT Yearly'!37:37,1,FN$3),NA())</f>
        <v/>
      </c>
      <c r="FO37">
        <f>IFERROR('Input DBEDT Monthly Energy'!FO37/INDEX('DBEDT Yearly'!37:37,1,FO$3),NA())</f>
        <v/>
      </c>
      <c r="FP37">
        <f>IFERROR('Input DBEDT Monthly Energy'!FP37/INDEX('DBEDT Yearly'!37:37,1,FP$3),NA())</f>
        <v/>
      </c>
      <c r="FQ37">
        <f>IFERROR('Input DBEDT Monthly Energy'!FQ37/INDEX('DBEDT Yearly'!37:37,1,FQ$3),NA())</f>
        <v/>
      </c>
      <c r="FR37">
        <f>IFERROR('Input DBEDT Monthly Energy'!FR37/INDEX('DBEDT Yearly'!37:37,1,FR$3),NA())</f>
        <v/>
      </c>
      <c r="FS37">
        <f>IFERROR('Input DBEDT Monthly Energy'!FS37/INDEX('DBEDT Yearly'!37:37,1,FS$3),NA())</f>
        <v/>
      </c>
      <c r="FT37">
        <f>IFERROR('Input DBEDT Monthly Energy'!FT37/INDEX('DBEDT Yearly'!37:37,1,FT$3),NA())</f>
        <v/>
      </c>
      <c r="FU37">
        <f>IFERROR('Input DBEDT Monthly Energy'!FU37/INDEX('DBEDT Yearly'!37:37,1,FU$3),NA())</f>
        <v/>
      </c>
      <c r="FV37">
        <f>IFERROR('Input DBEDT Monthly Energy'!FV37/INDEX('DBEDT Yearly'!37:37,1,FV$3),NA())</f>
        <v/>
      </c>
      <c r="FW37">
        <f>IFERROR('Input DBEDT Monthly Energy'!FW37/INDEX('DBEDT Yearly'!37:37,1,FW$3),NA())</f>
        <v/>
      </c>
      <c r="FX37">
        <f>IFERROR('Input DBEDT Monthly Energy'!FX37/INDEX('DBEDT Yearly'!37:37,1,FX$3),NA())</f>
        <v/>
      </c>
      <c r="FY37">
        <f>IFERROR('Input DBEDT Monthly Energy'!FY37/INDEX('DBEDT Yearly'!37:37,1,FY$3),NA())</f>
        <v/>
      </c>
      <c r="FZ37">
        <f>IFERROR('Input DBEDT Monthly Energy'!FZ37/INDEX('DBEDT Yearly'!37:37,1,FZ$3),NA())</f>
        <v/>
      </c>
      <c r="GA37">
        <f>IFERROR('Input DBEDT Monthly Energy'!GA37/INDEX('DBEDT Yearly'!37:37,1,GA$3),NA())</f>
        <v/>
      </c>
      <c r="GB37">
        <f>IFERROR('Input DBEDT Monthly Energy'!GB37/INDEX('DBEDT Yearly'!37:37,1,GB$3),NA())</f>
        <v/>
      </c>
      <c r="GC37">
        <f>IFERROR('Input DBEDT Monthly Energy'!GC37/INDEX('DBEDT Yearly'!37:37,1,GC$3),NA())</f>
        <v/>
      </c>
      <c r="GD37">
        <f>IFERROR('Input DBEDT Monthly Energy'!GD37/INDEX('DBEDT Yearly'!37:37,1,GD$3),NA())</f>
        <v/>
      </c>
      <c r="GE37">
        <f>IFERROR('Input DBEDT Monthly Energy'!GE37/INDEX('DBEDT Yearly'!37:37,1,GE$3),NA())</f>
        <v/>
      </c>
      <c r="GF37">
        <f>IFERROR('Input DBEDT Monthly Energy'!GF37/INDEX('DBEDT Yearly'!37:37,1,GF$3),NA())</f>
        <v/>
      </c>
      <c r="GG37">
        <f>IFERROR('Input DBEDT Monthly Energy'!GG37/INDEX('DBEDT Yearly'!37:37,1,GG$3),NA())</f>
        <v/>
      </c>
      <c r="GH37">
        <f>IFERROR('Input DBEDT Monthly Energy'!GH37/INDEX('DBEDT Yearly'!37:37,1,GH$3),NA())</f>
        <v/>
      </c>
      <c r="GI37">
        <f>IFERROR('Input DBEDT Monthly Energy'!GI37/INDEX('DBEDT Yearly'!37:37,1,GI$3),NA())</f>
        <v/>
      </c>
      <c r="GJ37">
        <f>IFERROR('Input DBEDT Monthly Energy'!GJ37/INDEX('DBEDT Yearly'!37:37,1,GJ$3),NA())</f>
        <v/>
      </c>
      <c r="GK37">
        <f>IFERROR('Input DBEDT Monthly Energy'!GK37/INDEX('DBEDT Yearly'!37:37,1,GK$3),NA())</f>
        <v/>
      </c>
      <c r="GL37">
        <f>IFERROR('Input DBEDT Monthly Energy'!GL37/INDEX('DBEDT Yearly'!37:37,1,GL$3),NA())</f>
        <v/>
      </c>
      <c r="GM37">
        <f>IFERROR('Input DBEDT Monthly Energy'!GM37/INDEX('DBEDT Yearly'!37:37,1,GM$3),NA())</f>
        <v/>
      </c>
      <c r="GN37">
        <f>IFERROR('Input DBEDT Monthly Energy'!GN37/INDEX('DBEDT Yearly'!37:37,1,GN$3),NA())</f>
        <v/>
      </c>
      <c r="GO37">
        <f>IFERROR('Input DBEDT Monthly Energy'!GO37/INDEX('DBEDT Yearly'!37:37,1,GO$3),NA())</f>
        <v/>
      </c>
      <c r="GP37">
        <f>IFERROR('Input DBEDT Monthly Energy'!GP37/INDEX('DBEDT Yearly'!37:37,1,GP$3),NA())</f>
        <v/>
      </c>
      <c r="GQ37">
        <f>IFERROR('Input DBEDT Monthly Energy'!GQ37/INDEX('DBEDT Yearly'!37:37,1,GQ$3),NA())</f>
        <v/>
      </c>
      <c r="GR37">
        <f>IFERROR('Input DBEDT Monthly Energy'!GR37/INDEX('DBEDT Yearly'!37:37,1,GR$3),NA())</f>
        <v/>
      </c>
      <c r="GS37">
        <f>IFERROR('Input DBEDT Monthly Energy'!GS37/INDEX('DBEDT Yearly'!37:37,1,GS$3),NA())</f>
        <v/>
      </c>
      <c r="GT37">
        <f>IFERROR('Input DBEDT Monthly Energy'!GT37/INDEX('DBEDT Yearly'!37:37,1,GT$3),NA())</f>
        <v/>
      </c>
      <c r="GU37">
        <f>IFERROR('Input DBEDT Monthly Energy'!GU37/INDEX('DBEDT Yearly'!37:37,1,GU$3),NA())</f>
        <v/>
      </c>
      <c r="GV37">
        <f>IFERROR('Input DBEDT Monthly Energy'!GV37/INDEX('DBEDT Yearly'!37:37,1,GV$3),NA())</f>
        <v/>
      </c>
      <c r="GW37">
        <f>IFERROR('Input DBEDT Monthly Energy'!GW37/INDEX('DBEDT Yearly'!37:37,1,GW$3),NA())</f>
        <v/>
      </c>
      <c r="GX37">
        <f>IFERROR('Input DBEDT Monthly Energy'!GX37/INDEX('DBEDT Yearly'!37:37,1,GX$3),NA())</f>
        <v/>
      </c>
      <c r="GY37">
        <f>IFERROR('Input DBEDT Monthly Energy'!GY37/INDEX('DBEDT Yearly'!37:37,1,GY$3),NA())</f>
        <v/>
      </c>
      <c r="GZ37">
        <f>IFERROR('Input DBEDT Monthly Energy'!GZ37/INDEX('DBEDT Yearly'!37:37,1,GZ$3),NA())</f>
        <v/>
      </c>
      <c r="HA37">
        <f>IFERROR('Input DBEDT Monthly Energy'!HA37/INDEX('DBEDT Yearly'!37:37,1,HA$3),NA())</f>
        <v/>
      </c>
      <c r="HB37">
        <f>IFERROR('Input DBEDT Monthly Energy'!HB37/INDEX('DBEDT Yearly'!37:37,1,HB$3),NA())</f>
        <v/>
      </c>
      <c r="HC37">
        <f>IFERROR('Input DBEDT Monthly Energy'!HC37/INDEX('DBEDT Yearly'!37:37,1,HC$3),NA())</f>
        <v/>
      </c>
      <c r="HD37">
        <f>IFERROR('Input DBEDT Monthly Energy'!HD37/INDEX('DBEDT Yearly'!37:37,1,HD$3),NA())</f>
        <v/>
      </c>
      <c r="HE37">
        <f>IFERROR('Input DBEDT Monthly Energy'!HE37/INDEX('DBEDT Yearly'!37:37,1,HE$3),NA())</f>
        <v/>
      </c>
      <c r="HF37">
        <f>IFERROR('Input DBEDT Monthly Energy'!HF37/INDEX('DBEDT Yearly'!37:37,1,HF$3),NA())</f>
        <v/>
      </c>
      <c r="HG37">
        <f>IFERROR('Input DBEDT Monthly Energy'!HG37/INDEX('DBEDT Yearly'!37:37,1,HG$3),NA())</f>
        <v/>
      </c>
      <c r="HH37">
        <f>IFERROR('Input DBEDT Monthly Energy'!HH37/INDEX('DBEDT Yearly'!37:37,1,HH$3),NA())</f>
        <v/>
      </c>
      <c r="HI37">
        <f>IFERROR('Input DBEDT Monthly Energy'!HI37/INDEX('DBEDT Yearly'!37:37,1,HI$3),NA())</f>
        <v/>
      </c>
      <c r="HJ37">
        <f>IFERROR('Input DBEDT Monthly Energy'!HJ37/INDEX('DBEDT Yearly'!37:37,1,HJ$3),NA())</f>
        <v/>
      </c>
      <c r="HK37">
        <f>IFERROR('Input DBEDT Monthly Energy'!HK37/INDEX('DBEDT Yearly'!37:37,1,HK$3),NA())</f>
        <v/>
      </c>
      <c r="HL37">
        <f>IFERROR('Input DBEDT Monthly Energy'!HL37/INDEX('DBEDT Yearly'!37:37,1,HL$3),NA())</f>
        <v/>
      </c>
      <c r="HM37">
        <f>IFERROR('Input DBEDT Monthly Energy'!HM37/INDEX('DBEDT Yearly'!37:37,1,HM$3),NA())</f>
        <v/>
      </c>
      <c r="HN37">
        <f>IFERROR('Input DBEDT Monthly Energy'!HN37/INDEX('DBEDT Yearly'!37:37,1,HN$3),NA())</f>
        <v/>
      </c>
      <c r="HO37">
        <f>IFERROR('Input DBEDT Monthly Energy'!HO37/INDEX('DBEDT Yearly'!37:37,1,HO$3),NA())</f>
        <v/>
      </c>
      <c r="HP37">
        <f>IFERROR('Input DBEDT Monthly Energy'!HP37/INDEX('DBEDT Yearly'!37:37,1,HP$3),NA())</f>
        <v/>
      </c>
      <c r="HQ37">
        <f>IFERROR('Input DBEDT Monthly Energy'!HQ37/INDEX('DBEDT Yearly'!37:37,1,HQ$3),NA())</f>
        <v/>
      </c>
      <c r="HR37">
        <f>IFERROR('Input DBEDT Monthly Energy'!HR37/INDEX('DBEDT Yearly'!37:37,1,HR$3),NA())</f>
        <v/>
      </c>
      <c r="HS37">
        <f>IFERROR('Input DBEDT Monthly Energy'!HS37/INDEX('DBEDT Yearly'!37:37,1,HS$3),NA())</f>
        <v/>
      </c>
      <c r="HT37">
        <f>IFERROR('Input DBEDT Monthly Energy'!HT37/INDEX('DBEDT Yearly'!37:37,1,HT$3),NA())</f>
        <v/>
      </c>
      <c r="HU37">
        <f>IFERROR('Input DBEDT Monthly Energy'!HU37/INDEX('DBEDT Yearly'!37:37,1,HU$3),NA())</f>
        <v/>
      </c>
      <c r="HV37">
        <f>IFERROR('Input DBEDT Monthly Energy'!HV37/INDEX('DBEDT Yearly'!37:37,1,HV$3),NA())</f>
        <v/>
      </c>
      <c r="HW37">
        <f>IFERROR('Input DBEDT Monthly Energy'!HW37/INDEX('DBEDT Yearly'!37:37,1,HW$3),NA())</f>
        <v/>
      </c>
      <c r="HX37">
        <f>IFERROR('Input DBEDT Monthly Energy'!HX37/INDEX('DBEDT Yearly'!37:37,1,HX$3),NA())</f>
        <v/>
      </c>
      <c r="HY37">
        <f>IFERROR('Input DBEDT Monthly Energy'!HY37/INDEX('DBEDT Yearly'!37:37,1,HY$3),NA())</f>
        <v/>
      </c>
      <c r="HZ37">
        <f>IFERROR('Input DBEDT Monthly Energy'!HZ37/INDEX('DBEDT Yearly'!37:37,1,HZ$3),NA())</f>
        <v/>
      </c>
      <c r="IA37">
        <f>IFERROR('Input DBEDT Monthly Energy'!IA37/INDEX('DBEDT Yearly'!37:37,1,IA$3),NA())</f>
        <v/>
      </c>
      <c r="IB37">
        <f>IFERROR('Input DBEDT Monthly Energy'!IB37/INDEX('DBEDT Yearly'!37:37,1,IB$3),NA())</f>
        <v/>
      </c>
      <c r="IC37">
        <f>IFERROR('Input DBEDT Monthly Energy'!IC37/INDEX('DBEDT Yearly'!37:37,1,IC$3),NA())</f>
        <v/>
      </c>
      <c r="ID37">
        <f>IFERROR('Input DBEDT Monthly Energy'!ID37/INDEX('DBEDT Yearly'!37:37,1,ID$3),NA())</f>
        <v/>
      </c>
      <c r="IE37">
        <f>IFERROR('Input DBEDT Monthly Energy'!IE37/INDEX('DBEDT Yearly'!37:37,1,IE$3),NA())</f>
        <v/>
      </c>
      <c r="IF37">
        <f>IFERROR('Input DBEDT Monthly Energy'!IF37/INDEX('DBEDT Yearly'!37:37,1,IF$3),NA())</f>
        <v/>
      </c>
      <c r="IG37">
        <f>IFERROR('Input DBEDT Monthly Energy'!IG37/INDEX('DBEDT Yearly'!37:37,1,IG$3),NA())</f>
        <v/>
      </c>
      <c r="IH37">
        <f>IFERROR('Input DBEDT Monthly Energy'!IH37/INDEX('DBEDT Yearly'!37:37,1,IH$3),NA())</f>
        <v/>
      </c>
      <c r="II37">
        <f>IFERROR('Input DBEDT Monthly Energy'!II37/INDEX('DBEDT Yearly'!37:37,1,II$3),NA())</f>
        <v/>
      </c>
      <c r="IJ37">
        <f>IFERROR('Input DBEDT Monthly Energy'!IJ37/INDEX('DBEDT Yearly'!37:37,1,IJ$3),NA())</f>
        <v/>
      </c>
      <c r="IK37">
        <f>IFERROR('Input DBEDT Monthly Energy'!IK37/INDEX('DBEDT Yearly'!37:37,1,IK$3),NA())</f>
        <v/>
      </c>
      <c r="IL37">
        <f>IFERROR('Input DBEDT Monthly Energy'!IL37/INDEX('DBEDT Yearly'!37:37,1,IL$3),NA())</f>
        <v/>
      </c>
      <c r="IM37">
        <f>IFERROR('Input DBEDT Monthly Energy'!IM37/INDEX('DBEDT Yearly'!37:37,1,IM$3),NA())</f>
        <v/>
      </c>
      <c r="IN37">
        <f>IFERROR('Input DBEDT Monthly Energy'!IN37/INDEX('DBEDT Yearly'!37:37,1,IN$3),NA())</f>
        <v/>
      </c>
      <c r="IO37">
        <f>IFERROR('Input DBEDT Monthly Energy'!IO37/INDEX('DBEDT Yearly'!37:37,1,IO$3),NA())</f>
        <v/>
      </c>
      <c r="IP37">
        <f>IFERROR('Input DBEDT Monthly Energy'!IP37/INDEX('DBEDT Yearly'!37:37,1,IP$3),NA())</f>
        <v/>
      </c>
      <c r="IQ37">
        <f>IFERROR('Input DBEDT Monthly Energy'!IQ37/INDEX('DBEDT Yearly'!37:37,1,IQ$3),NA())</f>
        <v/>
      </c>
      <c r="IR37">
        <f>IFERROR('Input DBEDT Monthly Energy'!IR37/INDEX('DBEDT Yearly'!37:37,1,IR$3),NA())</f>
        <v/>
      </c>
      <c r="IS37">
        <f>IFERROR('Input DBEDT Monthly Energy'!IS37/INDEX('DBEDT Yearly'!37:37,1,IS$3),NA())</f>
        <v/>
      </c>
      <c r="IT37">
        <f>IFERROR('Input DBEDT Monthly Energy'!IT37/INDEX('DBEDT Yearly'!37:37,1,IT$3),NA())</f>
        <v/>
      </c>
      <c r="IU37">
        <f>IFERROR('Input DBEDT Monthly Energy'!IU37/INDEX('DBEDT Yearly'!37:37,1,IU$3),NA())</f>
        <v/>
      </c>
      <c r="IV37">
        <f>IFERROR('Input DBEDT Monthly Energy'!IV37/INDEX('DBEDT Yearly'!37:37,1,IV$3),NA())</f>
        <v/>
      </c>
      <c r="IW37">
        <f>IFERROR('Input DBEDT Monthly Energy'!IW37/INDEX('DBEDT Yearly'!37:37,1,IW$3),NA())</f>
        <v/>
      </c>
      <c r="IX37">
        <f>IFERROR('Input DBEDT Monthly Energy'!IX37/INDEX('DBEDT Yearly'!37:37,1,IX$3),NA())</f>
        <v/>
      </c>
      <c r="IY37">
        <f>IFERROR('Input DBEDT Monthly Energy'!IY37/INDEX('DBEDT Yearly'!37:37,1,IY$3),NA())</f>
        <v/>
      </c>
      <c r="IZ37">
        <f>IFERROR('Input DBEDT Monthly Energy'!IZ37/INDEX('DBEDT Yearly'!37:37,1,IZ$3),NA())</f>
        <v/>
      </c>
      <c r="JA37">
        <f>IFERROR('Input DBEDT Monthly Energy'!JA37/INDEX('DBEDT Yearly'!37:37,1,JA$3),NA())</f>
        <v/>
      </c>
      <c r="JB37">
        <f>IFERROR('Input DBEDT Monthly Energy'!JB37/INDEX('DBEDT Yearly'!37:37,1,JB$3),NA())</f>
        <v/>
      </c>
      <c r="JC37">
        <f>IFERROR('Input DBEDT Monthly Energy'!JC37/INDEX('DBEDT Yearly'!37:37,1,JC$3),NA())</f>
        <v/>
      </c>
      <c r="JD37">
        <f>IFERROR('Input DBEDT Monthly Energy'!JD37/INDEX('DBEDT Yearly'!37:37,1,JD$3),NA())</f>
        <v/>
      </c>
      <c r="JE37">
        <f>IFERROR('Input DBEDT Monthly Energy'!JE37/INDEX('DBEDT Yearly'!37:37,1,JE$3),NA())</f>
        <v/>
      </c>
      <c r="JF37">
        <f>IFERROR('Input DBEDT Monthly Energy'!JF37/INDEX('DBEDT Yearly'!37:37,1,JF$3),NA())</f>
        <v/>
      </c>
      <c r="JG37">
        <f>IFERROR('Input DBEDT Monthly Energy'!JG37/INDEX('DBEDT Yearly'!37:37,1,JG$3),NA())</f>
        <v/>
      </c>
      <c r="JH37">
        <f>IFERROR('Input DBEDT Monthly Energy'!JH37/INDEX('DBEDT Yearly'!37:37,1,JH$3),NA())</f>
        <v/>
      </c>
      <c r="JI37">
        <f>IFERROR('Input DBEDT Monthly Energy'!JI37/INDEX('DBEDT Yearly'!37:37,1,JI$3),NA())</f>
        <v/>
      </c>
      <c r="JJ37">
        <f>IFERROR('Input DBEDT Monthly Energy'!JJ37/INDEX('DBEDT Yearly'!37:37,1,JJ$3),NA())</f>
        <v/>
      </c>
      <c r="JK37">
        <f>IFERROR('Input DBEDT Monthly Energy'!JK37/INDEX('DBEDT Yearly'!37:37,1,JK$3),NA())</f>
        <v/>
      </c>
      <c r="JL37">
        <f>IFERROR('Input DBEDT Monthly Energy'!JL37/INDEX('DBEDT Yearly'!37:37,1,JL$3),NA())</f>
        <v/>
      </c>
      <c r="JM37">
        <f>IFERROR('Input DBEDT Monthly Energy'!JM37/INDEX('DBEDT Yearly'!37:37,1,JM$3),NA())</f>
        <v/>
      </c>
      <c r="JN37">
        <f>IFERROR('Input DBEDT Monthly Energy'!JN37/INDEX('DBEDT Yearly'!37:37,1,JN$3),NA())</f>
        <v/>
      </c>
      <c r="JO37">
        <f>IFERROR('Input DBEDT Monthly Energy'!JO37/INDEX('DBEDT Yearly'!37:37,1,JO$3),NA())</f>
        <v/>
      </c>
      <c r="JP37">
        <f>IFERROR('Input DBEDT Monthly Energy'!JP37/INDEX('DBEDT Yearly'!37:37,1,JP$3),NA())</f>
        <v/>
      </c>
      <c r="JQ37">
        <f>IFERROR('Input DBEDT Monthly Energy'!JQ37/INDEX('DBEDT Yearly'!37:37,1,JQ$3),NA())</f>
        <v/>
      </c>
      <c r="JR37">
        <f>IFERROR('Input DBEDT Monthly Energy'!JR37/INDEX('DBEDT Yearly'!37:37,1,JR$3),NA())</f>
        <v/>
      </c>
      <c r="JS37">
        <f>IFERROR('Input DBEDT Monthly Energy'!JS37/INDEX('DBEDT Yearly'!37:37,1,JS$3),NA())</f>
        <v/>
      </c>
      <c r="JT37">
        <f>IFERROR('Input DBEDT Monthly Energy'!JT37/INDEX('DBEDT Yearly'!37:37,1,JT$3),NA())</f>
        <v/>
      </c>
      <c r="JU37">
        <f>IFERROR('Input DBEDT Monthly Energy'!JU37/INDEX('DBEDT Yearly'!37:37,1,JU$3),NA())</f>
        <v/>
      </c>
      <c r="JV37">
        <f>IFERROR('Input DBEDT Monthly Energy'!JV37/INDEX('DBEDT Yearly'!37:37,1,JV$3),NA())</f>
        <v/>
      </c>
      <c r="JW37">
        <f>IFERROR('Input DBEDT Monthly Energy'!JW37/INDEX('DBEDT Yearly'!37:37,1,JW$3),NA())</f>
        <v/>
      </c>
      <c r="JX37">
        <f>IFERROR('Input DBEDT Monthly Energy'!JX37/INDEX('DBEDT Yearly'!37:37,1,JX$3),NA())</f>
        <v/>
      </c>
      <c r="JY37">
        <f>IFERROR('Input DBEDT Monthly Energy'!JY37/INDEX('DBEDT Yearly'!37:37,1,JY$3),NA())</f>
        <v/>
      </c>
      <c r="JZ37">
        <f>IFERROR('Input DBEDT Monthly Energy'!JZ37/INDEX('DBEDT Yearly'!37:37,1,JZ$3),NA())</f>
        <v/>
      </c>
      <c r="KA37">
        <f>IFERROR('Input DBEDT Monthly Energy'!KA37/INDEX('DBEDT Yearly'!37:37,1,KA$3),NA())</f>
        <v/>
      </c>
      <c r="KB37">
        <f>IFERROR('Input DBEDT Monthly Energy'!KB37/INDEX('DBEDT Yearly'!37:37,1,KB$3),NA())</f>
        <v/>
      </c>
      <c r="KC37">
        <f>IFERROR('Input DBEDT Monthly Energy'!KC37/INDEX('DBEDT Yearly'!37:37,1,KC$3),NA())</f>
        <v/>
      </c>
      <c r="KD37">
        <f>IFERROR('Input DBEDT Monthly Energy'!KD37/INDEX('DBEDT Yearly'!37:37,1,KD$3),NA())</f>
        <v/>
      </c>
      <c r="KE37">
        <f>IFERROR('Input DBEDT Monthly Energy'!KE37/INDEX('DBEDT Yearly'!37:37,1,KE$3),NA())</f>
        <v/>
      </c>
      <c r="KF37">
        <f>IFERROR('Input DBEDT Monthly Energy'!KF37/INDEX('DBEDT Yearly'!37:37,1,KF$3),NA())</f>
        <v/>
      </c>
      <c r="KG37">
        <f>IFERROR('Input DBEDT Monthly Energy'!KG37/INDEX('DBEDT Yearly'!37:37,1,KG$3),NA())</f>
        <v/>
      </c>
      <c r="KH37">
        <f>IFERROR('Input DBEDT Monthly Energy'!KH37/INDEX('DBEDT Yearly'!37:37,1,KH$3),NA())</f>
        <v/>
      </c>
      <c r="KI37">
        <f>IFERROR('Input DBEDT Monthly Energy'!KI37/INDEX('DBEDT Yearly'!37:37,1,KI$3),NA())</f>
        <v/>
      </c>
      <c r="KJ37">
        <f>IFERROR('Input DBEDT Monthly Energy'!KJ37/INDEX('DBEDT Yearly'!37:37,1,KJ$3),NA())</f>
        <v/>
      </c>
      <c r="KK37">
        <f>IFERROR('Input DBEDT Monthly Energy'!KK37/INDEX('DBEDT Yearly'!37:37,1,KK$3),NA())</f>
        <v/>
      </c>
      <c r="KL37">
        <f>IFERROR('Input DBEDT Monthly Energy'!KL37/INDEX('DBEDT Yearly'!37:37,1,KL$3),NA())</f>
        <v/>
      </c>
      <c r="KM37">
        <f>IFERROR('Input DBEDT Monthly Energy'!KM37/INDEX('DBEDT Yearly'!37:37,1,KM$3),NA())</f>
        <v/>
      </c>
      <c r="KN37">
        <f>IFERROR('Input DBEDT Monthly Energy'!KN37/INDEX('DBEDT Yearly'!37:37,1,KN$3),NA())</f>
        <v/>
      </c>
      <c r="KO37">
        <f>IFERROR('Input DBEDT Monthly Energy'!KO37/INDEX('DBEDT Yearly'!37:37,1,KO$3),NA())</f>
        <v/>
      </c>
      <c r="KP37">
        <f>IFERROR('Input DBEDT Monthly Energy'!KP37/INDEX('DBEDT Yearly'!37:37,1,KP$3),NA())</f>
        <v/>
      </c>
    </row>
    <row r="38" spans="1:302">
      <c r="A38">
        <f>'Input DBEDT Monthly Energy'!A38&amp;""</f>
        <v/>
      </c>
      <c r="B38">
        <f>'Input DBEDT Monthly Energy'!B38&amp;""</f>
        <v/>
      </c>
      <c r="C38">
        <f>IFERROR('Input DBEDT Monthly Energy'!C38/INDEX('DBEDT Yearly'!38:38,1,C$3),NA())</f>
        <v/>
      </c>
      <c r="D38">
        <f>IFERROR('Input DBEDT Monthly Energy'!D38/INDEX('DBEDT Yearly'!38:38,1,D$3),NA())</f>
        <v/>
      </c>
      <c r="E38">
        <f>IFERROR('Input DBEDT Monthly Energy'!E38/INDEX('DBEDT Yearly'!38:38,1,E$3),NA())</f>
        <v/>
      </c>
      <c r="F38">
        <f>IFERROR('Input DBEDT Monthly Energy'!F38/INDEX('DBEDT Yearly'!38:38,1,F$3),NA())</f>
        <v/>
      </c>
      <c r="G38">
        <f>IFERROR('Input DBEDT Monthly Energy'!G38/INDEX('DBEDT Yearly'!38:38,1,G$3),NA())</f>
        <v/>
      </c>
      <c r="H38">
        <f>IFERROR('Input DBEDT Monthly Energy'!H38/INDEX('DBEDT Yearly'!38:38,1,H$3),NA())</f>
        <v/>
      </c>
      <c r="I38">
        <f>IFERROR('Input DBEDT Monthly Energy'!I38/INDEX('DBEDT Yearly'!38:38,1,I$3),NA())</f>
        <v/>
      </c>
      <c r="J38">
        <f>IFERROR('Input DBEDT Monthly Energy'!J38/INDEX('DBEDT Yearly'!38:38,1,J$3),NA())</f>
        <v/>
      </c>
      <c r="K38">
        <f>IFERROR('Input DBEDT Monthly Energy'!K38/INDEX('DBEDT Yearly'!38:38,1,K$3),NA())</f>
        <v/>
      </c>
      <c r="L38">
        <f>IFERROR('Input DBEDT Monthly Energy'!L38/INDEX('DBEDT Yearly'!38:38,1,L$3),NA())</f>
        <v/>
      </c>
      <c r="M38">
        <f>IFERROR('Input DBEDT Monthly Energy'!M38/INDEX('DBEDT Yearly'!38:38,1,M$3),NA())</f>
        <v/>
      </c>
      <c r="N38">
        <f>IFERROR('Input DBEDT Monthly Energy'!N38/INDEX('DBEDT Yearly'!38:38,1,N$3),NA())</f>
        <v/>
      </c>
      <c r="O38">
        <f>IFERROR('Input DBEDT Monthly Energy'!O38/INDEX('DBEDT Yearly'!38:38,1,O$3),NA())</f>
        <v/>
      </c>
      <c r="P38">
        <f>IFERROR('Input DBEDT Monthly Energy'!P38/INDEX('DBEDT Yearly'!38:38,1,P$3),NA())</f>
        <v/>
      </c>
      <c r="Q38">
        <f>IFERROR('Input DBEDT Monthly Energy'!Q38/INDEX('DBEDT Yearly'!38:38,1,Q$3),NA())</f>
        <v/>
      </c>
      <c r="R38">
        <f>IFERROR('Input DBEDT Monthly Energy'!R38/INDEX('DBEDT Yearly'!38:38,1,R$3),NA())</f>
        <v/>
      </c>
      <c r="S38">
        <f>IFERROR('Input DBEDT Monthly Energy'!S38/INDEX('DBEDT Yearly'!38:38,1,S$3),NA())</f>
        <v/>
      </c>
      <c r="T38">
        <f>IFERROR('Input DBEDT Monthly Energy'!T38/INDEX('DBEDT Yearly'!38:38,1,T$3),NA())</f>
        <v/>
      </c>
      <c r="U38">
        <f>IFERROR('Input DBEDT Monthly Energy'!U38/INDEX('DBEDT Yearly'!38:38,1,U$3),NA())</f>
        <v/>
      </c>
      <c r="V38">
        <f>IFERROR('Input DBEDT Monthly Energy'!V38/INDEX('DBEDT Yearly'!38:38,1,V$3),NA())</f>
        <v/>
      </c>
      <c r="W38">
        <f>IFERROR('Input DBEDT Monthly Energy'!W38/INDEX('DBEDT Yearly'!38:38,1,W$3),NA())</f>
        <v/>
      </c>
      <c r="X38">
        <f>IFERROR('Input DBEDT Monthly Energy'!X38/INDEX('DBEDT Yearly'!38:38,1,X$3),NA())</f>
        <v/>
      </c>
      <c r="Y38">
        <f>IFERROR('Input DBEDT Monthly Energy'!Y38/INDEX('DBEDT Yearly'!38:38,1,Y$3),NA())</f>
        <v/>
      </c>
      <c r="Z38">
        <f>IFERROR('Input DBEDT Monthly Energy'!Z38/INDEX('DBEDT Yearly'!38:38,1,Z$3),NA())</f>
        <v/>
      </c>
      <c r="AA38">
        <f>IFERROR('Input DBEDT Monthly Energy'!AA38/INDEX('DBEDT Yearly'!38:38,1,AA$3),NA())</f>
        <v/>
      </c>
      <c r="AB38">
        <f>IFERROR('Input DBEDT Monthly Energy'!AB38/INDEX('DBEDT Yearly'!38:38,1,AB$3),NA())</f>
        <v/>
      </c>
      <c r="AC38">
        <f>IFERROR('Input DBEDT Monthly Energy'!AC38/INDEX('DBEDT Yearly'!38:38,1,AC$3),NA())</f>
        <v/>
      </c>
      <c r="AD38">
        <f>IFERROR('Input DBEDT Monthly Energy'!AD38/INDEX('DBEDT Yearly'!38:38,1,AD$3),NA())</f>
        <v/>
      </c>
      <c r="AE38">
        <f>IFERROR('Input DBEDT Monthly Energy'!AE38/INDEX('DBEDT Yearly'!38:38,1,AE$3),NA())</f>
        <v/>
      </c>
      <c r="AF38">
        <f>IFERROR('Input DBEDT Monthly Energy'!AF38/INDEX('DBEDT Yearly'!38:38,1,AF$3),NA())</f>
        <v/>
      </c>
      <c r="AG38">
        <f>IFERROR('Input DBEDT Monthly Energy'!AG38/INDEX('DBEDT Yearly'!38:38,1,AG$3),NA())</f>
        <v/>
      </c>
      <c r="AH38">
        <f>IFERROR('Input DBEDT Monthly Energy'!AH38/INDEX('DBEDT Yearly'!38:38,1,AH$3),NA())</f>
        <v/>
      </c>
      <c r="AI38">
        <f>IFERROR('Input DBEDT Monthly Energy'!AI38/INDEX('DBEDT Yearly'!38:38,1,AI$3),NA())</f>
        <v/>
      </c>
      <c r="AJ38">
        <f>IFERROR('Input DBEDT Monthly Energy'!AJ38/INDEX('DBEDT Yearly'!38:38,1,AJ$3),NA())</f>
        <v/>
      </c>
      <c r="AK38">
        <f>IFERROR('Input DBEDT Monthly Energy'!AK38/INDEX('DBEDT Yearly'!38:38,1,AK$3),NA())</f>
        <v/>
      </c>
      <c r="AL38">
        <f>IFERROR('Input DBEDT Monthly Energy'!AL38/INDEX('DBEDT Yearly'!38:38,1,AL$3),NA())</f>
        <v/>
      </c>
      <c r="AM38">
        <f>IFERROR('Input DBEDT Monthly Energy'!AM38/INDEX('DBEDT Yearly'!38:38,1,AM$3),NA())</f>
        <v/>
      </c>
      <c r="AN38">
        <f>IFERROR('Input DBEDT Monthly Energy'!AN38/INDEX('DBEDT Yearly'!38:38,1,AN$3),NA())</f>
        <v/>
      </c>
      <c r="AO38">
        <f>IFERROR('Input DBEDT Monthly Energy'!AO38/INDEX('DBEDT Yearly'!38:38,1,AO$3),NA())</f>
        <v/>
      </c>
      <c r="AP38">
        <f>IFERROR('Input DBEDT Monthly Energy'!AP38/INDEX('DBEDT Yearly'!38:38,1,AP$3),NA())</f>
        <v/>
      </c>
      <c r="AQ38">
        <f>IFERROR('Input DBEDT Monthly Energy'!AQ38/INDEX('DBEDT Yearly'!38:38,1,AQ$3),NA())</f>
        <v/>
      </c>
      <c r="AR38">
        <f>IFERROR('Input DBEDT Monthly Energy'!AR38/INDEX('DBEDT Yearly'!38:38,1,AR$3),NA())</f>
        <v/>
      </c>
      <c r="AS38">
        <f>IFERROR('Input DBEDT Monthly Energy'!AS38/INDEX('DBEDT Yearly'!38:38,1,AS$3),NA())</f>
        <v/>
      </c>
      <c r="AT38">
        <f>IFERROR('Input DBEDT Monthly Energy'!AT38/INDEX('DBEDT Yearly'!38:38,1,AT$3),NA())</f>
        <v/>
      </c>
      <c r="AU38">
        <f>IFERROR('Input DBEDT Monthly Energy'!AU38/INDEX('DBEDT Yearly'!38:38,1,AU$3),NA())</f>
        <v/>
      </c>
      <c r="AV38">
        <f>IFERROR('Input DBEDT Monthly Energy'!AV38/INDEX('DBEDT Yearly'!38:38,1,AV$3),NA())</f>
        <v/>
      </c>
      <c r="AW38">
        <f>IFERROR('Input DBEDT Monthly Energy'!AW38/INDEX('DBEDT Yearly'!38:38,1,AW$3),NA())</f>
        <v/>
      </c>
      <c r="AX38">
        <f>IFERROR('Input DBEDT Monthly Energy'!AX38/INDEX('DBEDT Yearly'!38:38,1,AX$3),NA())</f>
        <v/>
      </c>
      <c r="AY38">
        <f>IFERROR('Input DBEDT Monthly Energy'!AY38/INDEX('DBEDT Yearly'!38:38,1,AY$3),NA())</f>
        <v/>
      </c>
      <c r="AZ38">
        <f>IFERROR('Input DBEDT Monthly Energy'!AZ38/INDEX('DBEDT Yearly'!38:38,1,AZ$3),NA())</f>
        <v/>
      </c>
      <c r="BA38">
        <f>IFERROR('Input DBEDT Monthly Energy'!BA38/INDEX('DBEDT Yearly'!38:38,1,BA$3),NA())</f>
        <v/>
      </c>
      <c r="BB38">
        <f>IFERROR('Input DBEDT Monthly Energy'!BB38/INDEX('DBEDT Yearly'!38:38,1,BB$3),NA())</f>
        <v/>
      </c>
      <c r="BC38">
        <f>IFERROR('Input DBEDT Monthly Energy'!BC38/INDEX('DBEDT Yearly'!38:38,1,BC$3),NA())</f>
        <v/>
      </c>
      <c r="BD38">
        <f>IFERROR('Input DBEDT Monthly Energy'!BD38/INDEX('DBEDT Yearly'!38:38,1,BD$3),NA())</f>
        <v/>
      </c>
      <c r="BE38">
        <f>IFERROR('Input DBEDT Monthly Energy'!BE38/INDEX('DBEDT Yearly'!38:38,1,BE$3),NA())</f>
        <v/>
      </c>
      <c r="BF38">
        <f>IFERROR('Input DBEDT Monthly Energy'!BF38/INDEX('DBEDT Yearly'!38:38,1,BF$3),NA())</f>
        <v/>
      </c>
      <c r="BG38">
        <f>IFERROR('Input DBEDT Monthly Energy'!BG38/INDEX('DBEDT Yearly'!38:38,1,BG$3),NA())</f>
        <v/>
      </c>
      <c r="BH38">
        <f>IFERROR('Input DBEDT Monthly Energy'!BH38/INDEX('DBEDT Yearly'!38:38,1,BH$3),NA())</f>
        <v/>
      </c>
      <c r="BI38">
        <f>IFERROR('Input DBEDT Monthly Energy'!BI38/INDEX('DBEDT Yearly'!38:38,1,BI$3),NA())</f>
        <v/>
      </c>
      <c r="BJ38">
        <f>IFERROR('Input DBEDT Monthly Energy'!BJ38/INDEX('DBEDT Yearly'!38:38,1,BJ$3),NA())</f>
        <v/>
      </c>
      <c r="BK38">
        <f>IFERROR('Input DBEDT Monthly Energy'!BK38/INDEX('DBEDT Yearly'!38:38,1,BK$3),NA())</f>
        <v/>
      </c>
      <c r="BL38">
        <f>IFERROR('Input DBEDT Monthly Energy'!BL38/INDEX('DBEDT Yearly'!38:38,1,BL$3),NA())</f>
        <v/>
      </c>
      <c r="BM38">
        <f>IFERROR('Input DBEDT Monthly Energy'!BM38/INDEX('DBEDT Yearly'!38:38,1,BM$3),NA())</f>
        <v/>
      </c>
      <c r="BN38">
        <f>IFERROR('Input DBEDT Monthly Energy'!BN38/INDEX('DBEDT Yearly'!38:38,1,BN$3),NA())</f>
        <v/>
      </c>
      <c r="BO38">
        <f>IFERROR('Input DBEDT Monthly Energy'!BO38/INDEX('DBEDT Yearly'!38:38,1,BO$3),NA())</f>
        <v/>
      </c>
      <c r="BP38">
        <f>IFERROR('Input DBEDT Monthly Energy'!BP38/INDEX('DBEDT Yearly'!38:38,1,BP$3),NA())</f>
        <v/>
      </c>
      <c r="BQ38">
        <f>IFERROR('Input DBEDT Monthly Energy'!BQ38/INDEX('DBEDT Yearly'!38:38,1,BQ$3),NA())</f>
        <v/>
      </c>
      <c r="BR38">
        <f>IFERROR('Input DBEDT Monthly Energy'!BR38/INDEX('DBEDT Yearly'!38:38,1,BR$3),NA())</f>
        <v/>
      </c>
      <c r="BS38">
        <f>IFERROR('Input DBEDT Monthly Energy'!BS38/INDEX('DBEDT Yearly'!38:38,1,BS$3),NA())</f>
        <v/>
      </c>
      <c r="BT38">
        <f>IFERROR('Input DBEDT Monthly Energy'!BT38/INDEX('DBEDT Yearly'!38:38,1,BT$3),NA())</f>
        <v/>
      </c>
      <c r="BU38">
        <f>IFERROR('Input DBEDT Monthly Energy'!BU38/INDEX('DBEDT Yearly'!38:38,1,BU$3),NA())</f>
        <v/>
      </c>
      <c r="BV38">
        <f>IFERROR('Input DBEDT Monthly Energy'!BV38/INDEX('DBEDT Yearly'!38:38,1,BV$3),NA())</f>
        <v/>
      </c>
      <c r="BW38">
        <f>IFERROR('Input DBEDT Monthly Energy'!BW38/INDEX('DBEDT Yearly'!38:38,1,BW$3),NA())</f>
        <v/>
      </c>
      <c r="BX38">
        <f>IFERROR('Input DBEDT Monthly Energy'!BX38/INDEX('DBEDT Yearly'!38:38,1,BX$3),NA())</f>
        <v/>
      </c>
      <c r="BY38">
        <f>IFERROR('Input DBEDT Monthly Energy'!BY38/INDEX('DBEDT Yearly'!38:38,1,BY$3),NA())</f>
        <v/>
      </c>
      <c r="BZ38">
        <f>IFERROR('Input DBEDT Monthly Energy'!BZ38/INDEX('DBEDT Yearly'!38:38,1,BZ$3),NA())</f>
        <v/>
      </c>
      <c r="CA38">
        <f>IFERROR('Input DBEDT Monthly Energy'!CA38/INDEX('DBEDT Yearly'!38:38,1,CA$3),NA())</f>
        <v/>
      </c>
      <c r="CB38">
        <f>IFERROR('Input DBEDT Monthly Energy'!CB38/INDEX('DBEDT Yearly'!38:38,1,CB$3),NA())</f>
        <v/>
      </c>
      <c r="CC38">
        <f>IFERROR('Input DBEDT Monthly Energy'!CC38/INDEX('DBEDT Yearly'!38:38,1,CC$3),NA())</f>
        <v/>
      </c>
      <c r="CD38">
        <f>IFERROR('Input DBEDT Monthly Energy'!CD38/INDEX('DBEDT Yearly'!38:38,1,CD$3),NA())</f>
        <v/>
      </c>
      <c r="CE38">
        <f>IFERROR('Input DBEDT Monthly Energy'!CE38/INDEX('DBEDT Yearly'!38:38,1,CE$3),NA())</f>
        <v/>
      </c>
      <c r="CF38">
        <f>IFERROR('Input DBEDT Monthly Energy'!CF38/INDEX('DBEDT Yearly'!38:38,1,CF$3),NA())</f>
        <v/>
      </c>
      <c r="CG38">
        <f>IFERROR('Input DBEDT Monthly Energy'!CG38/INDEX('DBEDT Yearly'!38:38,1,CG$3),NA())</f>
        <v/>
      </c>
      <c r="CH38">
        <f>IFERROR('Input DBEDT Monthly Energy'!CH38/INDEX('DBEDT Yearly'!38:38,1,CH$3),NA())</f>
        <v/>
      </c>
      <c r="CI38">
        <f>IFERROR('Input DBEDT Monthly Energy'!CI38/INDEX('DBEDT Yearly'!38:38,1,CI$3),NA())</f>
        <v/>
      </c>
      <c r="CJ38">
        <f>IFERROR('Input DBEDT Monthly Energy'!CJ38/INDEX('DBEDT Yearly'!38:38,1,CJ$3),NA())</f>
        <v/>
      </c>
      <c r="CK38">
        <f>IFERROR('Input DBEDT Monthly Energy'!CK38/INDEX('DBEDT Yearly'!38:38,1,CK$3),NA())</f>
        <v/>
      </c>
      <c r="CL38">
        <f>IFERROR('Input DBEDT Monthly Energy'!CL38/INDEX('DBEDT Yearly'!38:38,1,CL$3),NA())</f>
        <v/>
      </c>
      <c r="CM38">
        <f>IFERROR('Input DBEDT Monthly Energy'!CM38/INDEX('DBEDT Yearly'!38:38,1,CM$3),NA())</f>
        <v/>
      </c>
      <c r="CN38">
        <f>IFERROR('Input DBEDT Monthly Energy'!CN38/INDEX('DBEDT Yearly'!38:38,1,CN$3),NA())</f>
        <v/>
      </c>
      <c r="CO38">
        <f>IFERROR('Input DBEDT Monthly Energy'!CO38/INDEX('DBEDT Yearly'!38:38,1,CO$3),NA())</f>
        <v/>
      </c>
      <c r="CP38">
        <f>IFERROR('Input DBEDT Monthly Energy'!CP38/INDEX('DBEDT Yearly'!38:38,1,CP$3),NA())</f>
        <v/>
      </c>
      <c r="CQ38">
        <f>IFERROR('Input DBEDT Monthly Energy'!CQ38/INDEX('DBEDT Yearly'!38:38,1,CQ$3),NA())</f>
        <v/>
      </c>
      <c r="CR38">
        <f>IFERROR('Input DBEDT Monthly Energy'!CR38/INDEX('DBEDT Yearly'!38:38,1,CR$3),NA())</f>
        <v/>
      </c>
      <c r="CS38">
        <f>IFERROR('Input DBEDT Monthly Energy'!CS38/INDEX('DBEDT Yearly'!38:38,1,CS$3),NA())</f>
        <v/>
      </c>
      <c r="CT38">
        <f>IFERROR('Input DBEDT Monthly Energy'!CT38/INDEX('DBEDT Yearly'!38:38,1,CT$3),NA())</f>
        <v/>
      </c>
      <c r="CU38">
        <f>IFERROR('Input DBEDT Monthly Energy'!CU38/INDEX('DBEDT Yearly'!38:38,1,CU$3),NA())</f>
        <v/>
      </c>
      <c r="CV38">
        <f>IFERROR('Input DBEDT Monthly Energy'!CV38/INDEX('DBEDT Yearly'!38:38,1,CV$3),NA())</f>
        <v/>
      </c>
      <c r="CW38">
        <f>IFERROR('Input DBEDT Monthly Energy'!CW38/INDEX('DBEDT Yearly'!38:38,1,CW$3),NA())</f>
        <v/>
      </c>
      <c r="CX38">
        <f>IFERROR('Input DBEDT Monthly Energy'!CX38/INDEX('DBEDT Yearly'!38:38,1,CX$3),NA())</f>
        <v/>
      </c>
      <c r="CY38">
        <f>IFERROR('Input DBEDT Monthly Energy'!CY38/INDEX('DBEDT Yearly'!38:38,1,CY$3),NA())</f>
        <v/>
      </c>
      <c r="CZ38">
        <f>IFERROR('Input DBEDT Monthly Energy'!CZ38/INDEX('DBEDT Yearly'!38:38,1,CZ$3),NA())</f>
        <v/>
      </c>
      <c r="DA38">
        <f>IFERROR('Input DBEDT Monthly Energy'!DA38/INDEX('DBEDT Yearly'!38:38,1,DA$3),NA())</f>
        <v/>
      </c>
      <c r="DB38">
        <f>IFERROR('Input DBEDT Monthly Energy'!DB38/INDEX('DBEDT Yearly'!38:38,1,DB$3),NA())</f>
        <v/>
      </c>
      <c r="DC38">
        <f>IFERROR('Input DBEDT Monthly Energy'!DC38/INDEX('DBEDT Yearly'!38:38,1,DC$3),NA())</f>
        <v/>
      </c>
      <c r="DD38">
        <f>IFERROR('Input DBEDT Monthly Energy'!DD38/INDEX('DBEDT Yearly'!38:38,1,DD$3),NA())</f>
        <v/>
      </c>
      <c r="DE38">
        <f>IFERROR('Input DBEDT Monthly Energy'!DE38/INDEX('DBEDT Yearly'!38:38,1,DE$3),NA())</f>
        <v/>
      </c>
      <c r="DF38">
        <f>IFERROR('Input DBEDT Monthly Energy'!DF38/INDEX('DBEDT Yearly'!38:38,1,DF$3),NA())</f>
        <v/>
      </c>
      <c r="DG38">
        <f>IFERROR('Input DBEDT Monthly Energy'!DG38/INDEX('DBEDT Yearly'!38:38,1,DG$3),NA())</f>
        <v/>
      </c>
      <c r="DH38">
        <f>IFERROR('Input DBEDT Monthly Energy'!DH38/INDEX('DBEDT Yearly'!38:38,1,DH$3),NA())</f>
        <v/>
      </c>
      <c r="DI38">
        <f>IFERROR('Input DBEDT Monthly Energy'!DI38/INDEX('DBEDT Yearly'!38:38,1,DI$3),NA())</f>
        <v/>
      </c>
      <c r="DJ38">
        <f>IFERROR('Input DBEDT Monthly Energy'!DJ38/INDEX('DBEDT Yearly'!38:38,1,DJ$3),NA())</f>
        <v/>
      </c>
      <c r="DK38">
        <f>IFERROR('Input DBEDT Monthly Energy'!DK38/INDEX('DBEDT Yearly'!38:38,1,DK$3),NA())</f>
        <v/>
      </c>
      <c r="DL38">
        <f>IFERROR('Input DBEDT Monthly Energy'!DL38/INDEX('DBEDT Yearly'!38:38,1,DL$3),NA())</f>
        <v/>
      </c>
      <c r="DM38">
        <f>IFERROR('Input DBEDT Monthly Energy'!DM38/INDEX('DBEDT Yearly'!38:38,1,DM$3),NA())</f>
        <v/>
      </c>
      <c r="DN38">
        <f>IFERROR('Input DBEDT Monthly Energy'!DN38/INDEX('DBEDT Yearly'!38:38,1,DN$3),NA())</f>
        <v/>
      </c>
      <c r="DO38">
        <f>IFERROR('Input DBEDT Monthly Energy'!DO38/INDEX('DBEDT Yearly'!38:38,1,DO$3),NA())</f>
        <v/>
      </c>
      <c r="DP38">
        <f>IFERROR('Input DBEDT Monthly Energy'!DP38/INDEX('DBEDT Yearly'!38:38,1,DP$3),NA())</f>
        <v/>
      </c>
      <c r="DQ38">
        <f>IFERROR('Input DBEDT Monthly Energy'!DQ38/INDEX('DBEDT Yearly'!38:38,1,DQ$3),NA())</f>
        <v/>
      </c>
      <c r="DR38">
        <f>IFERROR('Input DBEDT Monthly Energy'!DR38/INDEX('DBEDT Yearly'!38:38,1,DR$3),NA())</f>
        <v/>
      </c>
      <c r="DS38">
        <f>IFERROR('Input DBEDT Monthly Energy'!DS38/INDEX('DBEDT Yearly'!38:38,1,DS$3),NA())</f>
        <v/>
      </c>
      <c r="DT38">
        <f>IFERROR('Input DBEDT Monthly Energy'!DT38/INDEX('DBEDT Yearly'!38:38,1,DT$3),NA())</f>
        <v/>
      </c>
      <c r="DU38">
        <f>IFERROR('Input DBEDT Monthly Energy'!DU38/INDEX('DBEDT Yearly'!38:38,1,DU$3),NA())</f>
        <v/>
      </c>
      <c r="DV38">
        <f>IFERROR('Input DBEDT Monthly Energy'!DV38/INDEX('DBEDT Yearly'!38:38,1,DV$3),NA())</f>
        <v/>
      </c>
      <c r="DW38">
        <f>IFERROR('Input DBEDT Monthly Energy'!DW38/INDEX('DBEDT Yearly'!38:38,1,DW$3),NA())</f>
        <v/>
      </c>
      <c r="DX38">
        <f>IFERROR('Input DBEDT Monthly Energy'!DX38/INDEX('DBEDT Yearly'!38:38,1,DX$3),NA())</f>
        <v/>
      </c>
      <c r="DY38">
        <f>IFERROR('Input DBEDT Monthly Energy'!DY38/INDEX('DBEDT Yearly'!38:38,1,DY$3),NA())</f>
        <v/>
      </c>
      <c r="DZ38">
        <f>IFERROR('Input DBEDT Monthly Energy'!DZ38/INDEX('DBEDT Yearly'!38:38,1,DZ$3),NA())</f>
        <v/>
      </c>
      <c r="EA38">
        <f>IFERROR('Input DBEDT Monthly Energy'!EA38/INDEX('DBEDT Yearly'!38:38,1,EA$3),NA())</f>
        <v/>
      </c>
      <c r="EB38">
        <f>IFERROR('Input DBEDT Monthly Energy'!EB38/INDEX('DBEDT Yearly'!38:38,1,EB$3),NA())</f>
        <v/>
      </c>
      <c r="EC38">
        <f>IFERROR('Input DBEDT Monthly Energy'!EC38/INDEX('DBEDT Yearly'!38:38,1,EC$3),NA())</f>
        <v/>
      </c>
      <c r="ED38">
        <f>IFERROR('Input DBEDT Monthly Energy'!ED38/INDEX('DBEDT Yearly'!38:38,1,ED$3),NA())</f>
        <v/>
      </c>
      <c r="EE38">
        <f>IFERROR('Input DBEDT Monthly Energy'!EE38/INDEX('DBEDT Yearly'!38:38,1,EE$3),NA())</f>
        <v/>
      </c>
      <c r="EF38">
        <f>IFERROR('Input DBEDT Monthly Energy'!EF38/INDEX('DBEDT Yearly'!38:38,1,EF$3),NA())</f>
        <v/>
      </c>
      <c r="EG38">
        <f>IFERROR('Input DBEDT Monthly Energy'!EG38/INDEX('DBEDT Yearly'!38:38,1,EG$3),NA())</f>
        <v/>
      </c>
      <c r="EH38">
        <f>IFERROR('Input DBEDT Monthly Energy'!EH38/INDEX('DBEDT Yearly'!38:38,1,EH$3),NA())</f>
        <v/>
      </c>
      <c r="EI38">
        <f>IFERROR('Input DBEDT Monthly Energy'!EI38/INDEX('DBEDT Yearly'!38:38,1,EI$3),NA())</f>
        <v/>
      </c>
      <c r="EJ38">
        <f>IFERROR('Input DBEDT Monthly Energy'!EJ38/INDEX('DBEDT Yearly'!38:38,1,EJ$3),NA())</f>
        <v/>
      </c>
      <c r="EK38">
        <f>IFERROR('Input DBEDT Monthly Energy'!EK38/INDEX('DBEDT Yearly'!38:38,1,EK$3),NA())</f>
        <v/>
      </c>
      <c r="EL38">
        <f>IFERROR('Input DBEDT Monthly Energy'!EL38/INDEX('DBEDT Yearly'!38:38,1,EL$3),NA())</f>
        <v/>
      </c>
      <c r="EM38">
        <f>IFERROR('Input DBEDT Monthly Energy'!EM38/INDEX('DBEDT Yearly'!38:38,1,EM$3),NA())</f>
        <v/>
      </c>
      <c r="EN38">
        <f>IFERROR('Input DBEDT Monthly Energy'!EN38/INDEX('DBEDT Yearly'!38:38,1,EN$3),NA())</f>
        <v/>
      </c>
      <c r="EO38">
        <f>IFERROR('Input DBEDT Monthly Energy'!EO38/INDEX('DBEDT Yearly'!38:38,1,EO$3),NA())</f>
        <v/>
      </c>
      <c r="EP38">
        <f>IFERROR('Input DBEDT Monthly Energy'!EP38/INDEX('DBEDT Yearly'!38:38,1,EP$3),NA())</f>
        <v/>
      </c>
      <c r="EQ38">
        <f>IFERROR('Input DBEDT Monthly Energy'!EQ38/INDEX('DBEDT Yearly'!38:38,1,EQ$3),NA())</f>
        <v/>
      </c>
      <c r="ER38">
        <f>IFERROR('Input DBEDT Monthly Energy'!ER38/INDEX('DBEDT Yearly'!38:38,1,ER$3),NA())</f>
        <v/>
      </c>
      <c r="ES38">
        <f>IFERROR('Input DBEDT Monthly Energy'!ES38/INDEX('DBEDT Yearly'!38:38,1,ES$3),NA())</f>
        <v/>
      </c>
      <c r="ET38">
        <f>IFERROR('Input DBEDT Monthly Energy'!ET38/INDEX('DBEDT Yearly'!38:38,1,ET$3),NA())</f>
        <v/>
      </c>
      <c r="EU38">
        <f>IFERROR('Input DBEDT Monthly Energy'!EU38/INDEX('DBEDT Yearly'!38:38,1,EU$3),NA())</f>
        <v/>
      </c>
      <c r="EV38">
        <f>IFERROR('Input DBEDT Monthly Energy'!EV38/INDEX('DBEDT Yearly'!38:38,1,EV$3),NA())</f>
        <v/>
      </c>
      <c r="EW38">
        <f>IFERROR('Input DBEDT Monthly Energy'!EW38/INDEX('DBEDT Yearly'!38:38,1,EW$3),NA())</f>
        <v/>
      </c>
      <c r="EX38">
        <f>IFERROR('Input DBEDT Monthly Energy'!EX38/INDEX('DBEDT Yearly'!38:38,1,EX$3),NA())</f>
        <v/>
      </c>
      <c r="EY38">
        <f>IFERROR('Input DBEDT Monthly Energy'!EY38/INDEX('DBEDT Yearly'!38:38,1,EY$3),NA())</f>
        <v/>
      </c>
      <c r="EZ38">
        <f>IFERROR('Input DBEDT Monthly Energy'!EZ38/INDEX('DBEDT Yearly'!38:38,1,EZ$3),NA())</f>
        <v/>
      </c>
      <c r="FA38">
        <f>IFERROR('Input DBEDT Monthly Energy'!FA38/INDEX('DBEDT Yearly'!38:38,1,FA$3),NA())</f>
        <v/>
      </c>
      <c r="FB38">
        <f>IFERROR('Input DBEDT Monthly Energy'!FB38/INDEX('DBEDT Yearly'!38:38,1,FB$3),NA())</f>
        <v/>
      </c>
      <c r="FC38">
        <f>IFERROR('Input DBEDT Monthly Energy'!FC38/INDEX('DBEDT Yearly'!38:38,1,FC$3),NA())</f>
        <v/>
      </c>
      <c r="FD38">
        <f>IFERROR('Input DBEDT Monthly Energy'!FD38/INDEX('DBEDT Yearly'!38:38,1,FD$3),NA())</f>
        <v/>
      </c>
      <c r="FE38">
        <f>IFERROR('Input DBEDT Monthly Energy'!FE38/INDEX('DBEDT Yearly'!38:38,1,FE$3),NA())</f>
        <v/>
      </c>
      <c r="FF38">
        <f>IFERROR('Input DBEDT Monthly Energy'!FF38/INDEX('DBEDT Yearly'!38:38,1,FF$3),NA())</f>
        <v/>
      </c>
      <c r="FG38">
        <f>IFERROR('Input DBEDT Monthly Energy'!FG38/INDEX('DBEDT Yearly'!38:38,1,FG$3),NA())</f>
        <v/>
      </c>
      <c r="FH38">
        <f>IFERROR('Input DBEDT Monthly Energy'!FH38/INDEX('DBEDT Yearly'!38:38,1,FH$3),NA())</f>
        <v/>
      </c>
      <c r="FI38">
        <f>IFERROR('Input DBEDT Monthly Energy'!FI38/INDEX('DBEDT Yearly'!38:38,1,FI$3),NA())</f>
        <v/>
      </c>
      <c r="FJ38">
        <f>IFERROR('Input DBEDT Monthly Energy'!FJ38/INDEX('DBEDT Yearly'!38:38,1,FJ$3),NA())</f>
        <v/>
      </c>
      <c r="FK38">
        <f>IFERROR('Input DBEDT Monthly Energy'!FK38/INDEX('DBEDT Yearly'!38:38,1,FK$3),NA())</f>
        <v/>
      </c>
      <c r="FL38">
        <f>IFERROR('Input DBEDT Monthly Energy'!FL38/INDEX('DBEDT Yearly'!38:38,1,FL$3),NA())</f>
        <v/>
      </c>
      <c r="FM38">
        <f>IFERROR('Input DBEDT Monthly Energy'!FM38/INDEX('DBEDT Yearly'!38:38,1,FM$3),NA())</f>
        <v/>
      </c>
      <c r="FN38">
        <f>IFERROR('Input DBEDT Monthly Energy'!FN38/INDEX('DBEDT Yearly'!38:38,1,FN$3),NA())</f>
        <v/>
      </c>
      <c r="FO38">
        <f>IFERROR('Input DBEDT Monthly Energy'!FO38/INDEX('DBEDT Yearly'!38:38,1,FO$3),NA())</f>
        <v/>
      </c>
      <c r="FP38">
        <f>IFERROR('Input DBEDT Monthly Energy'!FP38/INDEX('DBEDT Yearly'!38:38,1,FP$3),NA())</f>
        <v/>
      </c>
      <c r="FQ38">
        <f>IFERROR('Input DBEDT Monthly Energy'!FQ38/INDEX('DBEDT Yearly'!38:38,1,FQ$3),NA())</f>
        <v/>
      </c>
      <c r="FR38">
        <f>IFERROR('Input DBEDT Monthly Energy'!FR38/INDEX('DBEDT Yearly'!38:38,1,FR$3),NA())</f>
        <v/>
      </c>
      <c r="FS38">
        <f>IFERROR('Input DBEDT Monthly Energy'!FS38/INDEX('DBEDT Yearly'!38:38,1,FS$3),NA())</f>
        <v/>
      </c>
      <c r="FT38">
        <f>IFERROR('Input DBEDT Monthly Energy'!FT38/INDEX('DBEDT Yearly'!38:38,1,FT$3),NA())</f>
        <v/>
      </c>
      <c r="FU38">
        <f>IFERROR('Input DBEDT Monthly Energy'!FU38/INDEX('DBEDT Yearly'!38:38,1,FU$3),NA())</f>
        <v/>
      </c>
      <c r="FV38">
        <f>IFERROR('Input DBEDT Monthly Energy'!FV38/INDEX('DBEDT Yearly'!38:38,1,FV$3),NA())</f>
        <v/>
      </c>
      <c r="FW38">
        <f>IFERROR('Input DBEDT Monthly Energy'!FW38/INDEX('DBEDT Yearly'!38:38,1,FW$3),NA())</f>
        <v/>
      </c>
      <c r="FX38">
        <f>IFERROR('Input DBEDT Monthly Energy'!FX38/INDEX('DBEDT Yearly'!38:38,1,FX$3),NA())</f>
        <v/>
      </c>
      <c r="FY38">
        <f>IFERROR('Input DBEDT Monthly Energy'!FY38/INDEX('DBEDT Yearly'!38:38,1,FY$3),NA())</f>
        <v/>
      </c>
      <c r="FZ38">
        <f>IFERROR('Input DBEDT Monthly Energy'!FZ38/INDEX('DBEDT Yearly'!38:38,1,FZ$3),NA())</f>
        <v/>
      </c>
      <c r="GA38">
        <f>IFERROR('Input DBEDT Monthly Energy'!GA38/INDEX('DBEDT Yearly'!38:38,1,GA$3),NA())</f>
        <v/>
      </c>
      <c r="GB38">
        <f>IFERROR('Input DBEDT Monthly Energy'!GB38/INDEX('DBEDT Yearly'!38:38,1,GB$3),NA())</f>
        <v/>
      </c>
      <c r="GC38">
        <f>IFERROR('Input DBEDT Monthly Energy'!GC38/INDEX('DBEDT Yearly'!38:38,1,GC$3),NA())</f>
        <v/>
      </c>
      <c r="GD38">
        <f>IFERROR('Input DBEDT Monthly Energy'!GD38/INDEX('DBEDT Yearly'!38:38,1,GD$3),NA())</f>
        <v/>
      </c>
      <c r="GE38">
        <f>IFERROR('Input DBEDT Monthly Energy'!GE38/INDEX('DBEDT Yearly'!38:38,1,GE$3),NA())</f>
        <v/>
      </c>
      <c r="GF38">
        <f>IFERROR('Input DBEDT Monthly Energy'!GF38/INDEX('DBEDT Yearly'!38:38,1,GF$3),NA())</f>
        <v/>
      </c>
      <c r="GG38">
        <f>IFERROR('Input DBEDT Monthly Energy'!GG38/INDEX('DBEDT Yearly'!38:38,1,GG$3),NA())</f>
        <v/>
      </c>
      <c r="GH38">
        <f>IFERROR('Input DBEDT Monthly Energy'!GH38/INDEX('DBEDT Yearly'!38:38,1,GH$3),NA())</f>
        <v/>
      </c>
      <c r="GI38">
        <f>IFERROR('Input DBEDT Monthly Energy'!GI38/INDEX('DBEDT Yearly'!38:38,1,GI$3),NA())</f>
        <v/>
      </c>
      <c r="GJ38">
        <f>IFERROR('Input DBEDT Monthly Energy'!GJ38/INDEX('DBEDT Yearly'!38:38,1,GJ$3),NA())</f>
        <v/>
      </c>
      <c r="GK38">
        <f>IFERROR('Input DBEDT Monthly Energy'!GK38/INDEX('DBEDT Yearly'!38:38,1,GK$3),NA())</f>
        <v/>
      </c>
      <c r="GL38">
        <f>IFERROR('Input DBEDT Monthly Energy'!GL38/INDEX('DBEDT Yearly'!38:38,1,GL$3),NA())</f>
        <v/>
      </c>
      <c r="GM38">
        <f>IFERROR('Input DBEDT Monthly Energy'!GM38/INDEX('DBEDT Yearly'!38:38,1,GM$3),NA())</f>
        <v/>
      </c>
      <c r="GN38">
        <f>IFERROR('Input DBEDT Monthly Energy'!GN38/INDEX('DBEDT Yearly'!38:38,1,GN$3),NA())</f>
        <v/>
      </c>
      <c r="GO38">
        <f>IFERROR('Input DBEDT Monthly Energy'!GO38/INDEX('DBEDT Yearly'!38:38,1,GO$3),NA())</f>
        <v/>
      </c>
      <c r="GP38">
        <f>IFERROR('Input DBEDT Monthly Energy'!GP38/INDEX('DBEDT Yearly'!38:38,1,GP$3),NA())</f>
        <v/>
      </c>
      <c r="GQ38">
        <f>IFERROR('Input DBEDT Monthly Energy'!GQ38/INDEX('DBEDT Yearly'!38:38,1,GQ$3),NA())</f>
        <v/>
      </c>
      <c r="GR38">
        <f>IFERROR('Input DBEDT Monthly Energy'!GR38/INDEX('DBEDT Yearly'!38:38,1,GR$3),NA())</f>
        <v/>
      </c>
      <c r="GS38">
        <f>IFERROR('Input DBEDT Monthly Energy'!GS38/INDEX('DBEDT Yearly'!38:38,1,GS$3),NA())</f>
        <v/>
      </c>
      <c r="GT38">
        <f>IFERROR('Input DBEDT Monthly Energy'!GT38/INDEX('DBEDT Yearly'!38:38,1,GT$3),NA())</f>
        <v/>
      </c>
      <c r="GU38">
        <f>IFERROR('Input DBEDT Monthly Energy'!GU38/INDEX('DBEDT Yearly'!38:38,1,GU$3),NA())</f>
        <v/>
      </c>
      <c r="GV38">
        <f>IFERROR('Input DBEDT Monthly Energy'!GV38/INDEX('DBEDT Yearly'!38:38,1,GV$3),NA())</f>
        <v/>
      </c>
      <c r="GW38">
        <f>IFERROR('Input DBEDT Monthly Energy'!GW38/INDEX('DBEDT Yearly'!38:38,1,GW$3),NA())</f>
        <v/>
      </c>
      <c r="GX38">
        <f>IFERROR('Input DBEDT Monthly Energy'!GX38/INDEX('DBEDT Yearly'!38:38,1,GX$3),NA())</f>
        <v/>
      </c>
      <c r="GY38">
        <f>IFERROR('Input DBEDT Monthly Energy'!GY38/INDEX('DBEDT Yearly'!38:38,1,GY$3),NA())</f>
        <v/>
      </c>
      <c r="GZ38">
        <f>IFERROR('Input DBEDT Monthly Energy'!GZ38/INDEX('DBEDT Yearly'!38:38,1,GZ$3),NA())</f>
        <v/>
      </c>
      <c r="HA38">
        <f>IFERROR('Input DBEDT Monthly Energy'!HA38/INDEX('DBEDT Yearly'!38:38,1,HA$3),NA())</f>
        <v/>
      </c>
      <c r="HB38">
        <f>IFERROR('Input DBEDT Monthly Energy'!HB38/INDEX('DBEDT Yearly'!38:38,1,HB$3),NA())</f>
        <v/>
      </c>
      <c r="HC38">
        <f>IFERROR('Input DBEDT Monthly Energy'!HC38/INDEX('DBEDT Yearly'!38:38,1,HC$3),NA())</f>
        <v/>
      </c>
      <c r="HD38">
        <f>IFERROR('Input DBEDT Monthly Energy'!HD38/INDEX('DBEDT Yearly'!38:38,1,HD$3),NA())</f>
        <v/>
      </c>
      <c r="HE38">
        <f>IFERROR('Input DBEDT Monthly Energy'!HE38/INDEX('DBEDT Yearly'!38:38,1,HE$3),NA())</f>
        <v/>
      </c>
      <c r="HF38">
        <f>IFERROR('Input DBEDT Monthly Energy'!HF38/INDEX('DBEDT Yearly'!38:38,1,HF$3),NA())</f>
        <v/>
      </c>
      <c r="HG38">
        <f>IFERROR('Input DBEDT Monthly Energy'!HG38/INDEX('DBEDT Yearly'!38:38,1,HG$3),NA())</f>
        <v/>
      </c>
      <c r="HH38">
        <f>IFERROR('Input DBEDT Monthly Energy'!HH38/INDEX('DBEDT Yearly'!38:38,1,HH$3),NA())</f>
        <v/>
      </c>
      <c r="HI38">
        <f>IFERROR('Input DBEDT Monthly Energy'!HI38/INDEX('DBEDT Yearly'!38:38,1,HI$3),NA())</f>
        <v/>
      </c>
      <c r="HJ38">
        <f>IFERROR('Input DBEDT Monthly Energy'!HJ38/INDEX('DBEDT Yearly'!38:38,1,HJ$3),NA())</f>
        <v/>
      </c>
      <c r="HK38">
        <f>IFERROR('Input DBEDT Monthly Energy'!HK38/INDEX('DBEDT Yearly'!38:38,1,HK$3),NA())</f>
        <v/>
      </c>
      <c r="HL38">
        <f>IFERROR('Input DBEDT Monthly Energy'!HL38/INDEX('DBEDT Yearly'!38:38,1,HL$3),NA())</f>
        <v/>
      </c>
      <c r="HM38">
        <f>IFERROR('Input DBEDT Monthly Energy'!HM38/INDEX('DBEDT Yearly'!38:38,1,HM$3),NA())</f>
        <v/>
      </c>
      <c r="HN38">
        <f>IFERROR('Input DBEDT Monthly Energy'!HN38/INDEX('DBEDT Yearly'!38:38,1,HN$3),NA())</f>
        <v/>
      </c>
      <c r="HO38">
        <f>IFERROR('Input DBEDT Monthly Energy'!HO38/INDEX('DBEDT Yearly'!38:38,1,HO$3),NA())</f>
        <v/>
      </c>
      <c r="HP38">
        <f>IFERROR('Input DBEDT Monthly Energy'!HP38/INDEX('DBEDT Yearly'!38:38,1,HP$3),NA())</f>
        <v/>
      </c>
      <c r="HQ38">
        <f>IFERROR('Input DBEDT Monthly Energy'!HQ38/INDEX('DBEDT Yearly'!38:38,1,HQ$3),NA())</f>
        <v/>
      </c>
      <c r="HR38">
        <f>IFERROR('Input DBEDT Monthly Energy'!HR38/INDEX('DBEDT Yearly'!38:38,1,HR$3),NA())</f>
        <v/>
      </c>
      <c r="HS38">
        <f>IFERROR('Input DBEDT Monthly Energy'!HS38/INDEX('DBEDT Yearly'!38:38,1,HS$3),NA())</f>
        <v/>
      </c>
      <c r="HT38">
        <f>IFERROR('Input DBEDT Monthly Energy'!HT38/INDEX('DBEDT Yearly'!38:38,1,HT$3),NA())</f>
        <v/>
      </c>
      <c r="HU38">
        <f>IFERROR('Input DBEDT Monthly Energy'!HU38/INDEX('DBEDT Yearly'!38:38,1,HU$3),NA())</f>
        <v/>
      </c>
      <c r="HV38">
        <f>IFERROR('Input DBEDT Monthly Energy'!HV38/INDEX('DBEDT Yearly'!38:38,1,HV$3),NA())</f>
        <v/>
      </c>
      <c r="HW38">
        <f>IFERROR('Input DBEDT Monthly Energy'!HW38/INDEX('DBEDT Yearly'!38:38,1,HW$3),NA())</f>
        <v/>
      </c>
      <c r="HX38">
        <f>IFERROR('Input DBEDT Monthly Energy'!HX38/INDEX('DBEDT Yearly'!38:38,1,HX$3),NA())</f>
        <v/>
      </c>
      <c r="HY38">
        <f>IFERROR('Input DBEDT Monthly Energy'!HY38/INDEX('DBEDT Yearly'!38:38,1,HY$3),NA())</f>
        <v/>
      </c>
      <c r="HZ38">
        <f>IFERROR('Input DBEDT Monthly Energy'!HZ38/INDEX('DBEDT Yearly'!38:38,1,HZ$3),NA())</f>
        <v/>
      </c>
      <c r="IA38">
        <f>IFERROR('Input DBEDT Monthly Energy'!IA38/INDEX('DBEDT Yearly'!38:38,1,IA$3),NA())</f>
        <v/>
      </c>
      <c r="IB38">
        <f>IFERROR('Input DBEDT Monthly Energy'!IB38/INDEX('DBEDT Yearly'!38:38,1,IB$3),NA())</f>
        <v/>
      </c>
      <c r="IC38">
        <f>IFERROR('Input DBEDT Monthly Energy'!IC38/INDEX('DBEDT Yearly'!38:38,1,IC$3),NA())</f>
        <v/>
      </c>
      <c r="ID38">
        <f>IFERROR('Input DBEDT Monthly Energy'!ID38/INDEX('DBEDT Yearly'!38:38,1,ID$3),NA())</f>
        <v/>
      </c>
      <c r="IE38">
        <f>IFERROR('Input DBEDT Monthly Energy'!IE38/INDEX('DBEDT Yearly'!38:38,1,IE$3),NA())</f>
        <v/>
      </c>
      <c r="IF38">
        <f>IFERROR('Input DBEDT Monthly Energy'!IF38/INDEX('DBEDT Yearly'!38:38,1,IF$3),NA())</f>
        <v/>
      </c>
      <c r="IG38">
        <f>IFERROR('Input DBEDT Monthly Energy'!IG38/INDEX('DBEDT Yearly'!38:38,1,IG$3),NA())</f>
        <v/>
      </c>
      <c r="IH38">
        <f>IFERROR('Input DBEDT Monthly Energy'!IH38/INDEX('DBEDT Yearly'!38:38,1,IH$3),NA())</f>
        <v/>
      </c>
      <c r="II38">
        <f>IFERROR('Input DBEDT Monthly Energy'!II38/INDEX('DBEDT Yearly'!38:38,1,II$3),NA())</f>
        <v/>
      </c>
      <c r="IJ38">
        <f>IFERROR('Input DBEDT Monthly Energy'!IJ38/INDEX('DBEDT Yearly'!38:38,1,IJ$3),NA())</f>
        <v/>
      </c>
      <c r="IK38">
        <f>IFERROR('Input DBEDT Monthly Energy'!IK38/INDEX('DBEDT Yearly'!38:38,1,IK$3),NA())</f>
        <v/>
      </c>
      <c r="IL38">
        <f>IFERROR('Input DBEDT Monthly Energy'!IL38/INDEX('DBEDT Yearly'!38:38,1,IL$3),NA())</f>
        <v/>
      </c>
      <c r="IM38">
        <f>IFERROR('Input DBEDT Monthly Energy'!IM38/INDEX('DBEDT Yearly'!38:38,1,IM$3),NA())</f>
        <v/>
      </c>
      <c r="IN38">
        <f>IFERROR('Input DBEDT Monthly Energy'!IN38/INDEX('DBEDT Yearly'!38:38,1,IN$3),NA())</f>
        <v/>
      </c>
      <c r="IO38">
        <f>IFERROR('Input DBEDT Monthly Energy'!IO38/INDEX('DBEDT Yearly'!38:38,1,IO$3),NA())</f>
        <v/>
      </c>
      <c r="IP38">
        <f>IFERROR('Input DBEDT Monthly Energy'!IP38/INDEX('DBEDT Yearly'!38:38,1,IP$3),NA())</f>
        <v/>
      </c>
      <c r="IQ38">
        <f>IFERROR('Input DBEDT Monthly Energy'!IQ38/INDEX('DBEDT Yearly'!38:38,1,IQ$3),NA())</f>
        <v/>
      </c>
      <c r="IR38">
        <f>IFERROR('Input DBEDT Monthly Energy'!IR38/INDEX('DBEDT Yearly'!38:38,1,IR$3),NA())</f>
        <v/>
      </c>
      <c r="IS38">
        <f>IFERROR('Input DBEDT Monthly Energy'!IS38/INDEX('DBEDT Yearly'!38:38,1,IS$3),NA())</f>
        <v/>
      </c>
      <c r="IT38">
        <f>IFERROR('Input DBEDT Monthly Energy'!IT38/INDEX('DBEDT Yearly'!38:38,1,IT$3),NA())</f>
        <v/>
      </c>
      <c r="IU38">
        <f>IFERROR('Input DBEDT Monthly Energy'!IU38/INDEX('DBEDT Yearly'!38:38,1,IU$3),NA())</f>
        <v/>
      </c>
      <c r="IV38">
        <f>IFERROR('Input DBEDT Monthly Energy'!IV38/INDEX('DBEDT Yearly'!38:38,1,IV$3),NA())</f>
        <v/>
      </c>
      <c r="IW38">
        <f>IFERROR('Input DBEDT Monthly Energy'!IW38/INDEX('DBEDT Yearly'!38:38,1,IW$3),NA())</f>
        <v/>
      </c>
      <c r="IX38">
        <f>IFERROR('Input DBEDT Monthly Energy'!IX38/INDEX('DBEDT Yearly'!38:38,1,IX$3),NA())</f>
        <v/>
      </c>
      <c r="IY38">
        <f>IFERROR('Input DBEDT Monthly Energy'!IY38/INDEX('DBEDT Yearly'!38:38,1,IY$3),NA())</f>
        <v/>
      </c>
      <c r="IZ38">
        <f>IFERROR('Input DBEDT Monthly Energy'!IZ38/INDEX('DBEDT Yearly'!38:38,1,IZ$3),NA())</f>
        <v/>
      </c>
      <c r="JA38">
        <f>IFERROR('Input DBEDT Monthly Energy'!JA38/INDEX('DBEDT Yearly'!38:38,1,JA$3),NA())</f>
        <v/>
      </c>
      <c r="JB38">
        <f>IFERROR('Input DBEDT Monthly Energy'!JB38/INDEX('DBEDT Yearly'!38:38,1,JB$3),NA())</f>
        <v/>
      </c>
      <c r="JC38">
        <f>IFERROR('Input DBEDT Monthly Energy'!JC38/INDEX('DBEDT Yearly'!38:38,1,JC$3),NA())</f>
        <v/>
      </c>
      <c r="JD38">
        <f>IFERROR('Input DBEDT Monthly Energy'!JD38/INDEX('DBEDT Yearly'!38:38,1,JD$3),NA())</f>
        <v/>
      </c>
      <c r="JE38">
        <f>IFERROR('Input DBEDT Monthly Energy'!JE38/INDEX('DBEDT Yearly'!38:38,1,JE$3),NA())</f>
        <v/>
      </c>
      <c r="JF38">
        <f>IFERROR('Input DBEDT Monthly Energy'!JF38/INDEX('DBEDT Yearly'!38:38,1,JF$3),NA())</f>
        <v/>
      </c>
      <c r="JG38">
        <f>IFERROR('Input DBEDT Monthly Energy'!JG38/INDEX('DBEDT Yearly'!38:38,1,JG$3),NA())</f>
        <v/>
      </c>
      <c r="JH38">
        <f>IFERROR('Input DBEDT Monthly Energy'!JH38/INDEX('DBEDT Yearly'!38:38,1,JH$3),NA())</f>
        <v/>
      </c>
      <c r="JI38">
        <f>IFERROR('Input DBEDT Monthly Energy'!JI38/INDEX('DBEDT Yearly'!38:38,1,JI$3),NA())</f>
        <v/>
      </c>
      <c r="JJ38">
        <f>IFERROR('Input DBEDT Monthly Energy'!JJ38/INDEX('DBEDT Yearly'!38:38,1,JJ$3),NA())</f>
        <v/>
      </c>
      <c r="JK38">
        <f>IFERROR('Input DBEDT Monthly Energy'!JK38/INDEX('DBEDT Yearly'!38:38,1,JK$3),NA())</f>
        <v/>
      </c>
      <c r="JL38">
        <f>IFERROR('Input DBEDT Monthly Energy'!JL38/INDEX('DBEDT Yearly'!38:38,1,JL$3),NA())</f>
        <v/>
      </c>
      <c r="JM38">
        <f>IFERROR('Input DBEDT Monthly Energy'!JM38/INDEX('DBEDT Yearly'!38:38,1,JM$3),NA())</f>
        <v/>
      </c>
      <c r="JN38">
        <f>IFERROR('Input DBEDT Monthly Energy'!JN38/INDEX('DBEDT Yearly'!38:38,1,JN$3),NA())</f>
        <v/>
      </c>
      <c r="JO38">
        <f>IFERROR('Input DBEDT Monthly Energy'!JO38/INDEX('DBEDT Yearly'!38:38,1,JO$3),NA())</f>
        <v/>
      </c>
      <c r="JP38">
        <f>IFERROR('Input DBEDT Monthly Energy'!JP38/INDEX('DBEDT Yearly'!38:38,1,JP$3),NA())</f>
        <v/>
      </c>
      <c r="JQ38">
        <f>IFERROR('Input DBEDT Monthly Energy'!JQ38/INDEX('DBEDT Yearly'!38:38,1,JQ$3),NA())</f>
        <v/>
      </c>
      <c r="JR38">
        <f>IFERROR('Input DBEDT Monthly Energy'!JR38/INDEX('DBEDT Yearly'!38:38,1,JR$3),NA())</f>
        <v/>
      </c>
      <c r="JS38">
        <f>IFERROR('Input DBEDT Monthly Energy'!JS38/INDEX('DBEDT Yearly'!38:38,1,JS$3),NA())</f>
        <v/>
      </c>
      <c r="JT38">
        <f>IFERROR('Input DBEDT Monthly Energy'!JT38/INDEX('DBEDT Yearly'!38:38,1,JT$3),NA())</f>
        <v/>
      </c>
      <c r="JU38">
        <f>IFERROR('Input DBEDT Monthly Energy'!JU38/INDEX('DBEDT Yearly'!38:38,1,JU$3),NA())</f>
        <v/>
      </c>
      <c r="JV38">
        <f>IFERROR('Input DBEDT Monthly Energy'!JV38/INDEX('DBEDT Yearly'!38:38,1,JV$3),NA())</f>
        <v/>
      </c>
      <c r="JW38">
        <f>IFERROR('Input DBEDT Monthly Energy'!JW38/INDEX('DBEDT Yearly'!38:38,1,JW$3),NA())</f>
        <v/>
      </c>
      <c r="JX38">
        <f>IFERROR('Input DBEDT Monthly Energy'!JX38/INDEX('DBEDT Yearly'!38:38,1,JX$3),NA())</f>
        <v/>
      </c>
      <c r="JY38">
        <f>IFERROR('Input DBEDT Monthly Energy'!JY38/INDEX('DBEDT Yearly'!38:38,1,JY$3),NA())</f>
        <v/>
      </c>
      <c r="JZ38">
        <f>IFERROR('Input DBEDT Monthly Energy'!JZ38/INDEX('DBEDT Yearly'!38:38,1,JZ$3),NA())</f>
        <v/>
      </c>
      <c r="KA38">
        <f>IFERROR('Input DBEDT Monthly Energy'!KA38/INDEX('DBEDT Yearly'!38:38,1,KA$3),NA())</f>
        <v/>
      </c>
      <c r="KB38">
        <f>IFERROR('Input DBEDT Monthly Energy'!KB38/INDEX('DBEDT Yearly'!38:38,1,KB$3),NA())</f>
        <v/>
      </c>
      <c r="KC38">
        <f>IFERROR('Input DBEDT Monthly Energy'!KC38/INDEX('DBEDT Yearly'!38:38,1,KC$3),NA())</f>
        <v/>
      </c>
      <c r="KD38">
        <f>IFERROR('Input DBEDT Monthly Energy'!KD38/INDEX('DBEDT Yearly'!38:38,1,KD$3),NA())</f>
        <v/>
      </c>
      <c r="KE38">
        <f>IFERROR('Input DBEDT Monthly Energy'!KE38/INDEX('DBEDT Yearly'!38:38,1,KE$3),NA())</f>
        <v/>
      </c>
      <c r="KF38">
        <f>IFERROR('Input DBEDT Monthly Energy'!KF38/INDEX('DBEDT Yearly'!38:38,1,KF$3),NA())</f>
        <v/>
      </c>
      <c r="KG38">
        <f>IFERROR('Input DBEDT Monthly Energy'!KG38/INDEX('DBEDT Yearly'!38:38,1,KG$3),NA())</f>
        <v/>
      </c>
      <c r="KH38">
        <f>IFERROR('Input DBEDT Monthly Energy'!KH38/INDEX('DBEDT Yearly'!38:38,1,KH$3),NA())</f>
        <v/>
      </c>
      <c r="KI38">
        <f>IFERROR('Input DBEDT Monthly Energy'!KI38/INDEX('DBEDT Yearly'!38:38,1,KI$3),NA())</f>
        <v/>
      </c>
      <c r="KJ38">
        <f>IFERROR('Input DBEDT Monthly Energy'!KJ38/INDEX('DBEDT Yearly'!38:38,1,KJ$3),NA())</f>
        <v/>
      </c>
      <c r="KK38">
        <f>IFERROR('Input DBEDT Monthly Energy'!KK38/INDEX('DBEDT Yearly'!38:38,1,KK$3),NA())</f>
        <v/>
      </c>
      <c r="KL38">
        <f>IFERROR('Input DBEDT Monthly Energy'!KL38/INDEX('DBEDT Yearly'!38:38,1,KL$3),NA())</f>
        <v/>
      </c>
      <c r="KM38">
        <f>IFERROR('Input DBEDT Monthly Energy'!KM38/INDEX('DBEDT Yearly'!38:38,1,KM$3),NA())</f>
        <v/>
      </c>
      <c r="KN38">
        <f>IFERROR('Input DBEDT Monthly Energy'!KN38/INDEX('DBEDT Yearly'!38:38,1,KN$3),NA())</f>
        <v/>
      </c>
      <c r="KO38">
        <f>IFERROR('Input DBEDT Monthly Energy'!KO38/INDEX('DBEDT Yearly'!38:38,1,KO$3),NA())</f>
        <v/>
      </c>
      <c r="KP38">
        <f>IFERROR('Input DBEDT Monthly Energy'!KP38/INDEX('DBEDT Yearly'!38:38,1,KP$3),NA())</f>
        <v/>
      </c>
    </row>
    <row r="39" spans="1:302">
      <c r="A39">
        <f>'Input DBEDT Monthly Energy'!A39&amp;""</f>
        <v/>
      </c>
      <c r="B39">
        <f>'Input DBEDT Monthly Energy'!B39&amp;""</f>
        <v/>
      </c>
      <c r="C39">
        <f>IFERROR('Input DBEDT Monthly Energy'!C39/INDEX('DBEDT Yearly'!39:39,1,C$3),NA())</f>
        <v/>
      </c>
      <c r="D39">
        <f>IFERROR('Input DBEDT Monthly Energy'!D39/INDEX('DBEDT Yearly'!39:39,1,D$3),NA())</f>
        <v/>
      </c>
      <c r="E39">
        <f>IFERROR('Input DBEDT Monthly Energy'!E39/INDEX('DBEDT Yearly'!39:39,1,E$3),NA())</f>
        <v/>
      </c>
      <c r="F39">
        <f>IFERROR('Input DBEDT Monthly Energy'!F39/INDEX('DBEDT Yearly'!39:39,1,F$3),NA())</f>
        <v/>
      </c>
      <c r="G39">
        <f>IFERROR('Input DBEDT Monthly Energy'!G39/INDEX('DBEDT Yearly'!39:39,1,G$3),NA())</f>
        <v/>
      </c>
      <c r="H39">
        <f>IFERROR('Input DBEDT Monthly Energy'!H39/INDEX('DBEDT Yearly'!39:39,1,H$3),NA())</f>
        <v/>
      </c>
      <c r="I39">
        <f>IFERROR('Input DBEDT Monthly Energy'!I39/INDEX('DBEDT Yearly'!39:39,1,I$3),NA())</f>
        <v/>
      </c>
      <c r="J39">
        <f>IFERROR('Input DBEDT Monthly Energy'!J39/INDEX('DBEDT Yearly'!39:39,1,J$3),NA())</f>
        <v/>
      </c>
      <c r="K39">
        <f>IFERROR('Input DBEDT Monthly Energy'!K39/INDEX('DBEDT Yearly'!39:39,1,K$3),NA())</f>
        <v/>
      </c>
      <c r="L39">
        <f>IFERROR('Input DBEDT Monthly Energy'!L39/INDEX('DBEDT Yearly'!39:39,1,L$3),NA())</f>
        <v/>
      </c>
      <c r="M39">
        <f>IFERROR('Input DBEDT Monthly Energy'!M39/INDEX('DBEDT Yearly'!39:39,1,M$3),NA())</f>
        <v/>
      </c>
      <c r="N39">
        <f>IFERROR('Input DBEDT Monthly Energy'!N39/INDEX('DBEDT Yearly'!39:39,1,N$3),NA())</f>
        <v/>
      </c>
      <c r="O39">
        <f>IFERROR('Input DBEDT Monthly Energy'!O39/INDEX('DBEDT Yearly'!39:39,1,O$3),NA())</f>
        <v/>
      </c>
      <c r="P39">
        <f>IFERROR('Input DBEDT Monthly Energy'!P39/INDEX('DBEDT Yearly'!39:39,1,P$3),NA())</f>
        <v/>
      </c>
      <c r="Q39">
        <f>IFERROR('Input DBEDT Monthly Energy'!Q39/INDEX('DBEDT Yearly'!39:39,1,Q$3),NA())</f>
        <v/>
      </c>
      <c r="R39">
        <f>IFERROR('Input DBEDT Monthly Energy'!R39/INDEX('DBEDT Yearly'!39:39,1,R$3),NA())</f>
        <v/>
      </c>
      <c r="S39">
        <f>IFERROR('Input DBEDT Monthly Energy'!S39/INDEX('DBEDT Yearly'!39:39,1,S$3),NA())</f>
        <v/>
      </c>
      <c r="T39">
        <f>IFERROR('Input DBEDT Monthly Energy'!T39/INDEX('DBEDT Yearly'!39:39,1,T$3),NA())</f>
        <v/>
      </c>
      <c r="U39">
        <f>IFERROR('Input DBEDT Monthly Energy'!U39/INDEX('DBEDT Yearly'!39:39,1,U$3),NA())</f>
        <v/>
      </c>
      <c r="V39">
        <f>IFERROR('Input DBEDT Monthly Energy'!V39/INDEX('DBEDT Yearly'!39:39,1,V$3),NA())</f>
        <v/>
      </c>
      <c r="W39">
        <f>IFERROR('Input DBEDT Monthly Energy'!W39/INDEX('DBEDT Yearly'!39:39,1,W$3),NA())</f>
        <v/>
      </c>
      <c r="X39">
        <f>IFERROR('Input DBEDT Monthly Energy'!X39/INDEX('DBEDT Yearly'!39:39,1,X$3),NA())</f>
        <v/>
      </c>
      <c r="Y39">
        <f>IFERROR('Input DBEDT Monthly Energy'!Y39/INDEX('DBEDT Yearly'!39:39,1,Y$3),NA())</f>
        <v/>
      </c>
      <c r="Z39">
        <f>IFERROR('Input DBEDT Monthly Energy'!Z39/INDEX('DBEDT Yearly'!39:39,1,Z$3),NA())</f>
        <v/>
      </c>
      <c r="AA39">
        <f>IFERROR('Input DBEDT Monthly Energy'!AA39/INDEX('DBEDT Yearly'!39:39,1,AA$3),NA())</f>
        <v/>
      </c>
      <c r="AB39">
        <f>IFERROR('Input DBEDT Monthly Energy'!AB39/INDEX('DBEDT Yearly'!39:39,1,AB$3),NA())</f>
        <v/>
      </c>
      <c r="AC39">
        <f>IFERROR('Input DBEDT Monthly Energy'!AC39/INDEX('DBEDT Yearly'!39:39,1,AC$3),NA())</f>
        <v/>
      </c>
      <c r="AD39">
        <f>IFERROR('Input DBEDT Monthly Energy'!AD39/INDEX('DBEDT Yearly'!39:39,1,AD$3),NA())</f>
        <v/>
      </c>
      <c r="AE39">
        <f>IFERROR('Input DBEDT Monthly Energy'!AE39/INDEX('DBEDT Yearly'!39:39,1,AE$3),NA())</f>
        <v/>
      </c>
      <c r="AF39">
        <f>IFERROR('Input DBEDT Monthly Energy'!AF39/INDEX('DBEDT Yearly'!39:39,1,AF$3),NA())</f>
        <v/>
      </c>
      <c r="AG39">
        <f>IFERROR('Input DBEDT Monthly Energy'!AG39/INDEX('DBEDT Yearly'!39:39,1,AG$3),NA())</f>
        <v/>
      </c>
      <c r="AH39">
        <f>IFERROR('Input DBEDT Monthly Energy'!AH39/INDEX('DBEDT Yearly'!39:39,1,AH$3),NA())</f>
        <v/>
      </c>
      <c r="AI39">
        <f>IFERROR('Input DBEDT Monthly Energy'!AI39/INDEX('DBEDT Yearly'!39:39,1,AI$3),NA())</f>
        <v/>
      </c>
      <c r="AJ39">
        <f>IFERROR('Input DBEDT Monthly Energy'!AJ39/INDEX('DBEDT Yearly'!39:39,1,AJ$3),NA())</f>
        <v/>
      </c>
      <c r="AK39">
        <f>IFERROR('Input DBEDT Monthly Energy'!AK39/INDEX('DBEDT Yearly'!39:39,1,AK$3),NA())</f>
        <v/>
      </c>
      <c r="AL39">
        <f>IFERROR('Input DBEDT Monthly Energy'!AL39/INDEX('DBEDT Yearly'!39:39,1,AL$3),NA())</f>
        <v/>
      </c>
      <c r="AM39">
        <f>IFERROR('Input DBEDT Monthly Energy'!AM39/INDEX('DBEDT Yearly'!39:39,1,AM$3),NA())</f>
        <v/>
      </c>
      <c r="AN39">
        <f>IFERROR('Input DBEDT Monthly Energy'!AN39/INDEX('DBEDT Yearly'!39:39,1,AN$3),NA())</f>
        <v/>
      </c>
      <c r="AO39">
        <f>IFERROR('Input DBEDT Monthly Energy'!AO39/INDEX('DBEDT Yearly'!39:39,1,AO$3),NA())</f>
        <v/>
      </c>
      <c r="AP39">
        <f>IFERROR('Input DBEDT Monthly Energy'!AP39/INDEX('DBEDT Yearly'!39:39,1,AP$3),NA())</f>
        <v/>
      </c>
      <c r="AQ39">
        <f>IFERROR('Input DBEDT Monthly Energy'!AQ39/INDEX('DBEDT Yearly'!39:39,1,AQ$3),NA())</f>
        <v/>
      </c>
      <c r="AR39">
        <f>IFERROR('Input DBEDT Monthly Energy'!AR39/INDEX('DBEDT Yearly'!39:39,1,AR$3),NA())</f>
        <v/>
      </c>
      <c r="AS39">
        <f>IFERROR('Input DBEDT Monthly Energy'!AS39/INDEX('DBEDT Yearly'!39:39,1,AS$3),NA())</f>
        <v/>
      </c>
      <c r="AT39">
        <f>IFERROR('Input DBEDT Monthly Energy'!AT39/INDEX('DBEDT Yearly'!39:39,1,AT$3),NA())</f>
        <v/>
      </c>
      <c r="AU39">
        <f>IFERROR('Input DBEDT Monthly Energy'!AU39/INDEX('DBEDT Yearly'!39:39,1,AU$3),NA())</f>
        <v/>
      </c>
      <c r="AV39">
        <f>IFERROR('Input DBEDT Monthly Energy'!AV39/INDEX('DBEDT Yearly'!39:39,1,AV$3),NA())</f>
        <v/>
      </c>
      <c r="AW39">
        <f>IFERROR('Input DBEDT Monthly Energy'!AW39/INDEX('DBEDT Yearly'!39:39,1,AW$3),NA())</f>
        <v/>
      </c>
      <c r="AX39">
        <f>IFERROR('Input DBEDT Monthly Energy'!AX39/INDEX('DBEDT Yearly'!39:39,1,AX$3),NA())</f>
        <v/>
      </c>
      <c r="AY39">
        <f>IFERROR('Input DBEDT Monthly Energy'!AY39/INDEX('DBEDT Yearly'!39:39,1,AY$3),NA())</f>
        <v/>
      </c>
      <c r="AZ39">
        <f>IFERROR('Input DBEDT Monthly Energy'!AZ39/INDEX('DBEDT Yearly'!39:39,1,AZ$3),NA())</f>
        <v/>
      </c>
      <c r="BA39">
        <f>IFERROR('Input DBEDT Monthly Energy'!BA39/INDEX('DBEDT Yearly'!39:39,1,BA$3),NA())</f>
        <v/>
      </c>
      <c r="BB39">
        <f>IFERROR('Input DBEDT Monthly Energy'!BB39/INDEX('DBEDT Yearly'!39:39,1,BB$3),NA())</f>
        <v/>
      </c>
      <c r="BC39">
        <f>IFERROR('Input DBEDT Monthly Energy'!BC39/INDEX('DBEDT Yearly'!39:39,1,BC$3),NA())</f>
        <v/>
      </c>
      <c r="BD39">
        <f>IFERROR('Input DBEDT Monthly Energy'!BD39/INDEX('DBEDT Yearly'!39:39,1,BD$3),NA())</f>
        <v/>
      </c>
      <c r="BE39">
        <f>IFERROR('Input DBEDT Monthly Energy'!BE39/INDEX('DBEDT Yearly'!39:39,1,BE$3),NA())</f>
        <v/>
      </c>
      <c r="BF39">
        <f>IFERROR('Input DBEDT Monthly Energy'!BF39/INDEX('DBEDT Yearly'!39:39,1,BF$3),NA())</f>
        <v/>
      </c>
      <c r="BG39">
        <f>IFERROR('Input DBEDT Monthly Energy'!BG39/INDEX('DBEDT Yearly'!39:39,1,BG$3),NA())</f>
        <v/>
      </c>
      <c r="BH39">
        <f>IFERROR('Input DBEDT Monthly Energy'!BH39/INDEX('DBEDT Yearly'!39:39,1,BH$3),NA())</f>
        <v/>
      </c>
      <c r="BI39">
        <f>IFERROR('Input DBEDT Monthly Energy'!BI39/INDEX('DBEDT Yearly'!39:39,1,BI$3),NA())</f>
        <v/>
      </c>
      <c r="BJ39">
        <f>IFERROR('Input DBEDT Monthly Energy'!BJ39/INDEX('DBEDT Yearly'!39:39,1,BJ$3),NA())</f>
        <v/>
      </c>
      <c r="BK39">
        <f>IFERROR('Input DBEDT Monthly Energy'!BK39/INDEX('DBEDT Yearly'!39:39,1,BK$3),NA())</f>
        <v/>
      </c>
      <c r="BL39">
        <f>IFERROR('Input DBEDT Monthly Energy'!BL39/INDEX('DBEDT Yearly'!39:39,1,BL$3),NA())</f>
        <v/>
      </c>
      <c r="BM39">
        <f>IFERROR('Input DBEDT Monthly Energy'!BM39/INDEX('DBEDT Yearly'!39:39,1,BM$3),NA())</f>
        <v/>
      </c>
      <c r="BN39">
        <f>IFERROR('Input DBEDT Monthly Energy'!BN39/INDEX('DBEDT Yearly'!39:39,1,BN$3),NA())</f>
        <v/>
      </c>
      <c r="BO39">
        <f>IFERROR('Input DBEDT Monthly Energy'!BO39/INDEX('DBEDT Yearly'!39:39,1,BO$3),NA())</f>
        <v/>
      </c>
      <c r="BP39">
        <f>IFERROR('Input DBEDT Monthly Energy'!BP39/INDEX('DBEDT Yearly'!39:39,1,BP$3),NA())</f>
        <v/>
      </c>
      <c r="BQ39">
        <f>IFERROR('Input DBEDT Monthly Energy'!BQ39/INDEX('DBEDT Yearly'!39:39,1,BQ$3),NA())</f>
        <v/>
      </c>
      <c r="BR39">
        <f>IFERROR('Input DBEDT Monthly Energy'!BR39/INDEX('DBEDT Yearly'!39:39,1,BR$3),NA())</f>
        <v/>
      </c>
      <c r="BS39">
        <f>IFERROR('Input DBEDT Monthly Energy'!BS39/INDEX('DBEDT Yearly'!39:39,1,BS$3),NA())</f>
        <v/>
      </c>
      <c r="BT39">
        <f>IFERROR('Input DBEDT Monthly Energy'!BT39/INDEX('DBEDT Yearly'!39:39,1,BT$3),NA())</f>
        <v/>
      </c>
      <c r="BU39">
        <f>IFERROR('Input DBEDT Monthly Energy'!BU39/INDEX('DBEDT Yearly'!39:39,1,BU$3),NA())</f>
        <v/>
      </c>
      <c r="BV39">
        <f>IFERROR('Input DBEDT Monthly Energy'!BV39/INDEX('DBEDT Yearly'!39:39,1,BV$3),NA())</f>
        <v/>
      </c>
      <c r="BW39">
        <f>IFERROR('Input DBEDT Monthly Energy'!BW39/INDEX('DBEDT Yearly'!39:39,1,BW$3),NA())</f>
        <v/>
      </c>
      <c r="BX39">
        <f>IFERROR('Input DBEDT Monthly Energy'!BX39/INDEX('DBEDT Yearly'!39:39,1,BX$3),NA())</f>
        <v/>
      </c>
      <c r="BY39">
        <f>IFERROR('Input DBEDT Monthly Energy'!BY39/INDEX('DBEDT Yearly'!39:39,1,BY$3),NA())</f>
        <v/>
      </c>
      <c r="BZ39">
        <f>IFERROR('Input DBEDT Monthly Energy'!BZ39/INDEX('DBEDT Yearly'!39:39,1,BZ$3),NA())</f>
        <v/>
      </c>
      <c r="CA39">
        <f>IFERROR('Input DBEDT Monthly Energy'!CA39/INDEX('DBEDT Yearly'!39:39,1,CA$3),NA())</f>
        <v/>
      </c>
      <c r="CB39">
        <f>IFERROR('Input DBEDT Monthly Energy'!CB39/INDEX('DBEDT Yearly'!39:39,1,CB$3),NA())</f>
        <v/>
      </c>
      <c r="CC39">
        <f>IFERROR('Input DBEDT Monthly Energy'!CC39/INDEX('DBEDT Yearly'!39:39,1,CC$3),NA())</f>
        <v/>
      </c>
      <c r="CD39">
        <f>IFERROR('Input DBEDT Monthly Energy'!CD39/INDEX('DBEDT Yearly'!39:39,1,CD$3),NA())</f>
        <v/>
      </c>
      <c r="CE39">
        <f>IFERROR('Input DBEDT Monthly Energy'!CE39/INDEX('DBEDT Yearly'!39:39,1,CE$3),NA())</f>
        <v/>
      </c>
      <c r="CF39">
        <f>IFERROR('Input DBEDT Monthly Energy'!CF39/INDEX('DBEDT Yearly'!39:39,1,CF$3),NA())</f>
        <v/>
      </c>
      <c r="CG39">
        <f>IFERROR('Input DBEDT Monthly Energy'!CG39/INDEX('DBEDT Yearly'!39:39,1,CG$3),NA())</f>
        <v/>
      </c>
      <c r="CH39">
        <f>IFERROR('Input DBEDT Monthly Energy'!CH39/INDEX('DBEDT Yearly'!39:39,1,CH$3),NA())</f>
        <v/>
      </c>
      <c r="CI39">
        <f>IFERROR('Input DBEDT Monthly Energy'!CI39/INDEX('DBEDT Yearly'!39:39,1,CI$3),NA())</f>
        <v/>
      </c>
      <c r="CJ39">
        <f>IFERROR('Input DBEDT Monthly Energy'!CJ39/INDEX('DBEDT Yearly'!39:39,1,CJ$3),NA())</f>
        <v/>
      </c>
      <c r="CK39">
        <f>IFERROR('Input DBEDT Monthly Energy'!CK39/INDEX('DBEDT Yearly'!39:39,1,CK$3),NA())</f>
        <v/>
      </c>
      <c r="CL39">
        <f>IFERROR('Input DBEDT Monthly Energy'!CL39/INDEX('DBEDT Yearly'!39:39,1,CL$3),NA())</f>
        <v/>
      </c>
      <c r="CM39">
        <f>IFERROR('Input DBEDT Monthly Energy'!CM39/INDEX('DBEDT Yearly'!39:39,1,CM$3),NA())</f>
        <v/>
      </c>
      <c r="CN39">
        <f>IFERROR('Input DBEDT Monthly Energy'!CN39/INDEX('DBEDT Yearly'!39:39,1,CN$3),NA())</f>
        <v/>
      </c>
      <c r="CO39">
        <f>IFERROR('Input DBEDT Monthly Energy'!CO39/INDEX('DBEDT Yearly'!39:39,1,CO$3),NA())</f>
        <v/>
      </c>
      <c r="CP39">
        <f>IFERROR('Input DBEDT Monthly Energy'!CP39/INDEX('DBEDT Yearly'!39:39,1,CP$3),NA())</f>
        <v/>
      </c>
      <c r="CQ39">
        <f>IFERROR('Input DBEDT Monthly Energy'!CQ39/INDEX('DBEDT Yearly'!39:39,1,CQ$3),NA())</f>
        <v/>
      </c>
      <c r="CR39">
        <f>IFERROR('Input DBEDT Monthly Energy'!CR39/INDEX('DBEDT Yearly'!39:39,1,CR$3),NA())</f>
        <v/>
      </c>
      <c r="CS39">
        <f>IFERROR('Input DBEDT Monthly Energy'!CS39/INDEX('DBEDT Yearly'!39:39,1,CS$3),NA())</f>
        <v/>
      </c>
      <c r="CT39">
        <f>IFERROR('Input DBEDT Monthly Energy'!CT39/INDEX('DBEDT Yearly'!39:39,1,CT$3),NA())</f>
        <v/>
      </c>
      <c r="CU39">
        <f>IFERROR('Input DBEDT Monthly Energy'!CU39/INDEX('DBEDT Yearly'!39:39,1,CU$3),NA())</f>
        <v/>
      </c>
      <c r="CV39">
        <f>IFERROR('Input DBEDT Monthly Energy'!CV39/INDEX('DBEDT Yearly'!39:39,1,CV$3),NA())</f>
        <v/>
      </c>
      <c r="CW39">
        <f>IFERROR('Input DBEDT Monthly Energy'!CW39/INDEX('DBEDT Yearly'!39:39,1,CW$3),NA())</f>
        <v/>
      </c>
      <c r="CX39">
        <f>IFERROR('Input DBEDT Monthly Energy'!CX39/INDEX('DBEDT Yearly'!39:39,1,CX$3),NA())</f>
        <v/>
      </c>
      <c r="CY39">
        <f>IFERROR('Input DBEDT Monthly Energy'!CY39/INDEX('DBEDT Yearly'!39:39,1,CY$3),NA())</f>
        <v/>
      </c>
      <c r="CZ39">
        <f>IFERROR('Input DBEDT Monthly Energy'!CZ39/INDEX('DBEDT Yearly'!39:39,1,CZ$3),NA())</f>
        <v/>
      </c>
      <c r="DA39">
        <f>IFERROR('Input DBEDT Monthly Energy'!DA39/INDEX('DBEDT Yearly'!39:39,1,DA$3),NA())</f>
        <v/>
      </c>
      <c r="DB39">
        <f>IFERROR('Input DBEDT Monthly Energy'!DB39/INDEX('DBEDT Yearly'!39:39,1,DB$3),NA())</f>
        <v/>
      </c>
      <c r="DC39">
        <f>IFERROR('Input DBEDT Monthly Energy'!DC39/INDEX('DBEDT Yearly'!39:39,1,DC$3),NA())</f>
        <v/>
      </c>
      <c r="DD39">
        <f>IFERROR('Input DBEDT Monthly Energy'!DD39/INDEX('DBEDT Yearly'!39:39,1,DD$3),NA())</f>
        <v/>
      </c>
      <c r="DE39">
        <f>IFERROR('Input DBEDT Monthly Energy'!DE39/INDEX('DBEDT Yearly'!39:39,1,DE$3),NA())</f>
        <v/>
      </c>
      <c r="DF39">
        <f>IFERROR('Input DBEDT Monthly Energy'!DF39/INDEX('DBEDT Yearly'!39:39,1,DF$3),NA())</f>
        <v/>
      </c>
      <c r="DG39">
        <f>IFERROR('Input DBEDT Monthly Energy'!DG39/INDEX('DBEDT Yearly'!39:39,1,DG$3),NA())</f>
        <v/>
      </c>
      <c r="DH39">
        <f>IFERROR('Input DBEDT Monthly Energy'!DH39/INDEX('DBEDT Yearly'!39:39,1,DH$3),NA())</f>
        <v/>
      </c>
      <c r="DI39">
        <f>IFERROR('Input DBEDT Monthly Energy'!DI39/INDEX('DBEDT Yearly'!39:39,1,DI$3),NA())</f>
        <v/>
      </c>
      <c r="DJ39">
        <f>IFERROR('Input DBEDT Monthly Energy'!DJ39/INDEX('DBEDT Yearly'!39:39,1,DJ$3),NA())</f>
        <v/>
      </c>
      <c r="DK39">
        <f>IFERROR('Input DBEDT Monthly Energy'!DK39/INDEX('DBEDT Yearly'!39:39,1,DK$3),NA())</f>
        <v/>
      </c>
      <c r="DL39">
        <f>IFERROR('Input DBEDT Monthly Energy'!DL39/INDEX('DBEDT Yearly'!39:39,1,DL$3),NA())</f>
        <v/>
      </c>
      <c r="DM39">
        <f>IFERROR('Input DBEDT Monthly Energy'!DM39/INDEX('DBEDT Yearly'!39:39,1,DM$3),NA())</f>
        <v/>
      </c>
      <c r="DN39">
        <f>IFERROR('Input DBEDT Monthly Energy'!DN39/INDEX('DBEDT Yearly'!39:39,1,DN$3),NA())</f>
        <v/>
      </c>
      <c r="DO39">
        <f>IFERROR('Input DBEDT Monthly Energy'!DO39/INDEX('DBEDT Yearly'!39:39,1,DO$3),NA())</f>
        <v/>
      </c>
      <c r="DP39">
        <f>IFERROR('Input DBEDT Monthly Energy'!DP39/INDEX('DBEDT Yearly'!39:39,1,DP$3),NA())</f>
        <v/>
      </c>
      <c r="DQ39">
        <f>IFERROR('Input DBEDT Monthly Energy'!DQ39/INDEX('DBEDT Yearly'!39:39,1,DQ$3),NA())</f>
        <v/>
      </c>
      <c r="DR39">
        <f>IFERROR('Input DBEDT Monthly Energy'!DR39/INDEX('DBEDT Yearly'!39:39,1,DR$3),NA())</f>
        <v/>
      </c>
      <c r="DS39">
        <f>IFERROR('Input DBEDT Monthly Energy'!DS39/INDEX('DBEDT Yearly'!39:39,1,DS$3),NA())</f>
        <v/>
      </c>
      <c r="DT39">
        <f>IFERROR('Input DBEDT Monthly Energy'!DT39/INDEX('DBEDT Yearly'!39:39,1,DT$3),NA())</f>
        <v/>
      </c>
      <c r="DU39">
        <f>IFERROR('Input DBEDT Monthly Energy'!DU39/INDEX('DBEDT Yearly'!39:39,1,DU$3),NA())</f>
        <v/>
      </c>
      <c r="DV39">
        <f>IFERROR('Input DBEDT Monthly Energy'!DV39/INDEX('DBEDT Yearly'!39:39,1,DV$3),NA())</f>
        <v/>
      </c>
      <c r="DW39">
        <f>IFERROR('Input DBEDT Monthly Energy'!DW39/INDEX('DBEDT Yearly'!39:39,1,DW$3),NA())</f>
        <v/>
      </c>
      <c r="DX39">
        <f>IFERROR('Input DBEDT Monthly Energy'!DX39/INDEX('DBEDT Yearly'!39:39,1,DX$3),NA())</f>
        <v/>
      </c>
      <c r="DY39">
        <f>IFERROR('Input DBEDT Monthly Energy'!DY39/INDEX('DBEDT Yearly'!39:39,1,DY$3),NA())</f>
        <v/>
      </c>
      <c r="DZ39">
        <f>IFERROR('Input DBEDT Monthly Energy'!DZ39/INDEX('DBEDT Yearly'!39:39,1,DZ$3),NA())</f>
        <v/>
      </c>
      <c r="EA39">
        <f>IFERROR('Input DBEDT Monthly Energy'!EA39/INDEX('DBEDT Yearly'!39:39,1,EA$3),NA())</f>
        <v/>
      </c>
      <c r="EB39">
        <f>IFERROR('Input DBEDT Monthly Energy'!EB39/INDEX('DBEDT Yearly'!39:39,1,EB$3),NA())</f>
        <v/>
      </c>
      <c r="EC39">
        <f>IFERROR('Input DBEDT Monthly Energy'!EC39/INDEX('DBEDT Yearly'!39:39,1,EC$3),NA())</f>
        <v/>
      </c>
      <c r="ED39">
        <f>IFERROR('Input DBEDT Monthly Energy'!ED39/INDEX('DBEDT Yearly'!39:39,1,ED$3),NA())</f>
        <v/>
      </c>
      <c r="EE39">
        <f>IFERROR('Input DBEDT Monthly Energy'!EE39/INDEX('DBEDT Yearly'!39:39,1,EE$3),NA())</f>
        <v/>
      </c>
      <c r="EF39">
        <f>IFERROR('Input DBEDT Monthly Energy'!EF39/INDEX('DBEDT Yearly'!39:39,1,EF$3),NA())</f>
        <v/>
      </c>
      <c r="EG39">
        <f>IFERROR('Input DBEDT Monthly Energy'!EG39/INDEX('DBEDT Yearly'!39:39,1,EG$3),NA())</f>
        <v/>
      </c>
      <c r="EH39">
        <f>IFERROR('Input DBEDT Monthly Energy'!EH39/INDEX('DBEDT Yearly'!39:39,1,EH$3),NA())</f>
        <v/>
      </c>
      <c r="EI39">
        <f>IFERROR('Input DBEDT Monthly Energy'!EI39/INDEX('DBEDT Yearly'!39:39,1,EI$3),NA())</f>
        <v/>
      </c>
      <c r="EJ39">
        <f>IFERROR('Input DBEDT Monthly Energy'!EJ39/INDEX('DBEDT Yearly'!39:39,1,EJ$3),NA())</f>
        <v/>
      </c>
      <c r="EK39">
        <f>IFERROR('Input DBEDT Monthly Energy'!EK39/INDEX('DBEDT Yearly'!39:39,1,EK$3),NA())</f>
        <v/>
      </c>
      <c r="EL39">
        <f>IFERROR('Input DBEDT Monthly Energy'!EL39/INDEX('DBEDT Yearly'!39:39,1,EL$3),NA())</f>
        <v/>
      </c>
      <c r="EM39">
        <f>IFERROR('Input DBEDT Monthly Energy'!EM39/INDEX('DBEDT Yearly'!39:39,1,EM$3),NA())</f>
        <v/>
      </c>
      <c r="EN39">
        <f>IFERROR('Input DBEDT Monthly Energy'!EN39/INDEX('DBEDT Yearly'!39:39,1,EN$3),NA())</f>
        <v/>
      </c>
      <c r="EO39">
        <f>IFERROR('Input DBEDT Monthly Energy'!EO39/INDEX('DBEDT Yearly'!39:39,1,EO$3),NA())</f>
        <v/>
      </c>
      <c r="EP39">
        <f>IFERROR('Input DBEDT Monthly Energy'!EP39/INDEX('DBEDT Yearly'!39:39,1,EP$3),NA())</f>
        <v/>
      </c>
      <c r="EQ39">
        <f>IFERROR('Input DBEDT Monthly Energy'!EQ39/INDEX('DBEDT Yearly'!39:39,1,EQ$3),NA())</f>
        <v/>
      </c>
      <c r="ER39">
        <f>IFERROR('Input DBEDT Monthly Energy'!ER39/INDEX('DBEDT Yearly'!39:39,1,ER$3),NA())</f>
        <v/>
      </c>
      <c r="ES39">
        <f>IFERROR('Input DBEDT Monthly Energy'!ES39/INDEX('DBEDT Yearly'!39:39,1,ES$3),NA())</f>
        <v/>
      </c>
      <c r="ET39">
        <f>IFERROR('Input DBEDT Monthly Energy'!ET39/INDEX('DBEDT Yearly'!39:39,1,ET$3),NA())</f>
        <v/>
      </c>
      <c r="EU39">
        <f>IFERROR('Input DBEDT Monthly Energy'!EU39/INDEX('DBEDT Yearly'!39:39,1,EU$3),NA())</f>
        <v/>
      </c>
      <c r="EV39">
        <f>IFERROR('Input DBEDT Monthly Energy'!EV39/INDEX('DBEDT Yearly'!39:39,1,EV$3),NA())</f>
        <v/>
      </c>
      <c r="EW39">
        <f>IFERROR('Input DBEDT Monthly Energy'!EW39/INDEX('DBEDT Yearly'!39:39,1,EW$3),NA())</f>
        <v/>
      </c>
      <c r="EX39">
        <f>IFERROR('Input DBEDT Monthly Energy'!EX39/INDEX('DBEDT Yearly'!39:39,1,EX$3),NA())</f>
        <v/>
      </c>
      <c r="EY39">
        <f>IFERROR('Input DBEDT Monthly Energy'!EY39/INDEX('DBEDT Yearly'!39:39,1,EY$3),NA())</f>
        <v/>
      </c>
      <c r="EZ39">
        <f>IFERROR('Input DBEDT Monthly Energy'!EZ39/INDEX('DBEDT Yearly'!39:39,1,EZ$3),NA())</f>
        <v/>
      </c>
      <c r="FA39">
        <f>IFERROR('Input DBEDT Monthly Energy'!FA39/INDEX('DBEDT Yearly'!39:39,1,FA$3),NA())</f>
        <v/>
      </c>
      <c r="FB39">
        <f>IFERROR('Input DBEDT Monthly Energy'!FB39/INDEX('DBEDT Yearly'!39:39,1,FB$3),NA())</f>
        <v/>
      </c>
      <c r="FC39">
        <f>IFERROR('Input DBEDT Monthly Energy'!FC39/INDEX('DBEDT Yearly'!39:39,1,FC$3),NA())</f>
        <v/>
      </c>
      <c r="FD39">
        <f>IFERROR('Input DBEDT Monthly Energy'!FD39/INDEX('DBEDT Yearly'!39:39,1,FD$3),NA())</f>
        <v/>
      </c>
      <c r="FE39">
        <f>IFERROR('Input DBEDT Monthly Energy'!FE39/INDEX('DBEDT Yearly'!39:39,1,FE$3),NA())</f>
        <v/>
      </c>
      <c r="FF39">
        <f>IFERROR('Input DBEDT Monthly Energy'!FF39/INDEX('DBEDT Yearly'!39:39,1,FF$3),NA())</f>
        <v/>
      </c>
      <c r="FG39">
        <f>IFERROR('Input DBEDT Monthly Energy'!FG39/INDEX('DBEDT Yearly'!39:39,1,FG$3),NA())</f>
        <v/>
      </c>
      <c r="FH39">
        <f>IFERROR('Input DBEDT Monthly Energy'!FH39/INDEX('DBEDT Yearly'!39:39,1,FH$3),NA())</f>
        <v/>
      </c>
      <c r="FI39">
        <f>IFERROR('Input DBEDT Monthly Energy'!FI39/INDEX('DBEDT Yearly'!39:39,1,FI$3),NA())</f>
        <v/>
      </c>
      <c r="FJ39">
        <f>IFERROR('Input DBEDT Monthly Energy'!FJ39/INDEX('DBEDT Yearly'!39:39,1,FJ$3),NA())</f>
        <v/>
      </c>
      <c r="FK39">
        <f>IFERROR('Input DBEDT Monthly Energy'!FK39/INDEX('DBEDT Yearly'!39:39,1,FK$3),NA())</f>
        <v/>
      </c>
      <c r="FL39">
        <f>IFERROR('Input DBEDT Monthly Energy'!FL39/INDEX('DBEDT Yearly'!39:39,1,FL$3),NA())</f>
        <v/>
      </c>
      <c r="FM39">
        <f>IFERROR('Input DBEDT Monthly Energy'!FM39/INDEX('DBEDT Yearly'!39:39,1,FM$3),NA())</f>
        <v/>
      </c>
      <c r="FN39">
        <f>IFERROR('Input DBEDT Monthly Energy'!FN39/INDEX('DBEDT Yearly'!39:39,1,FN$3),NA())</f>
        <v/>
      </c>
      <c r="FO39">
        <f>IFERROR('Input DBEDT Monthly Energy'!FO39/INDEX('DBEDT Yearly'!39:39,1,FO$3),NA())</f>
        <v/>
      </c>
      <c r="FP39">
        <f>IFERROR('Input DBEDT Monthly Energy'!FP39/INDEX('DBEDT Yearly'!39:39,1,FP$3),NA())</f>
        <v/>
      </c>
      <c r="FQ39">
        <f>IFERROR('Input DBEDT Monthly Energy'!FQ39/INDEX('DBEDT Yearly'!39:39,1,FQ$3),NA())</f>
        <v/>
      </c>
      <c r="FR39">
        <f>IFERROR('Input DBEDT Monthly Energy'!FR39/INDEX('DBEDT Yearly'!39:39,1,FR$3),NA())</f>
        <v/>
      </c>
      <c r="FS39">
        <f>IFERROR('Input DBEDT Monthly Energy'!FS39/INDEX('DBEDT Yearly'!39:39,1,FS$3),NA())</f>
        <v/>
      </c>
      <c r="FT39">
        <f>IFERROR('Input DBEDT Monthly Energy'!FT39/INDEX('DBEDT Yearly'!39:39,1,FT$3),NA())</f>
        <v/>
      </c>
      <c r="FU39">
        <f>IFERROR('Input DBEDT Monthly Energy'!FU39/INDEX('DBEDT Yearly'!39:39,1,FU$3),NA())</f>
        <v/>
      </c>
      <c r="FV39">
        <f>IFERROR('Input DBEDT Monthly Energy'!FV39/INDEX('DBEDT Yearly'!39:39,1,FV$3),NA())</f>
        <v/>
      </c>
      <c r="FW39">
        <f>IFERROR('Input DBEDT Monthly Energy'!FW39/INDEX('DBEDT Yearly'!39:39,1,FW$3),NA())</f>
        <v/>
      </c>
      <c r="FX39">
        <f>IFERROR('Input DBEDT Monthly Energy'!FX39/INDEX('DBEDT Yearly'!39:39,1,FX$3),NA())</f>
        <v/>
      </c>
      <c r="FY39">
        <f>IFERROR('Input DBEDT Monthly Energy'!FY39/INDEX('DBEDT Yearly'!39:39,1,FY$3),NA())</f>
        <v/>
      </c>
      <c r="FZ39">
        <f>IFERROR('Input DBEDT Monthly Energy'!FZ39/INDEX('DBEDT Yearly'!39:39,1,FZ$3),NA())</f>
        <v/>
      </c>
      <c r="GA39">
        <f>IFERROR('Input DBEDT Monthly Energy'!GA39/INDEX('DBEDT Yearly'!39:39,1,GA$3),NA())</f>
        <v/>
      </c>
      <c r="GB39">
        <f>IFERROR('Input DBEDT Monthly Energy'!GB39/INDEX('DBEDT Yearly'!39:39,1,GB$3),NA())</f>
        <v/>
      </c>
      <c r="GC39">
        <f>IFERROR('Input DBEDT Monthly Energy'!GC39/INDEX('DBEDT Yearly'!39:39,1,GC$3),NA())</f>
        <v/>
      </c>
      <c r="GD39">
        <f>IFERROR('Input DBEDT Monthly Energy'!GD39/INDEX('DBEDT Yearly'!39:39,1,GD$3),NA())</f>
        <v/>
      </c>
      <c r="GE39">
        <f>IFERROR('Input DBEDT Monthly Energy'!GE39/INDEX('DBEDT Yearly'!39:39,1,GE$3),NA())</f>
        <v/>
      </c>
      <c r="GF39">
        <f>IFERROR('Input DBEDT Monthly Energy'!GF39/INDEX('DBEDT Yearly'!39:39,1,GF$3),NA())</f>
        <v/>
      </c>
      <c r="GG39">
        <f>IFERROR('Input DBEDT Monthly Energy'!GG39/INDEX('DBEDT Yearly'!39:39,1,GG$3),NA())</f>
        <v/>
      </c>
      <c r="GH39">
        <f>IFERROR('Input DBEDT Monthly Energy'!GH39/INDEX('DBEDT Yearly'!39:39,1,GH$3),NA())</f>
        <v/>
      </c>
      <c r="GI39">
        <f>IFERROR('Input DBEDT Monthly Energy'!GI39/INDEX('DBEDT Yearly'!39:39,1,GI$3),NA())</f>
        <v/>
      </c>
      <c r="GJ39">
        <f>IFERROR('Input DBEDT Monthly Energy'!GJ39/INDEX('DBEDT Yearly'!39:39,1,GJ$3),NA())</f>
        <v/>
      </c>
      <c r="GK39">
        <f>IFERROR('Input DBEDT Monthly Energy'!GK39/INDEX('DBEDT Yearly'!39:39,1,GK$3),NA())</f>
        <v/>
      </c>
      <c r="GL39">
        <f>IFERROR('Input DBEDT Monthly Energy'!GL39/INDEX('DBEDT Yearly'!39:39,1,GL$3),NA())</f>
        <v/>
      </c>
      <c r="GM39">
        <f>IFERROR('Input DBEDT Monthly Energy'!GM39/INDEX('DBEDT Yearly'!39:39,1,GM$3),NA())</f>
        <v/>
      </c>
      <c r="GN39">
        <f>IFERROR('Input DBEDT Monthly Energy'!GN39/INDEX('DBEDT Yearly'!39:39,1,GN$3),NA())</f>
        <v/>
      </c>
      <c r="GO39">
        <f>IFERROR('Input DBEDT Monthly Energy'!GO39/INDEX('DBEDT Yearly'!39:39,1,GO$3),NA())</f>
        <v/>
      </c>
      <c r="GP39">
        <f>IFERROR('Input DBEDT Monthly Energy'!GP39/INDEX('DBEDT Yearly'!39:39,1,GP$3),NA())</f>
        <v/>
      </c>
      <c r="GQ39">
        <f>IFERROR('Input DBEDT Monthly Energy'!GQ39/INDEX('DBEDT Yearly'!39:39,1,GQ$3),NA())</f>
        <v/>
      </c>
      <c r="GR39">
        <f>IFERROR('Input DBEDT Monthly Energy'!GR39/INDEX('DBEDT Yearly'!39:39,1,GR$3),NA())</f>
        <v/>
      </c>
      <c r="GS39">
        <f>IFERROR('Input DBEDT Monthly Energy'!GS39/INDEX('DBEDT Yearly'!39:39,1,GS$3),NA())</f>
        <v/>
      </c>
      <c r="GT39">
        <f>IFERROR('Input DBEDT Monthly Energy'!GT39/INDEX('DBEDT Yearly'!39:39,1,GT$3),NA())</f>
        <v/>
      </c>
      <c r="GU39">
        <f>IFERROR('Input DBEDT Monthly Energy'!GU39/INDEX('DBEDT Yearly'!39:39,1,GU$3),NA())</f>
        <v/>
      </c>
      <c r="GV39">
        <f>IFERROR('Input DBEDT Monthly Energy'!GV39/INDEX('DBEDT Yearly'!39:39,1,GV$3),NA())</f>
        <v/>
      </c>
      <c r="GW39">
        <f>IFERROR('Input DBEDT Monthly Energy'!GW39/INDEX('DBEDT Yearly'!39:39,1,GW$3),NA())</f>
        <v/>
      </c>
      <c r="GX39">
        <f>IFERROR('Input DBEDT Monthly Energy'!GX39/INDEX('DBEDT Yearly'!39:39,1,GX$3),NA())</f>
        <v/>
      </c>
      <c r="GY39">
        <f>IFERROR('Input DBEDT Monthly Energy'!GY39/INDEX('DBEDT Yearly'!39:39,1,GY$3),NA())</f>
        <v/>
      </c>
      <c r="GZ39">
        <f>IFERROR('Input DBEDT Monthly Energy'!GZ39/INDEX('DBEDT Yearly'!39:39,1,GZ$3),NA())</f>
        <v/>
      </c>
      <c r="HA39">
        <f>IFERROR('Input DBEDT Monthly Energy'!HA39/INDEX('DBEDT Yearly'!39:39,1,HA$3),NA())</f>
        <v/>
      </c>
      <c r="HB39">
        <f>IFERROR('Input DBEDT Monthly Energy'!HB39/INDEX('DBEDT Yearly'!39:39,1,HB$3),NA())</f>
        <v/>
      </c>
      <c r="HC39">
        <f>IFERROR('Input DBEDT Monthly Energy'!HC39/INDEX('DBEDT Yearly'!39:39,1,HC$3),NA())</f>
        <v/>
      </c>
      <c r="HD39">
        <f>IFERROR('Input DBEDT Monthly Energy'!HD39/INDEX('DBEDT Yearly'!39:39,1,HD$3),NA())</f>
        <v/>
      </c>
      <c r="HE39">
        <f>IFERROR('Input DBEDT Monthly Energy'!HE39/INDEX('DBEDT Yearly'!39:39,1,HE$3),NA())</f>
        <v/>
      </c>
      <c r="HF39">
        <f>IFERROR('Input DBEDT Monthly Energy'!HF39/INDEX('DBEDT Yearly'!39:39,1,HF$3),NA())</f>
        <v/>
      </c>
      <c r="HG39">
        <f>IFERROR('Input DBEDT Monthly Energy'!HG39/INDEX('DBEDT Yearly'!39:39,1,HG$3),NA())</f>
        <v/>
      </c>
      <c r="HH39">
        <f>IFERROR('Input DBEDT Monthly Energy'!HH39/INDEX('DBEDT Yearly'!39:39,1,HH$3),NA())</f>
        <v/>
      </c>
      <c r="HI39">
        <f>IFERROR('Input DBEDT Monthly Energy'!HI39/INDEX('DBEDT Yearly'!39:39,1,HI$3),NA())</f>
        <v/>
      </c>
      <c r="HJ39">
        <f>IFERROR('Input DBEDT Monthly Energy'!HJ39/INDEX('DBEDT Yearly'!39:39,1,HJ$3),NA())</f>
        <v/>
      </c>
      <c r="HK39">
        <f>IFERROR('Input DBEDT Monthly Energy'!HK39/INDEX('DBEDT Yearly'!39:39,1,HK$3),NA())</f>
        <v/>
      </c>
      <c r="HL39">
        <f>IFERROR('Input DBEDT Monthly Energy'!HL39/INDEX('DBEDT Yearly'!39:39,1,HL$3),NA())</f>
        <v/>
      </c>
      <c r="HM39">
        <f>IFERROR('Input DBEDT Monthly Energy'!HM39/INDEX('DBEDT Yearly'!39:39,1,HM$3),NA())</f>
        <v/>
      </c>
      <c r="HN39">
        <f>IFERROR('Input DBEDT Monthly Energy'!HN39/INDEX('DBEDT Yearly'!39:39,1,HN$3),NA())</f>
        <v/>
      </c>
      <c r="HO39">
        <f>IFERROR('Input DBEDT Monthly Energy'!HO39/INDEX('DBEDT Yearly'!39:39,1,HO$3),NA())</f>
        <v/>
      </c>
      <c r="HP39">
        <f>IFERROR('Input DBEDT Monthly Energy'!HP39/INDEX('DBEDT Yearly'!39:39,1,HP$3),NA())</f>
        <v/>
      </c>
      <c r="HQ39">
        <f>IFERROR('Input DBEDT Monthly Energy'!HQ39/INDEX('DBEDT Yearly'!39:39,1,HQ$3),NA())</f>
        <v/>
      </c>
      <c r="HR39">
        <f>IFERROR('Input DBEDT Monthly Energy'!HR39/INDEX('DBEDT Yearly'!39:39,1,HR$3),NA())</f>
        <v/>
      </c>
      <c r="HS39">
        <f>IFERROR('Input DBEDT Monthly Energy'!HS39/INDEX('DBEDT Yearly'!39:39,1,HS$3),NA())</f>
        <v/>
      </c>
      <c r="HT39">
        <f>IFERROR('Input DBEDT Monthly Energy'!HT39/INDEX('DBEDT Yearly'!39:39,1,HT$3),NA())</f>
        <v/>
      </c>
      <c r="HU39">
        <f>IFERROR('Input DBEDT Monthly Energy'!HU39/INDEX('DBEDT Yearly'!39:39,1,HU$3),NA())</f>
        <v/>
      </c>
      <c r="HV39">
        <f>IFERROR('Input DBEDT Monthly Energy'!HV39/INDEX('DBEDT Yearly'!39:39,1,HV$3),NA())</f>
        <v/>
      </c>
      <c r="HW39">
        <f>IFERROR('Input DBEDT Monthly Energy'!HW39/INDEX('DBEDT Yearly'!39:39,1,HW$3),NA())</f>
        <v/>
      </c>
      <c r="HX39">
        <f>IFERROR('Input DBEDT Monthly Energy'!HX39/INDEX('DBEDT Yearly'!39:39,1,HX$3),NA())</f>
        <v/>
      </c>
      <c r="HY39">
        <f>IFERROR('Input DBEDT Monthly Energy'!HY39/INDEX('DBEDT Yearly'!39:39,1,HY$3),NA())</f>
        <v/>
      </c>
      <c r="HZ39">
        <f>IFERROR('Input DBEDT Monthly Energy'!HZ39/INDEX('DBEDT Yearly'!39:39,1,HZ$3),NA())</f>
        <v/>
      </c>
      <c r="IA39">
        <f>IFERROR('Input DBEDT Monthly Energy'!IA39/INDEX('DBEDT Yearly'!39:39,1,IA$3),NA())</f>
        <v/>
      </c>
      <c r="IB39">
        <f>IFERROR('Input DBEDT Monthly Energy'!IB39/INDEX('DBEDT Yearly'!39:39,1,IB$3),NA())</f>
        <v/>
      </c>
      <c r="IC39">
        <f>IFERROR('Input DBEDT Monthly Energy'!IC39/INDEX('DBEDT Yearly'!39:39,1,IC$3),NA())</f>
        <v/>
      </c>
      <c r="ID39">
        <f>IFERROR('Input DBEDT Monthly Energy'!ID39/INDEX('DBEDT Yearly'!39:39,1,ID$3),NA())</f>
        <v/>
      </c>
      <c r="IE39">
        <f>IFERROR('Input DBEDT Monthly Energy'!IE39/INDEX('DBEDT Yearly'!39:39,1,IE$3),NA())</f>
        <v/>
      </c>
      <c r="IF39">
        <f>IFERROR('Input DBEDT Monthly Energy'!IF39/INDEX('DBEDT Yearly'!39:39,1,IF$3),NA())</f>
        <v/>
      </c>
      <c r="IG39">
        <f>IFERROR('Input DBEDT Monthly Energy'!IG39/INDEX('DBEDT Yearly'!39:39,1,IG$3),NA())</f>
        <v/>
      </c>
      <c r="IH39">
        <f>IFERROR('Input DBEDT Monthly Energy'!IH39/INDEX('DBEDT Yearly'!39:39,1,IH$3),NA())</f>
        <v/>
      </c>
      <c r="II39">
        <f>IFERROR('Input DBEDT Monthly Energy'!II39/INDEX('DBEDT Yearly'!39:39,1,II$3),NA())</f>
        <v/>
      </c>
      <c r="IJ39">
        <f>IFERROR('Input DBEDT Monthly Energy'!IJ39/INDEX('DBEDT Yearly'!39:39,1,IJ$3),NA())</f>
        <v/>
      </c>
      <c r="IK39">
        <f>IFERROR('Input DBEDT Monthly Energy'!IK39/INDEX('DBEDT Yearly'!39:39,1,IK$3),NA())</f>
        <v/>
      </c>
      <c r="IL39">
        <f>IFERROR('Input DBEDT Monthly Energy'!IL39/INDEX('DBEDT Yearly'!39:39,1,IL$3),NA())</f>
        <v/>
      </c>
      <c r="IM39">
        <f>IFERROR('Input DBEDT Monthly Energy'!IM39/INDEX('DBEDT Yearly'!39:39,1,IM$3),NA())</f>
        <v/>
      </c>
      <c r="IN39">
        <f>IFERROR('Input DBEDT Monthly Energy'!IN39/INDEX('DBEDT Yearly'!39:39,1,IN$3),NA())</f>
        <v/>
      </c>
      <c r="IO39">
        <f>IFERROR('Input DBEDT Monthly Energy'!IO39/INDEX('DBEDT Yearly'!39:39,1,IO$3),NA())</f>
        <v/>
      </c>
      <c r="IP39">
        <f>IFERROR('Input DBEDT Monthly Energy'!IP39/INDEX('DBEDT Yearly'!39:39,1,IP$3),NA())</f>
        <v/>
      </c>
      <c r="IQ39">
        <f>IFERROR('Input DBEDT Monthly Energy'!IQ39/INDEX('DBEDT Yearly'!39:39,1,IQ$3),NA())</f>
        <v/>
      </c>
      <c r="IR39">
        <f>IFERROR('Input DBEDT Monthly Energy'!IR39/INDEX('DBEDT Yearly'!39:39,1,IR$3),NA())</f>
        <v/>
      </c>
      <c r="IS39">
        <f>IFERROR('Input DBEDT Monthly Energy'!IS39/INDEX('DBEDT Yearly'!39:39,1,IS$3),NA())</f>
        <v/>
      </c>
      <c r="IT39">
        <f>IFERROR('Input DBEDT Monthly Energy'!IT39/INDEX('DBEDT Yearly'!39:39,1,IT$3),NA())</f>
        <v/>
      </c>
      <c r="IU39">
        <f>IFERROR('Input DBEDT Monthly Energy'!IU39/INDEX('DBEDT Yearly'!39:39,1,IU$3),NA())</f>
        <v/>
      </c>
      <c r="IV39">
        <f>IFERROR('Input DBEDT Monthly Energy'!IV39/INDEX('DBEDT Yearly'!39:39,1,IV$3),NA())</f>
        <v/>
      </c>
      <c r="IW39">
        <f>IFERROR('Input DBEDT Monthly Energy'!IW39/INDEX('DBEDT Yearly'!39:39,1,IW$3),NA())</f>
        <v/>
      </c>
      <c r="IX39">
        <f>IFERROR('Input DBEDT Monthly Energy'!IX39/INDEX('DBEDT Yearly'!39:39,1,IX$3),NA())</f>
        <v/>
      </c>
      <c r="IY39">
        <f>IFERROR('Input DBEDT Monthly Energy'!IY39/INDEX('DBEDT Yearly'!39:39,1,IY$3),NA())</f>
        <v/>
      </c>
      <c r="IZ39">
        <f>IFERROR('Input DBEDT Monthly Energy'!IZ39/INDEX('DBEDT Yearly'!39:39,1,IZ$3),NA())</f>
        <v/>
      </c>
      <c r="JA39">
        <f>IFERROR('Input DBEDT Monthly Energy'!JA39/INDEX('DBEDT Yearly'!39:39,1,JA$3),NA())</f>
        <v/>
      </c>
      <c r="JB39">
        <f>IFERROR('Input DBEDT Monthly Energy'!JB39/INDEX('DBEDT Yearly'!39:39,1,JB$3),NA())</f>
        <v/>
      </c>
      <c r="JC39">
        <f>IFERROR('Input DBEDT Monthly Energy'!JC39/INDEX('DBEDT Yearly'!39:39,1,JC$3),NA())</f>
        <v/>
      </c>
      <c r="JD39">
        <f>IFERROR('Input DBEDT Monthly Energy'!JD39/INDEX('DBEDT Yearly'!39:39,1,JD$3),NA())</f>
        <v/>
      </c>
      <c r="JE39">
        <f>IFERROR('Input DBEDT Monthly Energy'!JE39/INDEX('DBEDT Yearly'!39:39,1,JE$3),NA())</f>
        <v/>
      </c>
      <c r="JF39">
        <f>IFERROR('Input DBEDT Monthly Energy'!JF39/INDEX('DBEDT Yearly'!39:39,1,JF$3),NA())</f>
        <v/>
      </c>
      <c r="JG39">
        <f>IFERROR('Input DBEDT Monthly Energy'!JG39/INDEX('DBEDT Yearly'!39:39,1,JG$3),NA())</f>
        <v/>
      </c>
      <c r="JH39">
        <f>IFERROR('Input DBEDT Monthly Energy'!JH39/INDEX('DBEDT Yearly'!39:39,1,JH$3),NA())</f>
        <v/>
      </c>
      <c r="JI39">
        <f>IFERROR('Input DBEDT Monthly Energy'!JI39/INDEX('DBEDT Yearly'!39:39,1,JI$3),NA())</f>
        <v/>
      </c>
      <c r="JJ39">
        <f>IFERROR('Input DBEDT Monthly Energy'!JJ39/INDEX('DBEDT Yearly'!39:39,1,JJ$3),NA())</f>
        <v/>
      </c>
      <c r="JK39">
        <f>IFERROR('Input DBEDT Monthly Energy'!JK39/INDEX('DBEDT Yearly'!39:39,1,JK$3),NA())</f>
        <v/>
      </c>
      <c r="JL39">
        <f>IFERROR('Input DBEDT Monthly Energy'!JL39/INDEX('DBEDT Yearly'!39:39,1,JL$3),NA())</f>
        <v/>
      </c>
      <c r="JM39">
        <f>IFERROR('Input DBEDT Monthly Energy'!JM39/INDEX('DBEDT Yearly'!39:39,1,JM$3),NA())</f>
        <v/>
      </c>
      <c r="JN39">
        <f>IFERROR('Input DBEDT Monthly Energy'!JN39/INDEX('DBEDT Yearly'!39:39,1,JN$3),NA())</f>
        <v/>
      </c>
      <c r="JO39">
        <f>IFERROR('Input DBEDT Monthly Energy'!JO39/INDEX('DBEDT Yearly'!39:39,1,JO$3),NA())</f>
        <v/>
      </c>
      <c r="JP39">
        <f>IFERROR('Input DBEDT Monthly Energy'!JP39/INDEX('DBEDT Yearly'!39:39,1,JP$3),NA())</f>
        <v/>
      </c>
      <c r="JQ39">
        <f>IFERROR('Input DBEDT Monthly Energy'!JQ39/INDEX('DBEDT Yearly'!39:39,1,JQ$3),NA())</f>
        <v/>
      </c>
      <c r="JR39">
        <f>IFERROR('Input DBEDT Monthly Energy'!JR39/INDEX('DBEDT Yearly'!39:39,1,JR$3),NA())</f>
        <v/>
      </c>
      <c r="JS39">
        <f>IFERROR('Input DBEDT Monthly Energy'!JS39/INDEX('DBEDT Yearly'!39:39,1,JS$3),NA())</f>
        <v/>
      </c>
      <c r="JT39">
        <f>IFERROR('Input DBEDT Monthly Energy'!JT39/INDEX('DBEDT Yearly'!39:39,1,JT$3),NA())</f>
        <v/>
      </c>
      <c r="JU39">
        <f>IFERROR('Input DBEDT Monthly Energy'!JU39/INDEX('DBEDT Yearly'!39:39,1,JU$3),NA())</f>
        <v/>
      </c>
      <c r="JV39">
        <f>IFERROR('Input DBEDT Monthly Energy'!JV39/INDEX('DBEDT Yearly'!39:39,1,JV$3),NA())</f>
        <v/>
      </c>
      <c r="JW39">
        <f>IFERROR('Input DBEDT Monthly Energy'!JW39/INDEX('DBEDT Yearly'!39:39,1,JW$3),NA())</f>
        <v/>
      </c>
      <c r="JX39">
        <f>IFERROR('Input DBEDT Monthly Energy'!JX39/INDEX('DBEDT Yearly'!39:39,1,JX$3),NA())</f>
        <v/>
      </c>
      <c r="JY39">
        <f>IFERROR('Input DBEDT Monthly Energy'!JY39/INDEX('DBEDT Yearly'!39:39,1,JY$3),NA())</f>
        <v/>
      </c>
      <c r="JZ39">
        <f>IFERROR('Input DBEDT Monthly Energy'!JZ39/INDEX('DBEDT Yearly'!39:39,1,JZ$3),NA())</f>
        <v/>
      </c>
      <c r="KA39">
        <f>IFERROR('Input DBEDT Monthly Energy'!KA39/INDEX('DBEDT Yearly'!39:39,1,KA$3),NA())</f>
        <v/>
      </c>
      <c r="KB39">
        <f>IFERROR('Input DBEDT Monthly Energy'!KB39/INDEX('DBEDT Yearly'!39:39,1,KB$3),NA())</f>
        <v/>
      </c>
      <c r="KC39">
        <f>IFERROR('Input DBEDT Monthly Energy'!KC39/INDEX('DBEDT Yearly'!39:39,1,KC$3),NA())</f>
        <v/>
      </c>
      <c r="KD39">
        <f>IFERROR('Input DBEDT Monthly Energy'!KD39/INDEX('DBEDT Yearly'!39:39,1,KD$3),NA())</f>
        <v/>
      </c>
      <c r="KE39">
        <f>IFERROR('Input DBEDT Monthly Energy'!KE39/INDEX('DBEDT Yearly'!39:39,1,KE$3),NA())</f>
        <v/>
      </c>
      <c r="KF39">
        <f>IFERROR('Input DBEDT Monthly Energy'!KF39/INDEX('DBEDT Yearly'!39:39,1,KF$3),NA())</f>
        <v/>
      </c>
      <c r="KG39">
        <f>IFERROR('Input DBEDT Monthly Energy'!KG39/INDEX('DBEDT Yearly'!39:39,1,KG$3),NA())</f>
        <v/>
      </c>
      <c r="KH39">
        <f>IFERROR('Input DBEDT Monthly Energy'!KH39/INDEX('DBEDT Yearly'!39:39,1,KH$3),NA())</f>
        <v/>
      </c>
      <c r="KI39">
        <f>IFERROR('Input DBEDT Monthly Energy'!KI39/INDEX('DBEDT Yearly'!39:39,1,KI$3),NA())</f>
        <v/>
      </c>
      <c r="KJ39">
        <f>IFERROR('Input DBEDT Monthly Energy'!KJ39/INDEX('DBEDT Yearly'!39:39,1,KJ$3),NA())</f>
        <v/>
      </c>
      <c r="KK39">
        <f>IFERROR('Input DBEDT Monthly Energy'!KK39/INDEX('DBEDT Yearly'!39:39,1,KK$3),NA())</f>
        <v/>
      </c>
      <c r="KL39">
        <f>IFERROR('Input DBEDT Monthly Energy'!KL39/INDEX('DBEDT Yearly'!39:39,1,KL$3),NA())</f>
        <v/>
      </c>
      <c r="KM39">
        <f>IFERROR('Input DBEDT Monthly Energy'!KM39/INDEX('DBEDT Yearly'!39:39,1,KM$3),NA())</f>
        <v/>
      </c>
      <c r="KN39">
        <f>IFERROR('Input DBEDT Monthly Energy'!KN39/INDEX('DBEDT Yearly'!39:39,1,KN$3),NA())</f>
        <v/>
      </c>
      <c r="KO39">
        <f>IFERROR('Input DBEDT Monthly Energy'!KO39/INDEX('DBEDT Yearly'!39:39,1,KO$3),NA())</f>
        <v/>
      </c>
      <c r="KP39">
        <f>IFERROR('Input DBEDT Monthly Energy'!KP39/INDEX('DBEDT Yearly'!39:39,1,KP$3),NA())</f>
        <v/>
      </c>
    </row>
    <row r="40" spans="1:302">
      <c r="A40">
        <f>'Input DBEDT Monthly Energy'!A40&amp;""</f>
        <v/>
      </c>
      <c r="B40">
        <f>'Input DBEDT Monthly Energy'!B40&amp;""</f>
        <v/>
      </c>
      <c r="C40">
        <f>IFERROR('Input DBEDT Monthly Energy'!C40/INDEX('DBEDT Yearly'!40:40,1,C$3),NA())</f>
        <v/>
      </c>
      <c r="D40">
        <f>IFERROR('Input DBEDT Monthly Energy'!D40/INDEX('DBEDT Yearly'!40:40,1,D$3),NA())</f>
        <v/>
      </c>
      <c r="E40">
        <f>IFERROR('Input DBEDT Monthly Energy'!E40/INDEX('DBEDT Yearly'!40:40,1,E$3),NA())</f>
        <v/>
      </c>
      <c r="F40">
        <f>IFERROR('Input DBEDT Monthly Energy'!F40/INDEX('DBEDT Yearly'!40:40,1,F$3),NA())</f>
        <v/>
      </c>
      <c r="G40">
        <f>IFERROR('Input DBEDT Monthly Energy'!G40/INDEX('DBEDT Yearly'!40:40,1,G$3),NA())</f>
        <v/>
      </c>
      <c r="H40">
        <f>IFERROR('Input DBEDT Monthly Energy'!H40/INDEX('DBEDT Yearly'!40:40,1,H$3),NA())</f>
        <v/>
      </c>
      <c r="I40">
        <f>IFERROR('Input DBEDT Monthly Energy'!I40/INDEX('DBEDT Yearly'!40:40,1,I$3),NA())</f>
        <v/>
      </c>
      <c r="J40">
        <f>IFERROR('Input DBEDT Monthly Energy'!J40/INDEX('DBEDT Yearly'!40:40,1,J$3),NA())</f>
        <v/>
      </c>
      <c r="K40">
        <f>IFERROR('Input DBEDT Monthly Energy'!K40/INDEX('DBEDT Yearly'!40:40,1,K$3),NA())</f>
        <v/>
      </c>
      <c r="L40">
        <f>IFERROR('Input DBEDT Monthly Energy'!L40/INDEX('DBEDT Yearly'!40:40,1,L$3),NA())</f>
        <v/>
      </c>
      <c r="M40">
        <f>IFERROR('Input DBEDT Monthly Energy'!M40/INDEX('DBEDT Yearly'!40:40,1,M$3),NA())</f>
        <v/>
      </c>
      <c r="N40">
        <f>IFERROR('Input DBEDT Monthly Energy'!N40/INDEX('DBEDT Yearly'!40:40,1,N$3),NA())</f>
        <v/>
      </c>
      <c r="O40">
        <f>IFERROR('Input DBEDT Monthly Energy'!O40/INDEX('DBEDT Yearly'!40:40,1,O$3),NA())</f>
        <v/>
      </c>
      <c r="P40">
        <f>IFERROR('Input DBEDT Monthly Energy'!P40/INDEX('DBEDT Yearly'!40:40,1,P$3),NA())</f>
        <v/>
      </c>
      <c r="Q40">
        <f>IFERROR('Input DBEDT Monthly Energy'!Q40/INDEX('DBEDT Yearly'!40:40,1,Q$3),NA())</f>
        <v/>
      </c>
      <c r="R40">
        <f>IFERROR('Input DBEDT Monthly Energy'!R40/INDEX('DBEDT Yearly'!40:40,1,R$3),NA())</f>
        <v/>
      </c>
      <c r="S40">
        <f>IFERROR('Input DBEDT Monthly Energy'!S40/INDEX('DBEDT Yearly'!40:40,1,S$3),NA())</f>
        <v/>
      </c>
      <c r="T40">
        <f>IFERROR('Input DBEDT Monthly Energy'!T40/INDEX('DBEDT Yearly'!40:40,1,T$3),NA())</f>
        <v/>
      </c>
      <c r="U40">
        <f>IFERROR('Input DBEDT Monthly Energy'!U40/INDEX('DBEDT Yearly'!40:40,1,U$3),NA())</f>
        <v/>
      </c>
      <c r="V40">
        <f>IFERROR('Input DBEDT Monthly Energy'!V40/INDEX('DBEDT Yearly'!40:40,1,V$3),NA())</f>
        <v/>
      </c>
      <c r="W40">
        <f>IFERROR('Input DBEDT Monthly Energy'!W40/INDEX('DBEDT Yearly'!40:40,1,W$3),NA())</f>
        <v/>
      </c>
      <c r="X40">
        <f>IFERROR('Input DBEDT Monthly Energy'!X40/INDEX('DBEDT Yearly'!40:40,1,X$3),NA())</f>
        <v/>
      </c>
      <c r="Y40">
        <f>IFERROR('Input DBEDT Monthly Energy'!Y40/INDEX('DBEDT Yearly'!40:40,1,Y$3),NA())</f>
        <v/>
      </c>
      <c r="Z40">
        <f>IFERROR('Input DBEDT Monthly Energy'!Z40/INDEX('DBEDT Yearly'!40:40,1,Z$3),NA())</f>
        <v/>
      </c>
      <c r="AA40">
        <f>IFERROR('Input DBEDT Monthly Energy'!AA40/INDEX('DBEDT Yearly'!40:40,1,AA$3),NA())</f>
        <v/>
      </c>
      <c r="AB40">
        <f>IFERROR('Input DBEDT Monthly Energy'!AB40/INDEX('DBEDT Yearly'!40:40,1,AB$3),NA())</f>
        <v/>
      </c>
      <c r="AC40">
        <f>IFERROR('Input DBEDT Monthly Energy'!AC40/INDEX('DBEDT Yearly'!40:40,1,AC$3),NA())</f>
        <v/>
      </c>
      <c r="AD40">
        <f>IFERROR('Input DBEDT Monthly Energy'!AD40/INDEX('DBEDT Yearly'!40:40,1,AD$3),NA())</f>
        <v/>
      </c>
      <c r="AE40">
        <f>IFERROR('Input DBEDT Monthly Energy'!AE40/INDEX('DBEDT Yearly'!40:40,1,AE$3),NA())</f>
        <v/>
      </c>
      <c r="AF40">
        <f>IFERROR('Input DBEDT Monthly Energy'!AF40/INDEX('DBEDT Yearly'!40:40,1,AF$3),NA())</f>
        <v/>
      </c>
      <c r="AG40">
        <f>IFERROR('Input DBEDT Monthly Energy'!AG40/INDEX('DBEDT Yearly'!40:40,1,AG$3),NA())</f>
        <v/>
      </c>
      <c r="AH40">
        <f>IFERROR('Input DBEDT Monthly Energy'!AH40/INDEX('DBEDT Yearly'!40:40,1,AH$3),NA())</f>
        <v/>
      </c>
      <c r="AI40">
        <f>IFERROR('Input DBEDT Monthly Energy'!AI40/INDEX('DBEDT Yearly'!40:40,1,AI$3),NA())</f>
        <v/>
      </c>
      <c r="AJ40">
        <f>IFERROR('Input DBEDT Monthly Energy'!AJ40/INDEX('DBEDT Yearly'!40:40,1,AJ$3),NA())</f>
        <v/>
      </c>
      <c r="AK40">
        <f>IFERROR('Input DBEDT Monthly Energy'!AK40/INDEX('DBEDT Yearly'!40:40,1,AK$3),NA())</f>
        <v/>
      </c>
      <c r="AL40">
        <f>IFERROR('Input DBEDT Monthly Energy'!AL40/INDEX('DBEDT Yearly'!40:40,1,AL$3),NA())</f>
        <v/>
      </c>
      <c r="AM40">
        <f>IFERROR('Input DBEDT Monthly Energy'!AM40/INDEX('DBEDT Yearly'!40:40,1,AM$3),NA())</f>
        <v/>
      </c>
      <c r="AN40">
        <f>IFERROR('Input DBEDT Monthly Energy'!AN40/INDEX('DBEDT Yearly'!40:40,1,AN$3),NA())</f>
        <v/>
      </c>
      <c r="AO40">
        <f>IFERROR('Input DBEDT Monthly Energy'!AO40/INDEX('DBEDT Yearly'!40:40,1,AO$3),NA())</f>
        <v/>
      </c>
      <c r="AP40">
        <f>IFERROR('Input DBEDT Monthly Energy'!AP40/INDEX('DBEDT Yearly'!40:40,1,AP$3),NA())</f>
        <v/>
      </c>
      <c r="AQ40">
        <f>IFERROR('Input DBEDT Monthly Energy'!AQ40/INDEX('DBEDT Yearly'!40:40,1,AQ$3),NA())</f>
        <v/>
      </c>
      <c r="AR40">
        <f>IFERROR('Input DBEDT Monthly Energy'!AR40/INDEX('DBEDT Yearly'!40:40,1,AR$3),NA())</f>
        <v/>
      </c>
      <c r="AS40">
        <f>IFERROR('Input DBEDT Monthly Energy'!AS40/INDEX('DBEDT Yearly'!40:40,1,AS$3),NA())</f>
        <v/>
      </c>
      <c r="AT40">
        <f>IFERROR('Input DBEDT Monthly Energy'!AT40/INDEX('DBEDT Yearly'!40:40,1,AT$3),NA())</f>
        <v/>
      </c>
      <c r="AU40">
        <f>IFERROR('Input DBEDT Monthly Energy'!AU40/INDEX('DBEDT Yearly'!40:40,1,AU$3),NA())</f>
        <v/>
      </c>
      <c r="AV40">
        <f>IFERROR('Input DBEDT Monthly Energy'!AV40/INDEX('DBEDT Yearly'!40:40,1,AV$3),NA())</f>
        <v/>
      </c>
      <c r="AW40">
        <f>IFERROR('Input DBEDT Monthly Energy'!AW40/INDEX('DBEDT Yearly'!40:40,1,AW$3),NA())</f>
        <v/>
      </c>
      <c r="AX40">
        <f>IFERROR('Input DBEDT Monthly Energy'!AX40/INDEX('DBEDT Yearly'!40:40,1,AX$3),NA())</f>
        <v/>
      </c>
      <c r="AY40">
        <f>IFERROR('Input DBEDT Monthly Energy'!AY40/INDEX('DBEDT Yearly'!40:40,1,AY$3),NA())</f>
        <v/>
      </c>
      <c r="AZ40">
        <f>IFERROR('Input DBEDT Monthly Energy'!AZ40/INDEX('DBEDT Yearly'!40:40,1,AZ$3),NA())</f>
        <v/>
      </c>
      <c r="BA40">
        <f>IFERROR('Input DBEDT Monthly Energy'!BA40/INDEX('DBEDT Yearly'!40:40,1,BA$3),NA())</f>
        <v/>
      </c>
      <c r="BB40">
        <f>IFERROR('Input DBEDT Monthly Energy'!BB40/INDEX('DBEDT Yearly'!40:40,1,BB$3),NA())</f>
        <v/>
      </c>
      <c r="BC40">
        <f>IFERROR('Input DBEDT Monthly Energy'!BC40/INDEX('DBEDT Yearly'!40:40,1,BC$3),NA())</f>
        <v/>
      </c>
      <c r="BD40">
        <f>IFERROR('Input DBEDT Monthly Energy'!BD40/INDEX('DBEDT Yearly'!40:40,1,BD$3),NA())</f>
        <v/>
      </c>
      <c r="BE40">
        <f>IFERROR('Input DBEDT Monthly Energy'!BE40/INDEX('DBEDT Yearly'!40:40,1,BE$3),NA())</f>
        <v/>
      </c>
      <c r="BF40">
        <f>IFERROR('Input DBEDT Monthly Energy'!BF40/INDEX('DBEDT Yearly'!40:40,1,BF$3),NA())</f>
        <v/>
      </c>
      <c r="BG40">
        <f>IFERROR('Input DBEDT Monthly Energy'!BG40/INDEX('DBEDT Yearly'!40:40,1,BG$3),NA())</f>
        <v/>
      </c>
      <c r="BH40">
        <f>IFERROR('Input DBEDT Monthly Energy'!BH40/INDEX('DBEDT Yearly'!40:40,1,BH$3),NA())</f>
        <v/>
      </c>
      <c r="BI40">
        <f>IFERROR('Input DBEDT Monthly Energy'!BI40/INDEX('DBEDT Yearly'!40:40,1,BI$3),NA())</f>
        <v/>
      </c>
      <c r="BJ40">
        <f>IFERROR('Input DBEDT Monthly Energy'!BJ40/INDEX('DBEDT Yearly'!40:40,1,BJ$3),NA())</f>
        <v/>
      </c>
      <c r="BK40">
        <f>IFERROR('Input DBEDT Monthly Energy'!BK40/INDEX('DBEDT Yearly'!40:40,1,BK$3),NA())</f>
        <v/>
      </c>
      <c r="BL40">
        <f>IFERROR('Input DBEDT Monthly Energy'!BL40/INDEX('DBEDT Yearly'!40:40,1,BL$3),NA())</f>
        <v/>
      </c>
      <c r="BM40">
        <f>IFERROR('Input DBEDT Monthly Energy'!BM40/INDEX('DBEDT Yearly'!40:40,1,BM$3),NA())</f>
        <v/>
      </c>
      <c r="BN40">
        <f>IFERROR('Input DBEDT Monthly Energy'!BN40/INDEX('DBEDT Yearly'!40:40,1,BN$3),NA())</f>
        <v/>
      </c>
      <c r="BO40">
        <f>IFERROR('Input DBEDT Monthly Energy'!BO40/INDEX('DBEDT Yearly'!40:40,1,BO$3),NA())</f>
        <v/>
      </c>
      <c r="BP40">
        <f>IFERROR('Input DBEDT Monthly Energy'!BP40/INDEX('DBEDT Yearly'!40:40,1,BP$3),NA())</f>
        <v/>
      </c>
      <c r="BQ40">
        <f>IFERROR('Input DBEDT Monthly Energy'!BQ40/INDEX('DBEDT Yearly'!40:40,1,BQ$3),NA())</f>
        <v/>
      </c>
      <c r="BR40">
        <f>IFERROR('Input DBEDT Monthly Energy'!BR40/INDEX('DBEDT Yearly'!40:40,1,BR$3),NA())</f>
        <v/>
      </c>
      <c r="BS40">
        <f>IFERROR('Input DBEDT Monthly Energy'!BS40/INDEX('DBEDT Yearly'!40:40,1,BS$3),NA())</f>
        <v/>
      </c>
      <c r="BT40">
        <f>IFERROR('Input DBEDT Monthly Energy'!BT40/INDEX('DBEDT Yearly'!40:40,1,BT$3),NA())</f>
        <v/>
      </c>
      <c r="BU40">
        <f>IFERROR('Input DBEDT Monthly Energy'!BU40/INDEX('DBEDT Yearly'!40:40,1,BU$3),NA())</f>
        <v/>
      </c>
      <c r="BV40">
        <f>IFERROR('Input DBEDT Monthly Energy'!BV40/INDEX('DBEDT Yearly'!40:40,1,BV$3),NA())</f>
        <v/>
      </c>
      <c r="BW40">
        <f>IFERROR('Input DBEDT Monthly Energy'!BW40/INDEX('DBEDT Yearly'!40:40,1,BW$3),NA())</f>
        <v/>
      </c>
      <c r="BX40">
        <f>IFERROR('Input DBEDT Monthly Energy'!BX40/INDEX('DBEDT Yearly'!40:40,1,BX$3),NA())</f>
        <v/>
      </c>
      <c r="BY40">
        <f>IFERROR('Input DBEDT Monthly Energy'!BY40/INDEX('DBEDT Yearly'!40:40,1,BY$3),NA())</f>
        <v/>
      </c>
      <c r="BZ40">
        <f>IFERROR('Input DBEDT Monthly Energy'!BZ40/INDEX('DBEDT Yearly'!40:40,1,BZ$3),NA())</f>
        <v/>
      </c>
      <c r="CA40">
        <f>IFERROR('Input DBEDT Monthly Energy'!CA40/INDEX('DBEDT Yearly'!40:40,1,CA$3),NA())</f>
        <v/>
      </c>
      <c r="CB40">
        <f>IFERROR('Input DBEDT Monthly Energy'!CB40/INDEX('DBEDT Yearly'!40:40,1,CB$3),NA())</f>
        <v/>
      </c>
      <c r="CC40">
        <f>IFERROR('Input DBEDT Monthly Energy'!CC40/INDEX('DBEDT Yearly'!40:40,1,CC$3),NA())</f>
        <v/>
      </c>
      <c r="CD40">
        <f>IFERROR('Input DBEDT Monthly Energy'!CD40/INDEX('DBEDT Yearly'!40:40,1,CD$3),NA())</f>
        <v/>
      </c>
      <c r="CE40">
        <f>IFERROR('Input DBEDT Monthly Energy'!CE40/INDEX('DBEDT Yearly'!40:40,1,CE$3),NA())</f>
        <v/>
      </c>
      <c r="CF40">
        <f>IFERROR('Input DBEDT Monthly Energy'!CF40/INDEX('DBEDT Yearly'!40:40,1,CF$3),NA())</f>
        <v/>
      </c>
      <c r="CG40">
        <f>IFERROR('Input DBEDT Monthly Energy'!CG40/INDEX('DBEDT Yearly'!40:40,1,CG$3),NA())</f>
        <v/>
      </c>
      <c r="CH40">
        <f>IFERROR('Input DBEDT Monthly Energy'!CH40/INDEX('DBEDT Yearly'!40:40,1,CH$3),NA())</f>
        <v/>
      </c>
      <c r="CI40">
        <f>IFERROR('Input DBEDT Monthly Energy'!CI40/INDEX('DBEDT Yearly'!40:40,1,CI$3),NA())</f>
        <v/>
      </c>
      <c r="CJ40">
        <f>IFERROR('Input DBEDT Monthly Energy'!CJ40/INDEX('DBEDT Yearly'!40:40,1,CJ$3),NA())</f>
        <v/>
      </c>
      <c r="CK40">
        <f>IFERROR('Input DBEDT Monthly Energy'!CK40/INDEX('DBEDT Yearly'!40:40,1,CK$3),NA())</f>
        <v/>
      </c>
      <c r="CL40">
        <f>IFERROR('Input DBEDT Monthly Energy'!CL40/INDEX('DBEDT Yearly'!40:40,1,CL$3),NA())</f>
        <v/>
      </c>
      <c r="CM40">
        <f>IFERROR('Input DBEDT Monthly Energy'!CM40/INDEX('DBEDT Yearly'!40:40,1,CM$3),NA())</f>
        <v/>
      </c>
      <c r="CN40">
        <f>IFERROR('Input DBEDT Monthly Energy'!CN40/INDEX('DBEDT Yearly'!40:40,1,CN$3),NA())</f>
        <v/>
      </c>
      <c r="CO40">
        <f>IFERROR('Input DBEDT Monthly Energy'!CO40/INDEX('DBEDT Yearly'!40:40,1,CO$3),NA())</f>
        <v/>
      </c>
      <c r="CP40">
        <f>IFERROR('Input DBEDT Monthly Energy'!CP40/INDEX('DBEDT Yearly'!40:40,1,CP$3),NA())</f>
        <v/>
      </c>
      <c r="CQ40">
        <f>IFERROR('Input DBEDT Monthly Energy'!CQ40/INDEX('DBEDT Yearly'!40:40,1,CQ$3),NA())</f>
        <v/>
      </c>
      <c r="CR40">
        <f>IFERROR('Input DBEDT Monthly Energy'!CR40/INDEX('DBEDT Yearly'!40:40,1,CR$3),NA())</f>
        <v/>
      </c>
      <c r="CS40">
        <f>IFERROR('Input DBEDT Monthly Energy'!CS40/INDEX('DBEDT Yearly'!40:40,1,CS$3),NA())</f>
        <v/>
      </c>
      <c r="CT40">
        <f>IFERROR('Input DBEDT Monthly Energy'!CT40/INDEX('DBEDT Yearly'!40:40,1,CT$3),NA())</f>
        <v/>
      </c>
      <c r="CU40">
        <f>IFERROR('Input DBEDT Monthly Energy'!CU40/INDEX('DBEDT Yearly'!40:40,1,CU$3),NA())</f>
        <v/>
      </c>
      <c r="CV40">
        <f>IFERROR('Input DBEDT Monthly Energy'!CV40/INDEX('DBEDT Yearly'!40:40,1,CV$3),NA())</f>
        <v/>
      </c>
      <c r="CW40">
        <f>IFERROR('Input DBEDT Monthly Energy'!CW40/INDEX('DBEDT Yearly'!40:40,1,CW$3),NA())</f>
        <v/>
      </c>
      <c r="CX40">
        <f>IFERROR('Input DBEDT Monthly Energy'!CX40/INDEX('DBEDT Yearly'!40:40,1,CX$3),NA())</f>
        <v/>
      </c>
      <c r="CY40">
        <f>IFERROR('Input DBEDT Monthly Energy'!CY40/INDEX('DBEDT Yearly'!40:40,1,CY$3),NA())</f>
        <v/>
      </c>
      <c r="CZ40">
        <f>IFERROR('Input DBEDT Monthly Energy'!CZ40/INDEX('DBEDT Yearly'!40:40,1,CZ$3),NA())</f>
        <v/>
      </c>
      <c r="DA40">
        <f>IFERROR('Input DBEDT Monthly Energy'!DA40/INDEX('DBEDT Yearly'!40:40,1,DA$3),NA())</f>
        <v/>
      </c>
      <c r="DB40">
        <f>IFERROR('Input DBEDT Monthly Energy'!DB40/INDEX('DBEDT Yearly'!40:40,1,DB$3),NA())</f>
        <v/>
      </c>
      <c r="DC40">
        <f>IFERROR('Input DBEDT Monthly Energy'!DC40/INDEX('DBEDT Yearly'!40:40,1,DC$3),NA())</f>
        <v/>
      </c>
      <c r="DD40">
        <f>IFERROR('Input DBEDT Monthly Energy'!DD40/INDEX('DBEDT Yearly'!40:40,1,DD$3),NA())</f>
        <v/>
      </c>
      <c r="DE40">
        <f>IFERROR('Input DBEDT Monthly Energy'!DE40/INDEX('DBEDT Yearly'!40:40,1,DE$3),NA())</f>
        <v/>
      </c>
      <c r="DF40">
        <f>IFERROR('Input DBEDT Monthly Energy'!DF40/INDEX('DBEDT Yearly'!40:40,1,DF$3),NA())</f>
        <v/>
      </c>
      <c r="DG40">
        <f>IFERROR('Input DBEDT Monthly Energy'!DG40/INDEX('DBEDT Yearly'!40:40,1,DG$3),NA())</f>
        <v/>
      </c>
      <c r="DH40">
        <f>IFERROR('Input DBEDT Monthly Energy'!DH40/INDEX('DBEDT Yearly'!40:40,1,DH$3),NA())</f>
        <v/>
      </c>
      <c r="DI40">
        <f>IFERROR('Input DBEDT Monthly Energy'!DI40/INDEX('DBEDT Yearly'!40:40,1,DI$3),NA())</f>
        <v/>
      </c>
      <c r="DJ40">
        <f>IFERROR('Input DBEDT Monthly Energy'!DJ40/INDEX('DBEDT Yearly'!40:40,1,DJ$3),NA())</f>
        <v/>
      </c>
      <c r="DK40">
        <f>IFERROR('Input DBEDT Monthly Energy'!DK40/INDEX('DBEDT Yearly'!40:40,1,DK$3),NA())</f>
        <v/>
      </c>
      <c r="DL40">
        <f>IFERROR('Input DBEDT Monthly Energy'!DL40/INDEX('DBEDT Yearly'!40:40,1,DL$3),NA())</f>
        <v/>
      </c>
      <c r="DM40">
        <f>IFERROR('Input DBEDT Monthly Energy'!DM40/INDEX('DBEDT Yearly'!40:40,1,DM$3),NA())</f>
        <v/>
      </c>
      <c r="DN40">
        <f>IFERROR('Input DBEDT Monthly Energy'!DN40/INDEX('DBEDT Yearly'!40:40,1,DN$3),NA())</f>
        <v/>
      </c>
      <c r="DO40">
        <f>IFERROR('Input DBEDT Monthly Energy'!DO40/INDEX('DBEDT Yearly'!40:40,1,DO$3),NA())</f>
        <v/>
      </c>
      <c r="DP40">
        <f>IFERROR('Input DBEDT Monthly Energy'!DP40/INDEX('DBEDT Yearly'!40:40,1,DP$3),NA())</f>
        <v/>
      </c>
      <c r="DQ40">
        <f>IFERROR('Input DBEDT Monthly Energy'!DQ40/INDEX('DBEDT Yearly'!40:40,1,DQ$3),NA())</f>
        <v/>
      </c>
      <c r="DR40">
        <f>IFERROR('Input DBEDT Monthly Energy'!DR40/INDEX('DBEDT Yearly'!40:40,1,DR$3),NA())</f>
        <v/>
      </c>
      <c r="DS40">
        <f>IFERROR('Input DBEDT Monthly Energy'!DS40/INDEX('DBEDT Yearly'!40:40,1,DS$3),NA())</f>
        <v/>
      </c>
      <c r="DT40">
        <f>IFERROR('Input DBEDT Monthly Energy'!DT40/INDEX('DBEDT Yearly'!40:40,1,DT$3),NA())</f>
        <v/>
      </c>
      <c r="DU40">
        <f>IFERROR('Input DBEDT Monthly Energy'!DU40/INDEX('DBEDT Yearly'!40:40,1,DU$3),NA())</f>
        <v/>
      </c>
      <c r="DV40">
        <f>IFERROR('Input DBEDT Monthly Energy'!DV40/INDEX('DBEDT Yearly'!40:40,1,DV$3),NA())</f>
        <v/>
      </c>
      <c r="DW40">
        <f>IFERROR('Input DBEDT Monthly Energy'!DW40/INDEX('DBEDT Yearly'!40:40,1,DW$3),NA())</f>
        <v/>
      </c>
      <c r="DX40">
        <f>IFERROR('Input DBEDT Monthly Energy'!DX40/INDEX('DBEDT Yearly'!40:40,1,DX$3),NA())</f>
        <v/>
      </c>
      <c r="DY40">
        <f>IFERROR('Input DBEDT Monthly Energy'!DY40/INDEX('DBEDT Yearly'!40:40,1,DY$3),NA())</f>
        <v/>
      </c>
      <c r="DZ40">
        <f>IFERROR('Input DBEDT Monthly Energy'!DZ40/INDEX('DBEDT Yearly'!40:40,1,DZ$3),NA())</f>
        <v/>
      </c>
      <c r="EA40">
        <f>IFERROR('Input DBEDT Monthly Energy'!EA40/INDEX('DBEDT Yearly'!40:40,1,EA$3),NA())</f>
        <v/>
      </c>
      <c r="EB40">
        <f>IFERROR('Input DBEDT Monthly Energy'!EB40/INDEX('DBEDT Yearly'!40:40,1,EB$3),NA())</f>
        <v/>
      </c>
      <c r="EC40">
        <f>IFERROR('Input DBEDT Monthly Energy'!EC40/INDEX('DBEDT Yearly'!40:40,1,EC$3),NA())</f>
        <v/>
      </c>
      <c r="ED40">
        <f>IFERROR('Input DBEDT Monthly Energy'!ED40/INDEX('DBEDT Yearly'!40:40,1,ED$3),NA())</f>
        <v/>
      </c>
      <c r="EE40">
        <f>IFERROR('Input DBEDT Monthly Energy'!EE40/INDEX('DBEDT Yearly'!40:40,1,EE$3),NA())</f>
        <v/>
      </c>
      <c r="EF40">
        <f>IFERROR('Input DBEDT Monthly Energy'!EF40/INDEX('DBEDT Yearly'!40:40,1,EF$3),NA())</f>
        <v/>
      </c>
      <c r="EG40">
        <f>IFERROR('Input DBEDT Monthly Energy'!EG40/INDEX('DBEDT Yearly'!40:40,1,EG$3),NA())</f>
        <v/>
      </c>
      <c r="EH40">
        <f>IFERROR('Input DBEDT Monthly Energy'!EH40/INDEX('DBEDT Yearly'!40:40,1,EH$3),NA())</f>
        <v/>
      </c>
      <c r="EI40">
        <f>IFERROR('Input DBEDT Monthly Energy'!EI40/INDEX('DBEDT Yearly'!40:40,1,EI$3),NA())</f>
        <v/>
      </c>
      <c r="EJ40">
        <f>IFERROR('Input DBEDT Monthly Energy'!EJ40/INDEX('DBEDT Yearly'!40:40,1,EJ$3),NA())</f>
        <v/>
      </c>
      <c r="EK40">
        <f>IFERROR('Input DBEDT Monthly Energy'!EK40/INDEX('DBEDT Yearly'!40:40,1,EK$3),NA())</f>
        <v/>
      </c>
      <c r="EL40">
        <f>IFERROR('Input DBEDT Monthly Energy'!EL40/INDEX('DBEDT Yearly'!40:40,1,EL$3),NA())</f>
        <v/>
      </c>
      <c r="EM40">
        <f>IFERROR('Input DBEDT Monthly Energy'!EM40/INDEX('DBEDT Yearly'!40:40,1,EM$3),NA())</f>
        <v/>
      </c>
      <c r="EN40">
        <f>IFERROR('Input DBEDT Monthly Energy'!EN40/INDEX('DBEDT Yearly'!40:40,1,EN$3),NA())</f>
        <v/>
      </c>
      <c r="EO40">
        <f>IFERROR('Input DBEDT Monthly Energy'!EO40/INDEX('DBEDT Yearly'!40:40,1,EO$3),NA())</f>
        <v/>
      </c>
      <c r="EP40">
        <f>IFERROR('Input DBEDT Monthly Energy'!EP40/INDEX('DBEDT Yearly'!40:40,1,EP$3),NA())</f>
        <v/>
      </c>
      <c r="EQ40">
        <f>IFERROR('Input DBEDT Monthly Energy'!EQ40/INDEX('DBEDT Yearly'!40:40,1,EQ$3),NA())</f>
        <v/>
      </c>
      <c r="ER40">
        <f>IFERROR('Input DBEDT Monthly Energy'!ER40/INDEX('DBEDT Yearly'!40:40,1,ER$3),NA())</f>
        <v/>
      </c>
      <c r="ES40">
        <f>IFERROR('Input DBEDT Monthly Energy'!ES40/INDEX('DBEDT Yearly'!40:40,1,ES$3),NA())</f>
        <v/>
      </c>
      <c r="ET40">
        <f>IFERROR('Input DBEDT Monthly Energy'!ET40/INDEX('DBEDT Yearly'!40:40,1,ET$3),NA())</f>
        <v/>
      </c>
      <c r="EU40">
        <f>IFERROR('Input DBEDT Monthly Energy'!EU40/INDEX('DBEDT Yearly'!40:40,1,EU$3),NA())</f>
        <v/>
      </c>
      <c r="EV40">
        <f>IFERROR('Input DBEDT Monthly Energy'!EV40/INDEX('DBEDT Yearly'!40:40,1,EV$3),NA())</f>
        <v/>
      </c>
      <c r="EW40">
        <f>IFERROR('Input DBEDT Monthly Energy'!EW40/INDEX('DBEDT Yearly'!40:40,1,EW$3),NA())</f>
        <v/>
      </c>
      <c r="EX40">
        <f>IFERROR('Input DBEDT Monthly Energy'!EX40/INDEX('DBEDT Yearly'!40:40,1,EX$3),NA())</f>
        <v/>
      </c>
      <c r="EY40">
        <f>IFERROR('Input DBEDT Monthly Energy'!EY40/INDEX('DBEDT Yearly'!40:40,1,EY$3),NA())</f>
        <v/>
      </c>
      <c r="EZ40">
        <f>IFERROR('Input DBEDT Monthly Energy'!EZ40/INDEX('DBEDT Yearly'!40:40,1,EZ$3),NA())</f>
        <v/>
      </c>
      <c r="FA40">
        <f>IFERROR('Input DBEDT Monthly Energy'!FA40/INDEX('DBEDT Yearly'!40:40,1,FA$3),NA())</f>
        <v/>
      </c>
      <c r="FB40">
        <f>IFERROR('Input DBEDT Monthly Energy'!FB40/INDEX('DBEDT Yearly'!40:40,1,FB$3),NA())</f>
        <v/>
      </c>
      <c r="FC40">
        <f>IFERROR('Input DBEDT Monthly Energy'!FC40/INDEX('DBEDT Yearly'!40:40,1,FC$3),NA())</f>
        <v/>
      </c>
      <c r="FD40">
        <f>IFERROR('Input DBEDT Monthly Energy'!FD40/INDEX('DBEDT Yearly'!40:40,1,FD$3),NA())</f>
        <v/>
      </c>
      <c r="FE40">
        <f>IFERROR('Input DBEDT Monthly Energy'!FE40/INDEX('DBEDT Yearly'!40:40,1,FE$3),NA())</f>
        <v/>
      </c>
      <c r="FF40">
        <f>IFERROR('Input DBEDT Monthly Energy'!FF40/INDEX('DBEDT Yearly'!40:40,1,FF$3),NA())</f>
        <v/>
      </c>
      <c r="FG40">
        <f>IFERROR('Input DBEDT Monthly Energy'!FG40/INDEX('DBEDT Yearly'!40:40,1,FG$3),NA())</f>
        <v/>
      </c>
      <c r="FH40">
        <f>IFERROR('Input DBEDT Monthly Energy'!FH40/INDEX('DBEDT Yearly'!40:40,1,FH$3),NA())</f>
        <v/>
      </c>
      <c r="FI40">
        <f>IFERROR('Input DBEDT Monthly Energy'!FI40/INDEX('DBEDT Yearly'!40:40,1,FI$3),NA())</f>
        <v/>
      </c>
      <c r="FJ40">
        <f>IFERROR('Input DBEDT Monthly Energy'!FJ40/INDEX('DBEDT Yearly'!40:40,1,FJ$3),NA())</f>
        <v/>
      </c>
      <c r="FK40">
        <f>IFERROR('Input DBEDT Monthly Energy'!FK40/INDEX('DBEDT Yearly'!40:40,1,FK$3),NA())</f>
        <v/>
      </c>
      <c r="FL40">
        <f>IFERROR('Input DBEDT Monthly Energy'!FL40/INDEX('DBEDT Yearly'!40:40,1,FL$3),NA())</f>
        <v/>
      </c>
      <c r="FM40">
        <f>IFERROR('Input DBEDT Monthly Energy'!FM40/INDEX('DBEDT Yearly'!40:40,1,FM$3),NA())</f>
        <v/>
      </c>
      <c r="FN40">
        <f>IFERROR('Input DBEDT Monthly Energy'!FN40/INDEX('DBEDT Yearly'!40:40,1,FN$3),NA())</f>
        <v/>
      </c>
      <c r="FO40">
        <f>IFERROR('Input DBEDT Monthly Energy'!FO40/INDEX('DBEDT Yearly'!40:40,1,FO$3),NA())</f>
        <v/>
      </c>
      <c r="FP40">
        <f>IFERROR('Input DBEDT Monthly Energy'!FP40/INDEX('DBEDT Yearly'!40:40,1,FP$3),NA())</f>
        <v/>
      </c>
      <c r="FQ40">
        <f>IFERROR('Input DBEDT Monthly Energy'!FQ40/INDEX('DBEDT Yearly'!40:40,1,FQ$3),NA())</f>
        <v/>
      </c>
      <c r="FR40">
        <f>IFERROR('Input DBEDT Monthly Energy'!FR40/INDEX('DBEDT Yearly'!40:40,1,FR$3),NA())</f>
        <v/>
      </c>
      <c r="FS40">
        <f>IFERROR('Input DBEDT Monthly Energy'!FS40/INDEX('DBEDT Yearly'!40:40,1,FS$3),NA())</f>
        <v/>
      </c>
      <c r="FT40">
        <f>IFERROR('Input DBEDT Monthly Energy'!FT40/INDEX('DBEDT Yearly'!40:40,1,FT$3),NA())</f>
        <v/>
      </c>
      <c r="FU40">
        <f>IFERROR('Input DBEDT Monthly Energy'!FU40/INDEX('DBEDT Yearly'!40:40,1,FU$3),NA())</f>
        <v/>
      </c>
      <c r="FV40">
        <f>IFERROR('Input DBEDT Monthly Energy'!FV40/INDEX('DBEDT Yearly'!40:40,1,FV$3),NA())</f>
        <v/>
      </c>
      <c r="FW40">
        <f>IFERROR('Input DBEDT Monthly Energy'!FW40/INDEX('DBEDT Yearly'!40:40,1,FW$3),NA())</f>
        <v/>
      </c>
      <c r="FX40">
        <f>IFERROR('Input DBEDT Monthly Energy'!FX40/INDEX('DBEDT Yearly'!40:40,1,FX$3),NA())</f>
        <v/>
      </c>
      <c r="FY40">
        <f>IFERROR('Input DBEDT Monthly Energy'!FY40/INDEX('DBEDT Yearly'!40:40,1,FY$3),NA())</f>
        <v/>
      </c>
      <c r="FZ40">
        <f>IFERROR('Input DBEDT Monthly Energy'!FZ40/INDEX('DBEDT Yearly'!40:40,1,FZ$3),NA())</f>
        <v/>
      </c>
      <c r="GA40">
        <f>IFERROR('Input DBEDT Monthly Energy'!GA40/INDEX('DBEDT Yearly'!40:40,1,GA$3),NA())</f>
        <v/>
      </c>
      <c r="GB40">
        <f>IFERROR('Input DBEDT Monthly Energy'!GB40/INDEX('DBEDT Yearly'!40:40,1,GB$3),NA())</f>
        <v/>
      </c>
      <c r="GC40">
        <f>IFERROR('Input DBEDT Monthly Energy'!GC40/INDEX('DBEDT Yearly'!40:40,1,GC$3),NA())</f>
        <v/>
      </c>
      <c r="GD40">
        <f>IFERROR('Input DBEDT Monthly Energy'!GD40/INDEX('DBEDT Yearly'!40:40,1,GD$3),NA())</f>
        <v/>
      </c>
      <c r="GE40">
        <f>IFERROR('Input DBEDT Monthly Energy'!GE40/INDEX('DBEDT Yearly'!40:40,1,GE$3),NA())</f>
        <v/>
      </c>
      <c r="GF40">
        <f>IFERROR('Input DBEDT Monthly Energy'!GF40/INDEX('DBEDT Yearly'!40:40,1,GF$3),NA())</f>
        <v/>
      </c>
      <c r="GG40">
        <f>IFERROR('Input DBEDT Monthly Energy'!GG40/INDEX('DBEDT Yearly'!40:40,1,GG$3),NA())</f>
        <v/>
      </c>
      <c r="GH40">
        <f>IFERROR('Input DBEDT Monthly Energy'!GH40/INDEX('DBEDT Yearly'!40:40,1,GH$3),NA())</f>
        <v/>
      </c>
      <c r="GI40">
        <f>IFERROR('Input DBEDT Monthly Energy'!GI40/INDEX('DBEDT Yearly'!40:40,1,GI$3),NA())</f>
        <v/>
      </c>
      <c r="GJ40">
        <f>IFERROR('Input DBEDT Monthly Energy'!GJ40/INDEX('DBEDT Yearly'!40:40,1,GJ$3),NA())</f>
        <v/>
      </c>
      <c r="GK40">
        <f>IFERROR('Input DBEDT Monthly Energy'!GK40/INDEX('DBEDT Yearly'!40:40,1,GK$3),NA())</f>
        <v/>
      </c>
      <c r="GL40">
        <f>IFERROR('Input DBEDT Monthly Energy'!GL40/INDEX('DBEDT Yearly'!40:40,1,GL$3),NA())</f>
        <v/>
      </c>
      <c r="GM40">
        <f>IFERROR('Input DBEDT Monthly Energy'!GM40/INDEX('DBEDT Yearly'!40:40,1,GM$3),NA())</f>
        <v/>
      </c>
      <c r="GN40">
        <f>IFERROR('Input DBEDT Monthly Energy'!GN40/INDEX('DBEDT Yearly'!40:40,1,GN$3),NA())</f>
        <v/>
      </c>
      <c r="GO40">
        <f>IFERROR('Input DBEDT Monthly Energy'!GO40/INDEX('DBEDT Yearly'!40:40,1,GO$3),NA())</f>
        <v/>
      </c>
      <c r="GP40">
        <f>IFERROR('Input DBEDT Monthly Energy'!GP40/INDEX('DBEDT Yearly'!40:40,1,GP$3),NA())</f>
        <v/>
      </c>
      <c r="GQ40">
        <f>IFERROR('Input DBEDT Monthly Energy'!GQ40/INDEX('DBEDT Yearly'!40:40,1,GQ$3),NA())</f>
        <v/>
      </c>
      <c r="GR40">
        <f>IFERROR('Input DBEDT Monthly Energy'!GR40/INDEX('DBEDT Yearly'!40:40,1,GR$3),NA())</f>
        <v/>
      </c>
      <c r="GS40">
        <f>IFERROR('Input DBEDT Monthly Energy'!GS40/INDEX('DBEDT Yearly'!40:40,1,GS$3),NA())</f>
        <v/>
      </c>
      <c r="GT40">
        <f>IFERROR('Input DBEDT Monthly Energy'!GT40/INDEX('DBEDT Yearly'!40:40,1,GT$3),NA())</f>
        <v/>
      </c>
      <c r="GU40">
        <f>IFERROR('Input DBEDT Monthly Energy'!GU40/INDEX('DBEDT Yearly'!40:40,1,GU$3),NA())</f>
        <v/>
      </c>
      <c r="GV40">
        <f>IFERROR('Input DBEDT Monthly Energy'!GV40/INDEX('DBEDT Yearly'!40:40,1,GV$3),NA())</f>
        <v/>
      </c>
      <c r="GW40">
        <f>IFERROR('Input DBEDT Monthly Energy'!GW40/INDEX('DBEDT Yearly'!40:40,1,GW$3),NA())</f>
        <v/>
      </c>
      <c r="GX40">
        <f>IFERROR('Input DBEDT Monthly Energy'!GX40/INDEX('DBEDT Yearly'!40:40,1,GX$3),NA())</f>
        <v/>
      </c>
      <c r="GY40">
        <f>IFERROR('Input DBEDT Monthly Energy'!GY40/INDEX('DBEDT Yearly'!40:40,1,GY$3),NA())</f>
        <v/>
      </c>
      <c r="GZ40">
        <f>IFERROR('Input DBEDT Monthly Energy'!GZ40/INDEX('DBEDT Yearly'!40:40,1,GZ$3),NA())</f>
        <v/>
      </c>
      <c r="HA40">
        <f>IFERROR('Input DBEDT Monthly Energy'!HA40/INDEX('DBEDT Yearly'!40:40,1,HA$3),NA())</f>
        <v/>
      </c>
      <c r="HB40">
        <f>IFERROR('Input DBEDT Monthly Energy'!HB40/INDEX('DBEDT Yearly'!40:40,1,HB$3),NA())</f>
        <v/>
      </c>
      <c r="HC40">
        <f>IFERROR('Input DBEDT Monthly Energy'!HC40/INDEX('DBEDT Yearly'!40:40,1,HC$3),NA())</f>
        <v/>
      </c>
      <c r="HD40">
        <f>IFERROR('Input DBEDT Monthly Energy'!HD40/INDEX('DBEDT Yearly'!40:40,1,HD$3),NA())</f>
        <v/>
      </c>
      <c r="HE40">
        <f>IFERROR('Input DBEDT Monthly Energy'!HE40/INDEX('DBEDT Yearly'!40:40,1,HE$3),NA())</f>
        <v/>
      </c>
      <c r="HF40">
        <f>IFERROR('Input DBEDT Monthly Energy'!HF40/INDEX('DBEDT Yearly'!40:40,1,HF$3),NA())</f>
        <v/>
      </c>
      <c r="HG40">
        <f>IFERROR('Input DBEDT Monthly Energy'!HG40/INDEX('DBEDT Yearly'!40:40,1,HG$3),NA())</f>
        <v/>
      </c>
      <c r="HH40">
        <f>IFERROR('Input DBEDT Monthly Energy'!HH40/INDEX('DBEDT Yearly'!40:40,1,HH$3),NA())</f>
        <v/>
      </c>
      <c r="HI40">
        <f>IFERROR('Input DBEDT Monthly Energy'!HI40/INDEX('DBEDT Yearly'!40:40,1,HI$3),NA())</f>
        <v/>
      </c>
      <c r="HJ40">
        <f>IFERROR('Input DBEDT Monthly Energy'!HJ40/INDEX('DBEDT Yearly'!40:40,1,HJ$3),NA())</f>
        <v/>
      </c>
      <c r="HK40">
        <f>IFERROR('Input DBEDT Monthly Energy'!HK40/INDEX('DBEDT Yearly'!40:40,1,HK$3),NA())</f>
        <v/>
      </c>
      <c r="HL40">
        <f>IFERROR('Input DBEDT Monthly Energy'!HL40/INDEX('DBEDT Yearly'!40:40,1,HL$3),NA())</f>
        <v/>
      </c>
      <c r="HM40">
        <f>IFERROR('Input DBEDT Monthly Energy'!HM40/INDEX('DBEDT Yearly'!40:40,1,HM$3),NA())</f>
        <v/>
      </c>
      <c r="HN40">
        <f>IFERROR('Input DBEDT Monthly Energy'!HN40/INDEX('DBEDT Yearly'!40:40,1,HN$3),NA())</f>
        <v/>
      </c>
      <c r="HO40">
        <f>IFERROR('Input DBEDT Monthly Energy'!HO40/INDEX('DBEDT Yearly'!40:40,1,HO$3),NA())</f>
        <v/>
      </c>
      <c r="HP40">
        <f>IFERROR('Input DBEDT Monthly Energy'!HP40/INDEX('DBEDT Yearly'!40:40,1,HP$3),NA())</f>
        <v/>
      </c>
      <c r="HQ40">
        <f>IFERROR('Input DBEDT Monthly Energy'!HQ40/INDEX('DBEDT Yearly'!40:40,1,HQ$3),NA())</f>
        <v/>
      </c>
      <c r="HR40">
        <f>IFERROR('Input DBEDT Monthly Energy'!HR40/INDEX('DBEDT Yearly'!40:40,1,HR$3),NA())</f>
        <v/>
      </c>
      <c r="HS40">
        <f>IFERROR('Input DBEDT Monthly Energy'!HS40/INDEX('DBEDT Yearly'!40:40,1,HS$3),NA())</f>
        <v/>
      </c>
      <c r="HT40">
        <f>IFERROR('Input DBEDT Monthly Energy'!HT40/INDEX('DBEDT Yearly'!40:40,1,HT$3),NA())</f>
        <v/>
      </c>
      <c r="HU40">
        <f>IFERROR('Input DBEDT Monthly Energy'!HU40/INDEX('DBEDT Yearly'!40:40,1,HU$3),NA())</f>
        <v/>
      </c>
      <c r="HV40">
        <f>IFERROR('Input DBEDT Monthly Energy'!HV40/INDEX('DBEDT Yearly'!40:40,1,HV$3),NA())</f>
        <v/>
      </c>
      <c r="HW40">
        <f>IFERROR('Input DBEDT Monthly Energy'!HW40/INDEX('DBEDT Yearly'!40:40,1,HW$3),NA())</f>
        <v/>
      </c>
      <c r="HX40">
        <f>IFERROR('Input DBEDT Monthly Energy'!HX40/INDEX('DBEDT Yearly'!40:40,1,HX$3),NA())</f>
        <v/>
      </c>
      <c r="HY40">
        <f>IFERROR('Input DBEDT Monthly Energy'!HY40/INDEX('DBEDT Yearly'!40:40,1,HY$3),NA())</f>
        <v/>
      </c>
      <c r="HZ40">
        <f>IFERROR('Input DBEDT Monthly Energy'!HZ40/INDEX('DBEDT Yearly'!40:40,1,HZ$3),NA())</f>
        <v/>
      </c>
      <c r="IA40">
        <f>IFERROR('Input DBEDT Monthly Energy'!IA40/INDEX('DBEDT Yearly'!40:40,1,IA$3),NA())</f>
        <v/>
      </c>
      <c r="IB40">
        <f>IFERROR('Input DBEDT Monthly Energy'!IB40/INDEX('DBEDT Yearly'!40:40,1,IB$3),NA())</f>
        <v/>
      </c>
      <c r="IC40">
        <f>IFERROR('Input DBEDT Monthly Energy'!IC40/INDEX('DBEDT Yearly'!40:40,1,IC$3),NA())</f>
        <v/>
      </c>
      <c r="ID40">
        <f>IFERROR('Input DBEDT Monthly Energy'!ID40/INDEX('DBEDT Yearly'!40:40,1,ID$3),NA())</f>
        <v/>
      </c>
      <c r="IE40">
        <f>IFERROR('Input DBEDT Monthly Energy'!IE40/INDEX('DBEDT Yearly'!40:40,1,IE$3),NA())</f>
        <v/>
      </c>
      <c r="IF40">
        <f>IFERROR('Input DBEDT Monthly Energy'!IF40/INDEX('DBEDT Yearly'!40:40,1,IF$3),NA())</f>
        <v/>
      </c>
      <c r="IG40">
        <f>IFERROR('Input DBEDT Monthly Energy'!IG40/INDEX('DBEDT Yearly'!40:40,1,IG$3),NA())</f>
        <v/>
      </c>
      <c r="IH40">
        <f>IFERROR('Input DBEDT Monthly Energy'!IH40/INDEX('DBEDT Yearly'!40:40,1,IH$3),NA())</f>
        <v/>
      </c>
      <c r="II40">
        <f>IFERROR('Input DBEDT Monthly Energy'!II40/INDEX('DBEDT Yearly'!40:40,1,II$3),NA())</f>
        <v/>
      </c>
      <c r="IJ40">
        <f>IFERROR('Input DBEDT Monthly Energy'!IJ40/INDEX('DBEDT Yearly'!40:40,1,IJ$3),NA())</f>
        <v/>
      </c>
      <c r="IK40">
        <f>IFERROR('Input DBEDT Monthly Energy'!IK40/INDEX('DBEDT Yearly'!40:40,1,IK$3),NA())</f>
        <v/>
      </c>
      <c r="IL40">
        <f>IFERROR('Input DBEDT Monthly Energy'!IL40/INDEX('DBEDT Yearly'!40:40,1,IL$3),NA())</f>
        <v/>
      </c>
      <c r="IM40">
        <f>IFERROR('Input DBEDT Monthly Energy'!IM40/INDEX('DBEDT Yearly'!40:40,1,IM$3),NA())</f>
        <v/>
      </c>
      <c r="IN40">
        <f>IFERROR('Input DBEDT Monthly Energy'!IN40/INDEX('DBEDT Yearly'!40:40,1,IN$3),NA())</f>
        <v/>
      </c>
      <c r="IO40">
        <f>IFERROR('Input DBEDT Monthly Energy'!IO40/INDEX('DBEDT Yearly'!40:40,1,IO$3),NA())</f>
        <v/>
      </c>
      <c r="IP40">
        <f>IFERROR('Input DBEDT Monthly Energy'!IP40/INDEX('DBEDT Yearly'!40:40,1,IP$3),NA())</f>
        <v/>
      </c>
      <c r="IQ40">
        <f>IFERROR('Input DBEDT Monthly Energy'!IQ40/INDEX('DBEDT Yearly'!40:40,1,IQ$3),NA())</f>
        <v/>
      </c>
      <c r="IR40">
        <f>IFERROR('Input DBEDT Monthly Energy'!IR40/INDEX('DBEDT Yearly'!40:40,1,IR$3),NA())</f>
        <v/>
      </c>
      <c r="IS40">
        <f>IFERROR('Input DBEDT Monthly Energy'!IS40/INDEX('DBEDT Yearly'!40:40,1,IS$3),NA())</f>
        <v/>
      </c>
      <c r="IT40">
        <f>IFERROR('Input DBEDT Monthly Energy'!IT40/INDEX('DBEDT Yearly'!40:40,1,IT$3),NA())</f>
        <v/>
      </c>
      <c r="IU40">
        <f>IFERROR('Input DBEDT Monthly Energy'!IU40/INDEX('DBEDT Yearly'!40:40,1,IU$3),NA())</f>
        <v/>
      </c>
      <c r="IV40">
        <f>IFERROR('Input DBEDT Monthly Energy'!IV40/INDEX('DBEDT Yearly'!40:40,1,IV$3),NA())</f>
        <v/>
      </c>
      <c r="IW40">
        <f>IFERROR('Input DBEDT Monthly Energy'!IW40/INDEX('DBEDT Yearly'!40:40,1,IW$3),NA())</f>
        <v/>
      </c>
      <c r="IX40">
        <f>IFERROR('Input DBEDT Monthly Energy'!IX40/INDEX('DBEDT Yearly'!40:40,1,IX$3),NA())</f>
        <v/>
      </c>
      <c r="IY40">
        <f>IFERROR('Input DBEDT Monthly Energy'!IY40/INDEX('DBEDT Yearly'!40:40,1,IY$3),NA())</f>
        <v/>
      </c>
      <c r="IZ40">
        <f>IFERROR('Input DBEDT Monthly Energy'!IZ40/INDEX('DBEDT Yearly'!40:40,1,IZ$3),NA())</f>
        <v/>
      </c>
      <c r="JA40">
        <f>IFERROR('Input DBEDT Monthly Energy'!JA40/INDEX('DBEDT Yearly'!40:40,1,JA$3),NA())</f>
        <v/>
      </c>
      <c r="JB40">
        <f>IFERROR('Input DBEDT Monthly Energy'!JB40/INDEX('DBEDT Yearly'!40:40,1,JB$3),NA())</f>
        <v/>
      </c>
      <c r="JC40">
        <f>IFERROR('Input DBEDT Monthly Energy'!JC40/INDEX('DBEDT Yearly'!40:40,1,JC$3),NA())</f>
        <v/>
      </c>
      <c r="JD40">
        <f>IFERROR('Input DBEDT Monthly Energy'!JD40/INDEX('DBEDT Yearly'!40:40,1,JD$3),NA())</f>
        <v/>
      </c>
      <c r="JE40">
        <f>IFERROR('Input DBEDT Monthly Energy'!JE40/INDEX('DBEDT Yearly'!40:40,1,JE$3),NA())</f>
        <v/>
      </c>
      <c r="JF40">
        <f>IFERROR('Input DBEDT Monthly Energy'!JF40/INDEX('DBEDT Yearly'!40:40,1,JF$3),NA())</f>
        <v/>
      </c>
      <c r="JG40">
        <f>IFERROR('Input DBEDT Monthly Energy'!JG40/INDEX('DBEDT Yearly'!40:40,1,JG$3),NA())</f>
        <v/>
      </c>
      <c r="JH40">
        <f>IFERROR('Input DBEDT Monthly Energy'!JH40/INDEX('DBEDT Yearly'!40:40,1,JH$3),NA())</f>
        <v/>
      </c>
      <c r="JI40">
        <f>IFERROR('Input DBEDT Monthly Energy'!JI40/INDEX('DBEDT Yearly'!40:40,1,JI$3),NA())</f>
        <v/>
      </c>
      <c r="JJ40">
        <f>IFERROR('Input DBEDT Monthly Energy'!JJ40/INDEX('DBEDT Yearly'!40:40,1,JJ$3),NA())</f>
        <v/>
      </c>
      <c r="JK40">
        <f>IFERROR('Input DBEDT Monthly Energy'!JK40/INDEX('DBEDT Yearly'!40:40,1,JK$3),NA())</f>
        <v/>
      </c>
      <c r="JL40">
        <f>IFERROR('Input DBEDT Monthly Energy'!JL40/INDEX('DBEDT Yearly'!40:40,1,JL$3),NA())</f>
        <v/>
      </c>
      <c r="JM40">
        <f>IFERROR('Input DBEDT Monthly Energy'!JM40/INDEX('DBEDT Yearly'!40:40,1,JM$3),NA())</f>
        <v/>
      </c>
      <c r="JN40">
        <f>IFERROR('Input DBEDT Monthly Energy'!JN40/INDEX('DBEDT Yearly'!40:40,1,JN$3),NA())</f>
        <v/>
      </c>
      <c r="JO40">
        <f>IFERROR('Input DBEDT Monthly Energy'!JO40/INDEX('DBEDT Yearly'!40:40,1,JO$3),NA())</f>
        <v/>
      </c>
      <c r="JP40">
        <f>IFERROR('Input DBEDT Monthly Energy'!JP40/INDEX('DBEDT Yearly'!40:40,1,JP$3),NA())</f>
        <v/>
      </c>
      <c r="JQ40">
        <f>IFERROR('Input DBEDT Monthly Energy'!JQ40/INDEX('DBEDT Yearly'!40:40,1,JQ$3),NA())</f>
        <v/>
      </c>
      <c r="JR40">
        <f>IFERROR('Input DBEDT Monthly Energy'!JR40/INDEX('DBEDT Yearly'!40:40,1,JR$3),NA())</f>
        <v/>
      </c>
      <c r="JS40">
        <f>IFERROR('Input DBEDT Monthly Energy'!JS40/INDEX('DBEDT Yearly'!40:40,1,JS$3),NA())</f>
        <v/>
      </c>
      <c r="JT40">
        <f>IFERROR('Input DBEDT Monthly Energy'!JT40/INDEX('DBEDT Yearly'!40:40,1,JT$3),NA())</f>
        <v/>
      </c>
      <c r="JU40">
        <f>IFERROR('Input DBEDT Monthly Energy'!JU40/INDEX('DBEDT Yearly'!40:40,1,JU$3),NA())</f>
        <v/>
      </c>
      <c r="JV40">
        <f>IFERROR('Input DBEDT Monthly Energy'!JV40/INDEX('DBEDT Yearly'!40:40,1,JV$3),NA())</f>
        <v/>
      </c>
      <c r="JW40">
        <f>IFERROR('Input DBEDT Monthly Energy'!JW40/INDEX('DBEDT Yearly'!40:40,1,JW$3),NA())</f>
        <v/>
      </c>
      <c r="JX40">
        <f>IFERROR('Input DBEDT Monthly Energy'!JX40/INDEX('DBEDT Yearly'!40:40,1,JX$3),NA())</f>
        <v/>
      </c>
      <c r="JY40">
        <f>IFERROR('Input DBEDT Monthly Energy'!JY40/INDEX('DBEDT Yearly'!40:40,1,JY$3),NA())</f>
        <v/>
      </c>
      <c r="JZ40">
        <f>IFERROR('Input DBEDT Monthly Energy'!JZ40/INDEX('DBEDT Yearly'!40:40,1,JZ$3),NA())</f>
        <v/>
      </c>
      <c r="KA40">
        <f>IFERROR('Input DBEDT Monthly Energy'!KA40/INDEX('DBEDT Yearly'!40:40,1,KA$3),NA())</f>
        <v/>
      </c>
      <c r="KB40">
        <f>IFERROR('Input DBEDT Monthly Energy'!KB40/INDEX('DBEDT Yearly'!40:40,1,KB$3),NA())</f>
        <v/>
      </c>
      <c r="KC40">
        <f>IFERROR('Input DBEDT Monthly Energy'!KC40/INDEX('DBEDT Yearly'!40:40,1,KC$3),NA())</f>
        <v/>
      </c>
      <c r="KD40">
        <f>IFERROR('Input DBEDT Monthly Energy'!KD40/INDEX('DBEDT Yearly'!40:40,1,KD$3),NA())</f>
        <v/>
      </c>
      <c r="KE40">
        <f>IFERROR('Input DBEDT Monthly Energy'!KE40/INDEX('DBEDT Yearly'!40:40,1,KE$3),NA())</f>
        <v/>
      </c>
      <c r="KF40">
        <f>IFERROR('Input DBEDT Monthly Energy'!KF40/INDEX('DBEDT Yearly'!40:40,1,KF$3),NA())</f>
        <v/>
      </c>
      <c r="KG40">
        <f>IFERROR('Input DBEDT Monthly Energy'!KG40/INDEX('DBEDT Yearly'!40:40,1,KG$3),NA())</f>
        <v/>
      </c>
      <c r="KH40">
        <f>IFERROR('Input DBEDT Monthly Energy'!KH40/INDEX('DBEDT Yearly'!40:40,1,KH$3),NA())</f>
        <v/>
      </c>
      <c r="KI40">
        <f>IFERROR('Input DBEDT Monthly Energy'!KI40/INDEX('DBEDT Yearly'!40:40,1,KI$3),NA())</f>
        <v/>
      </c>
      <c r="KJ40">
        <f>IFERROR('Input DBEDT Monthly Energy'!KJ40/INDEX('DBEDT Yearly'!40:40,1,KJ$3),NA())</f>
        <v/>
      </c>
      <c r="KK40">
        <f>IFERROR('Input DBEDT Monthly Energy'!KK40/INDEX('DBEDT Yearly'!40:40,1,KK$3),NA())</f>
        <v/>
      </c>
      <c r="KL40">
        <f>IFERROR('Input DBEDT Monthly Energy'!KL40/INDEX('DBEDT Yearly'!40:40,1,KL$3),NA())</f>
        <v/>
      </c>
      <c r="KM40">
        <f>IFERROR('Input DBEDT Monthly Energy'!KM40/INDEX('DBEDT Yearly'!40:40,1,KM$3),NA())</f>
        <v/>
      </c>
      <c r="KN40">
        <f>IFERROR('Input DBEDT Monthly Energy'!KN40/INDEX('DBEDT Yearly'!40:40,1,KN$3),NA())</f>
        <v/>
      </c>
      <c r="KO40">
        <f>IFERROR('Input DBEDT Monthly Energy'!KO40/INDEX('DBEDT Yearly'!40:40,1,KO$3),NA())</f>
        <v/>
      </c>
      <c r="KP40">
        <f>IFERROR('Input DBEDT Monthly Energy'!KP40/INDEX('DBEDT Yearly'!40:40,1,KP$3),NA())</f>
        <v/>
      </c>
    </row>
    <row r="41" spans="1:302">
      <c r="A41">
        <f>'Input DBEDT Monthly Energy'!A41&amp;""</f>
        <v/>
      </c>
      <c r="B41">
        <f>'Input DBEDT Monthly Energy'!B41&amp;""</f>
        <v/>
      </c>
      <c r="C41">
        <f>IFERROR('Input DBEDT Monthly Energy'!C41/INDEX('DBEDT Yearly'!41:41,1,C$3),NA())</f>
        <v/>
      </c>
      <c r="D41">
        <f>IFERROR('Input DBEDT Monthly Energy'!D41/INDEX('DBEDT Yearly'!41:41,1,D$3),NA())</f>
        <v/>
      </c>
      <c r="E41">
        <f>IFERROR('Input DBEDT Monthly Energy'!E41/INDEX('DBEDT Yearly'!41:41,1,E$3),NA())</f>
        <v/>
      </c>
      <c r="F41">
        <f>IFERROR('Input DBEDT Monthly Energy'!F41/INDEX('DBEDT Yearly'!41:41,1,F$3),NA())</f>
        <v/>
      </c>
      <c r="G41">
        <f>IFERROR('Input DBEDT Monthly Energy'!G41/INDEX('DBEDT Yearly'!41:41,1,G$3),NA())</f>
        <v/>
      </c>
      <c r="H41">
        <f>IFERROR('Input DBEDT Monthly Energy'!H41/INDEX('DBEDT Yearly'!41:41,1,H$3),NA())</f>
        <v/>
      </c>
      <c r="I41">
        <f>IFERROR('Input DBEDT Monthly Energy'!I41/INDEX('DBEDT Yearly'!41:41,1,I$3),NA())</f>
        <v/>
      </c>
      <c r="J41">
        <f>IFERROR('Input DBEDT Monthly Energy'!J41/INDEX('DBEDT Yearly'!41:41,1,J$3),NA())</f>
        <v/>
      </c>
      <c r="K41">
        <f>IFERROR('Input DBEDT Monthly Energy'!K41/INDEX('DBEDT Yearly'!41:41,1,K$3),NA())</f>
        <v/>
      </c>
      <c r="L41">
        <f>IFERROR('Input DBEDT Monthly Energy'!L41/INDEX('DBEDT Yearly'!41:41,1,L$3),NA())</f>
        <v/>
      </c>
      <c r="M41">
        <f>IFERROR('Input DBEDT Monthly Energy'!M41/INDEX('DBEDT Yearly'!41:41,1,M$3),NA())</f>
        <v/>
      </c>
      <c r="N41">
        <f>IFERROR('Input DBEDT Monthly Energy'!N41/INDEX('DBEDT Yearly'!41:41,1,N$3),NA())</f>
        <v/>
      </c>
      <c r="O41">
        <f>IFERROR('Input DBEDT Monthly Energy'!O41/INDEX('DBEDT Yearly'!41:41,1,O$3),NA())</f>
        <v/>
      </c>
      <c r="P41">
        <f>IFERROR('Input DBEDT Monthly Energy'!P41/INDEX('DBEDT Yearly'!41:41,1,P$3),NA())</f>
        <v/>
      </c>
      <c r="Q41">
        <f>IFERROR('Input DBEDT Monthly Energy'!Q41/INDEX('DBEDT Yearly'!41:41,1,Q$3),NA())</f>
        <v/>
      </c>
      <c r="R41">
        <f>IFERROR('Input DBEDT Monthly Energy'!R41/INDEX('DBEDT Yearly'!41:41,1,R$3),NA())</f>
        <v/>
      </c>
      <c r="S41">
        <f>IFERROR('Input DBEDT Monthly Energy'!S41/INDEX('DBEDT Yearly'!41:41,1,S$3),NA())</f>
        <v/>
      </c>
      <c r="T41">
        <f>IFERROR('Input DBEDT Monthly Energy'!T41/INDEX('DBEDT Yearly'!41:41,1,T$3),NA())</f>
        <v/>
      </c>
      <c r="U41">
        <f>IFERROR('Input DBEDT Monthly Energy'!U41/INDEX('DBEDT Yearly'!41:41,1,U$3),NA())</f>
        <v/>
      </c>
      <c r="V41">
        <f>IFERROR('Input DBEDT Monthly Energy'!V41/INDEX('DBEDT Yearly'!41:41,1,V$3),NA())</f>
        <v/>
      </c>
      <c r="W41">
        <f>IFERROR('Input DBEDT Monthly Energy'!W41/INDEX('DBEDT Yearly'!41:41,1,W$3),NA())</f>
        <v/>
      </c>
      <c r="X41">
        <f>IFERROR('Input DBEDT Monthly Energy'!X41/INDEX('DBEDT Yearly'!41:41,1,X$3),NA())</f>
        <v/>
      </c>
      <c r="Y41">
        <f>IFERROR('Input DBEDT Monthly Energy'!Y41/INDEX('DBEDT Yearly'!41:41,1,Y$3),NA())</f>
        <v/>
      </c>
      <c r="Z41">
        <f>IFERROR('Input DBEDT Monthly Energy'!Z41/INDEX('DBEDT Yearly'!41:41,1,Z$3),NA())</f>
        <v/>
      </c>
      <c r="AA41">
        <f>IFERROR('Input DBEDT Monthly Energy'!AA41/INDEX('DBEDT Yearly'!41:41,1,AA$3),NA())</f>
        <v/>
      </c>
      <c r="AB41">
        <f>IFERROR('Input DBEDT Monthly Energy'!AB41/INDEX('DBEDT Yearly'!41:41,1,AB$3),NA())</f>
        <v/>
      </c>
      <c r="AC41">
        <f>IFERROR('Input DBEDT Monthly Energy'!AC41/INDEX('DBEDT Yearly'!41:41,1,AC$3),NA())</f>
        <v/>
      </c>
      <c r="AD41">
        <f>IFERROR('Input DBEDT Monthly Energy'!AD41/INDEX('DBEDT Yearly'!41:41,1,AD$3),NA())</f>
        <v/>
      </c>
      <c r="AE41">
        <f>IFERROR('Input DBEDT Monthly Energy'!AE41/INDEX('DBEDT Yearly'!41:41,1,AE$3),NA())</f>
        <v/>
      </c>
      <c r="AF41">
        <f>IFERROR('Input DBEDT Monthly Energy'!AF41/INDEX('DBEDT Yearly'!41:41,1,AF$3),NA())</f>
        <v/>
      </c>
      <c r="AG41">
        <f>IFERROR('Input DBEDT Monthly Energy'!AG41/INDEX('DBEDT Yearly'!41:41,1,AG$3),NA())</f>
        <v/>
      </c>
      <c r="AH41">
        <f>IFERROR('Input DBEDT Monthly Energy'!AH41/INDEX('DBEDT Yearly'!41:41,1,AH$3),NA())</f>
        <v/>
      </c>
      <c r="AI41">
        <f>IFERROR('Input DBEDT Monthly Energy'!AI41/INDEX('DBEDT Yearly'!41:41,1,AI$3),NA())</f>
        <v/>
      </c>
      <c r="AJ41">
        <f>IFERROR('Input DBEDT Monthly Energy'!AJ41/INDEX('DBEDT Yearly'!41:41,1,AJ$3),NA())</f>
        <v/>
      </c>
      <c r="AK41">
        <f>IFERROR('Input DBEDT Monthly Energy'!AK41/INDEX('DBEDT Yearly'!41:41,1,AK$3),NA())</f>
        <v/>
      </c>
      <c r="AL41">
        <f>IFERROR('Input DBEDT Monthly Energy'!AL41/INDEX('DBEDT Yearly'!41:41,1,AL$3),NA())</f>
        <v/>
      </c>
      <c r="AM41">
        <f>IFERROR('Input DBEDT Monthly Energy'!AM41/INDEX('DBEDT Yearly'!41:41,1,AM$3),NA())</f>
        <v/>
      </c>
      <c r="AN41">
        <f>IFERROR('Input DBEDT Monthly Energy'!AN41/INDEX('DBEDT Yearly'!41:41,1,AN$3),NA())</f>
        <v/>
      </c>
      <c r="AO41">
        <f>IFERROR('Input DBEDT Monthly Energy'!AO41/INDEX('DBEDT Yearly'!41:41,1,AO$3),NA())</f>
        <v/>
      </c>
      <c r="AP41">
        <f>IFERROR('Input DBEDT Monthly Energy'!AP41/INDEX('DBEDT Yearly'!41:41,1,AP$3),NA())</f>
        <v/>
      </c>
      <c r="AQ41">
        <f>IFERROR('Input DBEDT Monthly Energy'!AQ41/INDEX('DBEDT Yearly'!41:41,1,AQ$3),NA())</f>
        <v/>
      </c>
      <c r="AR41">
        <f>IFERROR('Input DBEDT Monthly Energy'!AR41/INDEX('DBEDT Yearly'!41:41,1,AR$3),NA())</f>
        <v/>
      </c>
      <c r="AS41">
        <f>IFERROR('Input DBEDT Monthly Energy'!AS41/INDEX('DBEDT Yearly'!41:41,1,AS$3),NA())</f>
        <v/>
      </c>
      <c r="AT41">
        <f>IFERROR('Input DBEDT Monthly Energy'!AT41/INDEX('DBEDT Yearly'!41:41,1,AT$3),NA())</f>
        <v/>
      </c>
      <c r="AU41">
        <f>IFERROR('Input DBEDT Monthly Energy'!AU41/INDEX('DBEDT Yearly'!41:41,1,AU$3),NA())</f>
        <v/>
      </c>
      <c r="AV41">
        <f>IFERROR('Input DBEDT Monthly Energy'!AV41/INDEX('DBEDT Yearly'!41:41,1,AV$3),NA())</f>
        <v/>
      </c>
      <c r="AW41">
        <f>IFERROR('Input DBEDT Monthly Energy'!AW41/INDEX('DBEDT Yearly'!41:41,1,AW$3),NA())</f>
        <v/>
      </c>
      <c r="AX41">
        <f>IFERROR('Input DBEDT Monthly Energy'!AX41/INDEX('DBEDT Yearly'!41:41,1,AX$3),NA())</f>
        <v/>
      </c>
      <c r="AY41">
        <f>IFERROR('Input DBEDT Monthly Energy'!AY41/INDEX('DBEDT Yearly'!41:41,1,AY$3),NA())</f>
        <v/>
      </c>
      <c r="AZ41">
        <f>IFERROR('Input DBEDT Monthly Energy'!AZ41/INDEX('DBEDT Yearly'!41:41,1,AZ$3),NA())</f>
        <v/>
      </c>
      <c r="BA41">
        <f>IFERROR('Input DBEDT Monthly Energy'!BA41/INDEX('DBEDT Yearly'!41:41,1,BA$3),NA())</f>
        <v/>
      </c>
      <c r="BB41">
        <f>IFERROR('Input DBEDT Monthly Energy'!BB41/INDEX('DBEDT Yearly'!41:41,1,BB$3),NA())</f>
        <v/>
      </c>
      <c r="BC41">
        <f>IFERROR('Input DBEDT Monthly Energy'!BC41/INDEX('DBEDT Yearly'!41:41,1,BC$3),NA())</f>
        <v/>
      </c>
      <c r="BD41">
        <f>IFERROR('Input DBEDT Monthly Energy'!BD41/INDEX('DBEDT Yearly'!41:41,1,BD$3),NA())</f>
        <v/>
      </c>
      <c r="BE41">
        <f>IFERROR('Input DBEDT Monthly Energy'!BE41/INDEX('DBEDT Yearly'!41:41,1,BE$3),NA())</f>
        <v/>
      </c>
      <c r="BF41">
        <f>IFERROR('Input DBEDT Monthly Energy'!BF41/INDEX('DBEDT Yearly'!41:41,1,BF$3),NA())</f>
        <v/>
      </c>
      <c r="BG41">
        <f>IFERROR('Input DBEDT Monthly Energy'!BG41/INDEX('DBEDT Yearly'!41:41,1,BG$3),NA())</f>
        <v/>
      </c>
      <c r="BH41">
        <f>IFERROR('Input DBEDT Monthly Energy'!BH41/INDEX('DBEDT Yearly'!41:41,1,BH$3),NA())</f>
        <v/>
      </c>
      <c r="BI41">
        <f>IFERROR('Input DBEDT Monthly Energy'!BI41/INDEX('DBEDT Yearly'!41:41,1,BI$3),NA())</f>
        <v/>
      </c>
      <c r="BJ41">
        <f>IFERROR('Input DBEDT Monthly Energy'!BJ41/INDEX('DBEDT Yearly'!41:41,1,BJ$3),NA())</f>
        <v/>
      </c>
      <c r="BK41">
        <f>IFERROR('Input DBEDT Monthly Energy'!BK41/INDEX('DBEDT Yearly'!41:41,1,BK$3),NA())</f>
        <v/>
      </c>
      <c r="BL41">
        <f>IFERROR('Input DBEDT Monthly Energy'!BL41/INDEX('DBEDT Yearly'!41:41,1,BL$3),NA())</f>
        <v/>
      </c>
      <c r="BM41">
        <f>IFERROR('Input DBEDT Monthly Energy'!BM41/INDEX('DBEDT Yearly'!41:41,1,BM$3),NA())</f>
        <v/>
      </c>
      <c r="BN41">
        <f>IFERROR('Input DBEDT Monthly Energy'!BN41/INDEX('DBEDT Yearly'!41:41,1,BN$3),NA())</f>
        <v/>
      </c>
      <c r="BO41">
        <f>IFERROR('Input DBEDT Monthly Energy'!BO41/INDEX('DBEDT Yearly'!41:41,1,BO$3),NA())</f>
        <v/>
      </c>
      <c r="BP41">
        <f>IFERROR('Input DBEDT Monthly Energy'!BP41/INDEX('DBEDT Yearly'!41:41,1,BP$3),NA())</f>
        <v/>
      </c>
      <c r="BQ41">
        <f>IFERROR('Input DBEDT Monthly Energy'!BQ41/INDEX('DBEDT Yearly'!41:41,1,BQ$3),NA())</f>
        <v/>
      </c>
      <c r="BR41">
        <f>IFERROR('Input DBEDT Monthly Energy'!BR41/INDEX('DBEDT Yearly'!41:41,1,BR$3),NA())</f>
        <v/>
      </c>
      <c r="BS41">
        <f>IFERROR('Input DBEDT Monthly Energy'!BS41/INDEX('DBEDT Yearly'!41:41,1,BS$3),NA())</f>
        <v/>
      </c>
      <c r="BT41">
        <f>IFERROR('Input DBEDT Monthly Energy'!BT41/INDEX('DBEDT Yearly'!41:41,1,BT$3),NA())</f>
        <v/>
      </c>
      <c r="BU41">
        <f>IFERROR('Input DBEDT Monthly Energy'!BU41/INDEX('DBEDT Yearly'!41:41,1,BU$3),NA())</f>
        <v/>
      </c>
      <c r="BV41">
        <f>IFERROR('Input DBEDT Monthly Energy'!BV41/INDEX('DBEDT Yearly'!41:41,1,BV$3),NA())</f>
        <v/>
      </c>
      <c r="BW41">
        <f>IFERROR('Input DBEDT Monthly Energy'!BW41/INDEX('DBEDT Yearly'!41:41,1,BW$3),NA())</f>
        <v/>
      </c>
      <c r="BX41">
        <f>IFERROR('Input DBEDT Monthly Energy'!BX41/INDEX('DBEDT Yearly'!41:41,1,BX$3),NA())</f>
        <v/>
      </c>
      <c r="BY41">
        <f>IFERROR('Input DBEDT Monthly Energy'!BY41/INDEX('DBEDT Yearly'!41:41,1,BY$3),NA())</f>
        <v/>
      </c>
      <c r="BZ41">
        <f>IFERROR('Input DBEDT Monthly Energy'!BZ41/INDEX('DBEDT Yearly'!41:41,1,BZ$3),NA())</f>
        <v/>
      </c>
      <c r="CA41">
        <f>IFERROR('Input DBEDT Monthly Energy'!CA41/INDEX('DBEDT Yearly'!41:41,1,CA$3),NA())</f>
        <v/>
      </c>
      <c r="CB41">
        <f>IFERROR('Input DBEDT Monthly Energy'!CB41/INDEX('DBEDT Yearly'!41:41,1,CB$3),NA())</f>
        <v/>
      </c>
      <c r="CC41">
        <f>IFERROR('Input DBEDT Monthly Energy'!CC41/INDEX('DBEDT Yearly'!41:41,1,CC$3),NA())</f>
        <v/>
      </c>
      <c r="CD41">
        <f>IFERROR('Input DBEDT Monthly Energy'!CD41/INDEX('DBEDT Yearly'!41:41,1,CD$3),NA())</f>
        <v/>
      </c>
      <c r="CE41">
        <f>IFERROR('Input DBEDT Monthly Energy'!CE41/INDEX('DBEDT Yearly'!41:41,1,CE$3),NA())</f>
        <v/>
      </c>
      <c r="CF41">
        <f>IFERROR('Input DBEDT Monthly Energy'!CF41/INDEX('DBEDT Yearly'!41:41,1,CF$3),NA())</f>
        <v/>
      </c>
      <c r="CG41">
        <f>IFERROR('Input DBEDT Monthly Energy'!CG41/INDEX('DBEDT Yearly'!41:41,1,CG$3),NA())</f>
        <v/>
      </c>
      <c r="CH41">
        <f>IFERROR('Input DBEDT Monthly Energy'!CH41/INDEX('DBEDT Yearly'!41:41,1,CH$3),NA())</f>
        <v/>
      </c>
      <c r="CI41">
        <f>IFERROR('Input DBEDT Monthly Energy'!CI41/INDEX('DBEDT Yearly'!41:41,1,CI$3),NA())</f>
        <v/>
      </c>
      <c r="CJ41">
        <f>IFERROR('Input DBEDT Monthly Energy'!CJ41/INDEX('DBEDT Yearly'!41:41,1,CJ$3),NA())</f>
        <v/>
      </c>
      <c r="CK41">
        <f>IFERROR('Input DBEDT Monthly Energy'!CK41/INDEX('DBEDT Yearly'!41:41,1,CK$3),NA())</f>
        <v/>
      </c>
      <c r="CL41">
        <f>IFERROR('Input DBEDT Monthly Energy'!CL41/INDEX('DBEDT Yearly'!41:41,1,CL$3),NA())</f>
        <v/>
      </c>
      <c r="CM41">
        <f>IFERROR('Input DBEDT Monthly Energy'!CM41/INDEX('DBEDT Yearly'!41:41,1,CM$3),NA())</f>
        <v/>
      </c>
      <c r="CN41">
        <f>IFERROR('Input DBEDT Monthly Energy'!CN41/INDEX('DBEDT Yearly'!41:41,1,CN$3),NA())</f>
        <v/>
      </c>
      <c r="CO41">
        <f>IFERROR('Input DBEDT Monthly Energy'!CO41/INDEX('DBEDT Yearly'!41:41,1,CO$3),NA())</f>
        <v/>
      </c>
      <c r="CP41">
        <f>IFERROR('Input DBEDT Monthly Energy'!CP41/INDEX('DBEDT Yearly'!41:41,1,CP$3),NA())</f>
        <v/>
      </c>
      <c r="CQ41">
        <f>IFERROR('Input DBEDT Monthly Energy'!CQ41/INDEX('DBEDT Yearly'!41:41,1,CQ$3),NA())</f>
        <v/>
      </c>
      <c r="CR41">
        <f>IFERROR('Input DBEDT Monthly Energy'!CR41/INDEX('DBEDT Yearly'!41:41,1,CR$3),NA())</f>
        <v/>
      </c>
      <c r="CS41">
        <f>IFERROR('Input DBEDT Monthly Energy'!CS41/INDEX('DBEDT Yearly'!41:41,1,CS$3),NA())</f>
        <v/>
      </c>
      <c r="CT41">
        <f>IFERROR('Input DBEDT Monthly Energy'!CT41/INDEX('DBEDT Yearly'!41:41,1,CT$3),NA())</f>
        <v/>
      </c>
      <c r="CU41">
        <f>IFERROR('Input DBEDT Monthly Energy'!CU41/INDEX('DBEDT Yearly'!41:41,1,CU$3),NA())</f>
        <v/>
      </c>
      <c r="CV41">
        <f>IFERROR('Input DBEDT Monthly Energy'!CV41/INDEX('DBEDT Yearly'!41:41,1,CV$3),NA())</f>
        <v/>
      </c>
      <c r="CW41">
        <f>IFERROR('Input DBEDT Monthly Energy'!CW41/INDEX('DBEDT Yearly'!41:41,1,CW$3),NA())</f>
        <v/>
      </c>
      <c r="CX41">
        <f>IFERROR('Input DBEDT Monthly Energy'!CX41/INDEX('DBEDT Yearly'!41:41,1,CX$3),NA())</f>
        <v/>
      </c>
      <c r="CY41">
        <f>IFERROR('Input DBEDT Monthly Energy'!CY41/INDEX('DBEDT Yearly'!41:41,1,CY$3),NA())</f>
        <v/>
      </c>
      <c r="CZ41">
        <f>IFERROR('Input DBEDT Monthly Energy'!CZ41/INDEX('DBEDT Yearly'!41:41,1,CZ$3),NA())</f>
        <v/>
      </c>
      <c r="DA41">
        <f>IFERROR('Input DBEDT Monthly Energy'!DA41/INDEX('DBEDT Yearly'!41:41,1,DA$3),NA())</f>
        <v/>
      </c>
      <c r="DB41">
        <f>IFERROR('Input DBEDT Monthly Energy'!DB41/INDEX('DBEDT Yearly'!41:41,1,DB$3),NA())</f>
        <v/>
      </c>
      <c r="DC41">
        <f>IFERROR('Input DBEDT Monthly Energy'!DC41/INDEX('DBEDT Yearly'!41:41,1,DC$3),NA())</f>
        <v/>
      </c>
      <c r="DD41">
        <f>IFERROR('Input DBEDT Monthly Energy'!DD41/INDEX('DBEDT Yearly'!41:41,1,DD$3),NA())</f>
        <v/>
      </c>
      <c r="DE41">
        <f>IFERROR('Input DBEDT Monthly Energy'!DE41/INDEX('DBEDT Yearly'!41:41,1,DE$3),NA())</f>
        <v/>
      </c>
      <c r="DF41">
        <f>IFERROR('Input DBEDT Monthly Energy'!DF41/INDEX('DBEDT Yearly'!41:41,1,DF$3),NA())</f>
        <v/>
      </c>
      <c r="DG41">
        <f>IFERROR('Input DBEDT Monthly Energy'!DG41/INDEX('DBEDT Yearly'!41:41,1,DG$3),NA())</f>
        <v/>
      </c>
      <c r="DH41">
        <f>IFERROR('Input DBEDT Monthly Energy'!DH41/INDEX('DBEDT Yearly'!41:41,1,DH$3),NA())</f>
        <v/>
      </c>
      <c r="DI41">
        <f>IFERROR('Input DBEDT Monthly Energy'!DI41/INDEX('DBEDT Yearly'!41:41,1,DI$3),NA())</f>
        <v/>
      </c>
      <c r="DJ41">
        <f>IFERROR('Input DBEDT Monthly Energy'!DJ41/INDEX('DBEDT Yearly'!41:41,1,DJ$3),NA())</f>
        <v/>
      </c>
      <c r="DK41">
        <f>IFERROR('Input DBEDT Monthly Energy'!DK41/INDEX('DBEDT Yearly'!41:41,1,DK$3),NA())</f>
        <v/>
      </c>
      <c r="DL41">
        <f>IFERROR('Input DBEDT Monthly Energy'!DL41/INDEX('DBEDT Yearly'!41:41,1,DL$3),NA())</f>
        <v/>
      </c>
      <c r="DM41">
        <f>IFERROR('Input DBEDT Monthly Energy'!DM41/INDEX('DBEDT Yearly'!41:41,1,DM$3),NA())</f>
        <v/>
      </c>
      <c r="DN41">
        <f>IFERROR('Input DBEDT Monthly Energy'!DN41/INDEX('DBEDT Yearly'!41:41,1,DN$3),NA())</f>
        <v/>
      </c>
      <c r="DO41">
        <f>IFERROR('Input DBEDT Monthly Energy'!DO41/INDEX('DBEDT Yearly'!41:41,1,DO$3),NA())</f>
        <v/>
      </c>
      <c r="DP41">
        <f>IFERROR('Input DBEDT Monthly Energy'!DP41/INDEX('DBEDT Yearly'!41:41,1,DP$3),NA())</f>
        <v/>
      </c>
      <c r="DQ41">
        <f>IFERROR('Input DBEDT Monthly Energy'!DQ41/INDEX('DBEDT Yearly'!41:41,1,DQ$3),NA())</f>
        <v/>
      </c>
      <c r="DR41">
        <f>IFERROR('Input DBEDT Monthly Energy'!DR41/INDEX('DBEDT Yearly'!41:41,1,DR$3),NA())</f>
        <v/>
      </c>
      <c r="DS41">
        <f>IFERROR('Input DBEDT Monthly Energy'!DS41/INDEX('DBEDT Yearly'!41:41,1,DS$3),NA())</f>
        <v/>
      </c>
      <c r="DT41">
        <f>IFERROR('Input DBEDT Monthly Energy'!DT41/INDEX('DBEDT Yearly'!41:41,1,DT$3),NA())</f>
        <v/>
      </c>
      <c r="DU41">
        <f>IFERROR('Input DBEDT Monthly Energy'!DU41/INDEX('DBEDT Yearly'!41:41,1,DU$3),NA())</f>
        <v/>
      </c>
      <c r="DV41">
        <f>IFERROR('Input DBEDT Monthly Energy'!DV41/INDEX('DBEDT Yearly'!41:41,1,DV$3),NA())</f>
        <v/>
      </c>
      <c r="DW41">
        <f>IFERROR('Input DBEDT Monthly Energy'!DW41/INDEX('DBEDT Yearly'!41:41,1,DW$3),NA())</f>
        <v/>
      </c>
      <c r="DX41">
        <f>IFERROR('Input DBEDT Monthly Energy'!DX41/INDEX('DBEDT Yearly'!41:41,1,DX$3),NA())</f>
        <v/>
      </c>
      <c r="DY41">
        <f>IFERROR('Input DBEDT Monthly Energy'!DY41/INDEX('DBEDT Yearly'!41:41,1,DY$3),NA())</f>
        <v/>
      </c>
      <c r="DZ41">
        <f>IFERROR('Input DBEDT Monthly Energy'!DZ41/INDEX('DBEDT Yearly'!41:41,1,DZ$3),NA())</f>
        <v/>
      </c>
      <c r="EA41">
        <f>IFERROR('Input DBEDT Monthly Energy'!EA41/INDEX('DBEDT Yearly'!41:41,1,EA$3),NA())</f>
        <v/>
      </c>
      <c r="EB41">
        <f>IFERROR('Input DBEDT Monthly Energy'!EB41/INDEX('DBEDT Yearly'!41:41,1,EB$3),NA())</f>
        <v/>
      </c>
      <c r="EC41">
        <f>IFERROR('Input DBEDT Monthly Energy'!EC41/INDEX('DBEDT Yearly'!41:41,1,EC$3),NA())</f>
        <v/>
      </c>
      <c r="ED41">
        <f>IFERROR('Input DBEDT Monthly Energy'!ED41/INDEX('DBEDT Yearly'!41:41,1,ED$3),NA())</f>
        <v/>
      </c>
      <c r="EE41">
        <f>IFERROR('Input DBEDT Monthly Energy'!EE41/INDEX('DBEDT Yearly'!41:41,1,EE$3),NA())</f>
        <v/>
      </c>
      <c r="EF41">
        <f>IFERROR('Input DBEDT Monthly Energy'!EF41/INDEX('DBEDT Yearly'!41:41,1,EF$3),NA())</f>
        <v/>
      </c>
      <c r="EG41">
        <f>IFERROR('Input DBEDT Monthly Energy'!EG41/INDEX('DBEDT Yearly'!41:41,1,EG$3),NA())</f>
        <v/>
      </c>
      <c r="EH41">
        <f>IFERROR('Input DBEDT Monthly Energy'!EH41/INDEX('DBEDT Yearly'!41:41,1,EH$3),NA())</f>
        <v/>
      </c>
      <c r="EI41">
        <f>IFERROR('Input DBEDT Monthly Energy'!EI41/INDEX('DBEDT Yearly'!41:41,1,EI$3),NA())</f>
        <v/>
      </c>
      <c r="EJ41">
        <f>IFERROR('Input DBEDT Monthly Energy'!EJ41/INDEX('DBEDT Yearly'!41:41,1,EJ$3),NA())</f>
        <v/>
      </c>
      <c r="EK41">
        <f>IFERROR('Input DBEDT Monthly Energy'!EK41/INDEX('DBEDT Yearly'!41:41,1,EK$3),NA())</f>
        <v/>
      </c>
      <c r="EL41">
        <f>IFERROR('Input DBEDT Monthly Energy'!EL41/INDEX('DBEDT Yearly'!41:41,1,EL$3),NA())</f>
        <v/>
      </c>
      <c r="EM41">
        <f>IFERROR('Input DBEDT Monthly Energy'!EM41/INDEX('DBEDT Yearly'!41:41,1,EM$3),NA())</f>
        <v/>
      </c>
      <c r="EN41">
        <f>IFERROR('Input DBEDT Monthly Energy'!EN41/INDEX('DBEDT Yearly'!41:41,1,EN$3),NA())</f>
        <v/>
      </c>
      <c r="EO41">
        <f>IFERROR('Input DBEDT Monthly Energy'!EO41/INDEX('DBEDT Yearly'!41:41,1,EO$3),NA())</f>
        <v/>
      </c>
      <c r="EP41">
        <f>IFERROR('Input DBEDT Monthly Energy'!EP41/INDEX('DBEDT Yearly'!41:41,1,EP$3),NA())</f>
        <v/>
      </c>
      <c r="EQ41">
        <f>IFERROR('Input DBEDT Monthly Energy'!EQ41/INDEX('DBEDT Yearly'!41:41,1,EQ$3),NA())</f>
        <v/>
      </c>
      <c r="ER41">
        <f>IFERROR('Input DBEDT Monthly Energy'!ER41/INDEX('DBEDT Yearly'!41:41,1,ER$3),NA())</f>
        <v/>
      </c>
      <c r="ES41">
        <f>IFERROR('Input DBEDT Monthly Energy'!ES41/INDEX('DBEDT Yearly'!41:41,1,ES$3),NA())</f>
        <v/>
      </c>
      <c r="ET41">
        <f>IFERROR('Input DBEDT Monthly Energy'!ET41/INDEX('DBEDT Yearly'!41:41,1,ET$3),NA())</f>
        <v/>
      </c>
      <c r="EU41">
        <f>IFERROR('Input DBEDT Monthly Energy'!EU41/INDEX('DBEDT Yearly'!41:41,1,EU$3),NA())</f>
        <v/>
      </c>
      <c r="EV41">
        <f>IFERROR('Input DBEDT Monthly Energy'!EV41/INDEX('DBEDT Yearly'!41:41,1,EV$3),NA())</f>
        <v/>
      </c>
      <c r="EW41">
        <f>IFERROR('Input DBEDT Monthly Energy'!EW41/INDEX('DBEDT Yearly'!41:41,1,EW$3),NA())</f>
        <v/>
      </c>
      <c r="EX41">
        <f>IFERROR('Input DBEDT Monthly Energy'!EX41/INDEX('DBEDT Yearly'!41:41,1,EX$3),NA())</f>
        <v/>
      </c>
      <c r="EY41">
        <f>IFERROR('Input DBEDT Monthly Energy'!EY41/INDEX('DBEDT Yearly'!41:41,1,EY$3),NA())</f>
        <v/>
      </c>
      <c r="EZ41">
        <f>IFERROR('Input DBEDT Monthly Energy'!EZ41/INDEX('DBEDT Yearly'!41:41,1,EZ$3),NA())</f>
        <v/>
      </c>
      <c r="FA41">
        <f>IFERROR('Input DBEDT Monthly Energy'!FA41/INDEX('DBEDT Yearly'!41:41,1,FA$3),NA())</f>
        <v/>
      </c>
      <c r="FB41">
        <f>IFERROR('Input DBEDT Monthly Energy'!FB41/INDEX('DBEDT Yearly'!41:41,1,FB$3),NA())</f>
        <v/>
      </c>
      <c r="FC41">
        <f>IFERROR('Input DBEDT Monthly Energy'!FC41/INDEX('DBEDT Yearly'!41:41,1,FC$3),NA())</f>
        <v/>
      </c>
      <c r="FD41">
        <f>IFERROR('Input DBEDT Monthly Energy'!FD41/INDEX('DBEDT Yearly'!41:41,1,FD$3),NA())</f>
        <v/>
      </c>
      <c r="FE41">
        <f>IFERROR('Input DBEDT Monthly Energy'!FE41/INDEX('DBEDT Yearly'!41:41,1,FE$3),NA())</f>
        <v/>
      </c>
      <c r="FF41">
        <f>IFERROR('Input DBEDT Monthly Energy'!FF41/INDEX('DBEDT Yearly'!41:41,1,FF$3),NA())</f>
        <v/>
      </c>
      <c r="FG41">
        <f>IFERROR('Input DBEDT Monthly Energy'!FG41/INDEX('DBEDT Yearly'!41:41,1,FG$3),NA())</f>
        <v/>
      </c>
      <c r="FH41">
        <f>IFERROR('Input DBEDT Monthly Energy'!FH41/INDEX('DBEDT Yearly'!41:41,1,FH$3),NA())</f>
        <v/>
      </c>
      <c r="FI41">
        <f>IFERROR('Input DBEDT Monthly Energy'!FI41/INDEX('DBEDT Yearly'!41:41,1,FI$3),NA())</f>
        <v/>
      </c>
      <c r="FJ41">
        <f>IFERROR('Input DBEDT Monthly Energy'!FJ41/INDEX('DBEDT Yearly'!41:41,1,FJ$3),NA())</f>
        <v/>
      </c>
      <c r="FK41">
        <f>IFERROR('Input DBEDT Monthly Energy'!FK41/INDEX('DBEDT Yearly'!41:41,1,FK$3),NA())</f>
        <v/>
      </c>
      <c r="FL41">
        <f>IFERROR('Input DBEDT Monthly Energy'!FL41/INDEX('DBEDT Yearly'!41:41,1,FL$3),NA())</f>
        <v/>
      </c>
      <c r="FM41">
        <f>IFERROR('Input DBEDT Monthly Energy'!FM41/INDEX('DBEDT Yearly'!41:41,1,FM$3),NA())</f>
        <v/>
      </c>
      <c r="FN41">
        <f>IFERROR('Input DBEDT Monthly Energy'!FN41/INDEX('DBEDT Yearly'!41:41,1,FN$3),NA())</f>
        <v/>
      </c>
      <c r="FO41">
        <f>IFERROR('Input DBEDT Monthly Energy'!FO41/INDEX('DBEDT Yearly'!41:41,1,FO$3),NA())</f>
        <v/>
      </c>
      <c r="FP41">
        <f>IFERROR('Input DBEDT Monthly Energy'!FP41/INDEX('DBEDT Yearly'!41:41,1,FP$3),NA())</f>
        <v/>
      </c>
      <c r="FQ41">
        <f>IFERROR('Input DBEDT Monthly Energy'!FQ41/INDEX('DBEDT Yearly'!41:41,1,FQ$3),NA())</f>
        <v/>
      </c>
      <c r="FR41">
        <f>IFERROR('Input DBEDT Monthly Energy'!FR41/INDEX('DBEDT Yearly'!41:41,1,FR$3),NA())</f>
        <v/>
      </c>
      <c r="FS41">
        <f>IFERROR('Input DBEDT Monthly Energy'!FS41/INDEX('DBEDT Yearly'!41:41,1,FS$3),NA())</f>
        <v/>
      </c>
      <c r="FT41">
        <f>IFERROR('Input DBEDT Monthly Energy'!FT41/INDEX('DBEDT Yearly'!41:41,1,FT$3),NA())</f>
        <v/>
      </c>
      <c r="FU41">
        <f>IFERROR('Input DBEDT Monthly Energy'!FU41/INDEX('DBEDT Yearly'!41:41,1,FU$3),NA())</f>
        <v/>
      </c>
      <c r="FV41">
        <f>IFERROR('Input DBEDT Monthly Energy'!FV41/INDEX('DBEDT Yearly'!41:41,1,FV$3),NA())</f>
        <v/>
      </c>
      <c r="FW41">
        <f>IFERROR('Input DBEDT Monthly Energy'!FW41/INDEX('DBEDT Yearly'!41:41,1,FW$3),NA())</f>
        <v/>
      </c>
      <c r="FX41">
        <f>IFERROR('Input DBEDT Monthly Energy'!FX41/INDEX('DBEDT Yearly'!41:41,1,FX$3),NA())</f>
        <v/>
      </c>
      <c r="FY41">
        <f>IFERROR('Input DBEDT Monthly Energy'!FY41/INDEX('DBEDT Yearly'!41:41,1,FY$3),NA())</f>
        <v/>
      </c>
      <c r="FZ41">
        <f>IFERROR('Input DBEDT Monthly Energy'!FZ41/INDEX('DBEDT Yearly'!41:41,1,FZ$3),NA())</f>
        <v/>
      </c>
      <c r="GA41">
        <f>IFERROR('Input DBEDT Monthly Energy'!GA41/INDEX('DBEDT Yearly'!41:41,1,GA$3),NA())</f>
        <v/>
      </c>
      <c r="GB41">
        <f>IFERROR('Input DBEDT Monthly Energy'!GB41/INDEX('DBEDT Yearly'!41:41,1,GB$3),NA())</f>
        <v/>
      </c>
      <c r="GC41">
        <f>IFERROR('Input DBEDT Monthly Energy'!GC41/INDEX('DBEDT Yearly'!41:41,1,GC$3),NA())</f>
        <v/>
      </c>
      <c r="GD41">
        <f>IFERROR('Input DBEDT Monthly Energy'!GD41/INDEX('DBEDT Yearly'!41:41,1,GD$3),NA())</f>
        <v/>
      </c>
      <c r="GE41">
        <f>IFERROR('Input DBEDT Monthly Energy'!GE41/INDEX('DBEDT Yearly'!41:41,1,GE$3),NA())</f>
        <v/>
      </c>
      <c r="GF41">
        <f>IFERROR('Input DBEDT Monthly Energy'!GF41/INDEX('DBEDT Yearly'!41:41,1,GF$3),NA())</f>
        <v/>
      </c>
      <c r="GG41">
        <f>IFERROR('Input DBEDT Monthly Energy'!GG41/INDEX('DBEDT Yearly'!41:41,1,GG$3),NA())</f>
        <v/>
      </c>
      <c r="GH41">
        <f>IFERROR('Input DBEDT Monthly Energy'!GH41/INDEX('DBEDT Yearly'!41:41,1,GH$3),NA())</f>
        <v/>
      </c>
      <c r="GI41">
        <f>IFERROR('Input DBEDT Monthly Energy'!GI41/INDEX('DBEDT Yearly'!41:41,1,GI$3),NA())</f>
        <v/>
      </c>
      <c r="GJ41">
        <f>IFERROR('Input DBEDT Monthly Energy'!GJ41/INDEX('DBEDT Yearly'!41:41,1,GJ$3),NA())</f>
        <v/>
      </c>
      <c r="GK41">
        <f>IFERROR('Input DBEDT Monthly Energy'!GK41/INDEX('DBEDT Yearly'!41:41,1,GK$3),NA())</f>
        <v/>
      </c>
      <c r="GL41">
        <f>IFERROR('Input DBEDT Monthly Energy'!GL41/INDEX('DBEDT Yearly'!41:41,1,GL$3),NA())</f>
        <v/>
      </c>
      <c r="GM41">
        <f>IFERROR('Input DBEDT Monthly Energy'!GM41/INDEX('DBEDT Yearly'!41:41,1,GM$3),NA())</f>
        <v/>
      </c>
      <c r="GN41">
        <f>IFERROR('Input DBEDT Monthly Energy'!GN41/INDEX('DBEDT Yearly'!41:41,1,GN$3),NA())</f>
        <v/>
      </c>
      <c r="GO41">
        <f>IFERROR('Input DBEDT Monthly Energy'!GO41/INDEX('DBEDT Yearly'!41:41,1,GO$3),NA())</f>
        <v/>
      </c>
      <c r="GP41">
        <f>IFERROR('Input DBEDT Monthly Energy'!GP41/INDEX('DBEDT Yearly'!41:41,1,GP$3),NA())</f>
        <v/>
      </c>
      <c r="GQ41">
        <f>IFERROR('Input DBEDT Monthly Energy'!GQ41/INDEX('DBEDT Yearly'!41:41,1,GQ$3),NA())</f>
        <v/>
      </c>
      <c r="GR41">
        <f>IFERROR('Input DBEDT Monthly Energy'!GR41/INDEX('DBEDT Yearly'!41:41,1,GR$3),NA())</f>
        <v/>
      </c>
      <c r="GS41">
        <f>IFERROR('Input DBEDT Monthly Energy'!GS41/INDEX('DBEDT Yearly'!41:41,1,GS$3),NA())</f>
        <v/>
      </c>
      <c r="GT41">
        <f>IFERROR('Input DBEDT Monthly Energy'!GT41/INDEX('DBEDT Yearly'!41:41,1,GT$3),NA())</f>
        <v/>
      </c>
      <c r="GU41">
        <f>IFERROR('Input DBEDT Monthly Energy'!GU41/INDEX('DBEDT Yearly'!41:41,1,GU$3),NA())</f>
        <v/>
      </c>
      <c r="GV41">
        <f>IFERROR('Input DBEDT Monthly Energy'!GV41/INDEX('DBEDT Yearly'!41:41,1,GV$3),NA())</f>
        <v/>
      </c>
      <c r="GW41">
        <f>IFERROR('Input DBEDT Monthly Energy'!GW41/INDEX('DBEDT Yearly'!41:41,1,GW$3),NA())</f>
        <v/>
      </c>
      <c r="GX41">
        <f>IFERROR('Input DBEDT Monthly Energy'!GX41/INDEX('DBEDT Yearly'!41:41,1,GX$3),NA())</f>
        <v/>
      </c>
      <c r="GY41">
        <f>IFERROR('Input DBEDT Monthly Energy'!GY41/INDEX('DBEDT Yearly'!41:41,1,GY$3),NA())</f>
        <v/>
      </c>
      <c r="GZ41">
        <f>IFERROR('Input DBEDT Monthly Energy'!GZ41/INDEX('DBEDT Yearly'!41:41,1,GZ$3),NA())</f>
        <v/>
      </c>
      <c r="HA41">
        <f>IFERROR('Input DBEDT Monthly Energy'!HA41/INDEX('DBEDT Yearly'!41:41,1,HA$3),NA())</f>
        <v/>
      </c>
      <c r="HB41">
        <f>IFERROR('Input DBEDT Monthly Energy'!HB41/INDEX('DBEDT Yearly'!41:41,1,HB$3),NA())</f>
        <v/>
      </c>
      <c r="HC41">
        <f>IFERROR('Input DBEDT Monthly Energy'!HC41/INDEX('DBEDT Yearly'!41:41,1,HC$3),NA())</f>
        <v/>
      </c>
      <c r="HD41">
        <f>IFERROR('Input DBEDT Monthly Energy'!HD41/INDEX('DBEDT Yearly'!41:41,1,HD$3),NA())</f>
        <v/>
      </c>
      <c r="HE41">
        <f>IFERROR('Input DBEDT Monthly Energy'!HE41/INDEX('DBEDT Yearly'!41:41,1,HE$3),NA())</f>
        <v/>
      </c>
      <c r="HF41">
        <f>IFERROR('Input DBEDT Monthly Energy'!HF41/INDEX('DBEDT Yearly'!41:41,1,HF$3),NA())</f>
        <v/>
      </c>
      <c r="HG41">
        <f>IFERROR('Input DBEDT Monthly Energy'!HG41/INDEX('DBEDT Yearly'!41:41,1,HG$3),NA())</f>
        <v/>
      </c>
      <c r="HH41">
        <f>IFERROR('Input DBEDT Monthly Energy'!HH41/INDEX('DBEDT Yearly'!41:41,1,HH$3),NA())</f>
        <v/>
      </c>
      <c r="HI41">
        <f>IFERROR('Input DBEDT Monthly Energy'!HI41/INDEX('DBEDT Yearly'!41:41,1,HI$3),NA())</f>
        <v/>
      </c>
      <c r="HJ41">
        <f>IFERROR('Input DBEDT Monthly Energy'!HJ41/INDEX('DBEDT Yearly'!41:41,1,HJ$3),NA())</f>
        <v/>
      </c>
      <c r="HK41">
        <f>IFERROR('Input DBEDT Monthly Energy'!HK41/INDEX('DBEDT Yearly'!41:41,1,HK$3),NA())</f>
        <v/>
      </c>
      <c r="HL41">
        <f>IFERROR('Input DBEDT Monthly Energy'!HL41/INDEX('DBEDT Yearly'!41:41,1,HL$3),NA())</f>
        <v/>
      </c>
      <c r="HM41">
        <f>IFERROR('Input DBEDT Monthly Energy'!HM41/INDEX('DBEDT Yearly'!41:41,1,HM$3),NA())</f>
        <v/>
      </c>
      <c r="HN41">
        <f>IFERROR('Input DBEDT Monthly Energy'!HN41/INDEX('DBEDT Yearly'!41:41,1,HN$3),NA())</f>
        <v/>
      </c>
      <c r="HO41">
        <f>IFERROR('Input DBEDT Monthly Energy'!HO41/INDEX('DBEDT Yearly'!41:41,1,HO$3),NA())</f>
        <v/>
      </c>
      <c r="HP41">
        <f>IFERROR('Input DBEDT Monthly Energy'!HP41/INDEX('DBEDT Yearly'!41:41,1,HP$3),NA())</f>
        <v/>
      </c>
      <c r="HQ41">
        <f>IFERROR('Input DBEDT Monthly Energy'!HQ41/INDEX('DBEDT Yearly'!41:41,1,HQ$3),NA())</f>
        <v/>
      </c>
      <c r="HR41">
        <f>IFERROR('Input DBEDT Monthly Energy'!HR41/INDEX('DBEDT Yearly'!41:41,1,HR$3),NA())</f>
        <v/>
      </c>
      <c r="HS41">
        <f>IFERROR('Input DBEDT Monthly Energy'!HS41/INDEX('DBEDT Yearly'!41:41,1,HS$3),NA())</f>
        <v/>
      </c>
      <c r="HT41">
        <f>IFERROR('Input DBEDT Monthly Energy'!HT41/INDEX('DBEDT Yearly'!41:41,1,HT$3),NA())</f>
        <v/>
      </c>
      <c r="HU41">
        <f>IFERROR('Input DBEDT Monthly Energy'!HU41/INDEX('DBEDT Yearly'!41:41,1,HU$3),NA())</f>
        <v/>
      </c>
      <c r="HV41">
        <f>IFERROR('Input DBEDT Monthly Energy'!HV41/INDEX('DBEDT Yearly'!41:41,1,HV$3),NA())</f>
        <v/>
      </c>
      <c r="HW41">
        <f>IFERROR('Input DBEDT Monthly Energy'!HW41/INDEX('DBEDT Yearly'!41:41,1,HW$3),NA())</f>
        <v/>
      </c>
      <c r="HX41">
        <f>IFERROR('Input DBEDT Monthly Energy'!HX41/INDEX('DBEDT Yearly'!41:41,1,HX$3),NA())</f>
        <v/>
      </c>
      <c r="HY41">
        <f>IFERROR('Input DBEDT Monthly Energy'!HY41/INDEX('DBEDT Yearly'!41:41,1,HY$3),NA())</f>
        <v/>
      </c>
      <c r="HZ41">
        <f>IFERROR('Input DBEDT Monthly Energy'!HZ41/INDEX('DBEDT Yearly'!41:41,1,HZ$3),NA())</f>
        <v/>
      </c>
      <c r="IA41">
        <f>IFERROR('Input DBEDT Monthly Energy'!IA41/INDEX('DBEDT Yearly'!41:41,1,IA$3),NA())</f>
        <v/>
      </c>
      <c r="IB41">
        <f>IFERROR('Input DBEDT Monthly Energy'!IB41/INDEX('DBEDT Yearly'!41:41,1,IB$3),NA())</f>
        <v/>
      </c>
      <c r="IC41">
        <f>IFERROR('Input DBEDT Monthly Energy'!IC41/INDEX('DBEDT Yearly'!41:41,1,IC$3),NA())</f>
        <v/>
      </c>
      <c r="ID41">
        <f>IFERROR('Input DBEDT Monthly Energy'!ID41/INDEX('DBEDT Yearly'!41:41,1,ID$3),NA())</f>
        <v/>
      </c>
      <c r="IE41">
        <f>IFERROR('Input DBEDT Monthly Energy'!IE41/INDEX('DBEDT Yearly'!41:41,1,IE$3),NA())</f>
        <v/>
      </c>
      <c r="IF41">
        <f>IFERROR('Input DBEDT Monthly Energy'!IF41/INDEX('DBEDT Yearly'!41:41,1,IF$3),NA())</f>
        <v/>
      </c>
      <c r="IG41">
        <f>IFERROR('Input DBEDT Monthly Energy'!IG41/INDEX('DBEDT Yearly'!41:41,1,IG$3),NA())</f>
        <v/>
      </c>
      <c r="IH41">
        <f>IFERROR('Input DBEDT Monthly Energy'!IH41/INDEX('DBEDT Yearly'!41:41,1,IH$3),NA())</f>
        <v/>
      </c>
      <c r="II41">
        <f>IFERROR('Input DBEDT Monthly Energy'!II41/INDEX('DBEDT Yearly'!41:41,1,II$3),NA())</f>
        <v/>
      </c>
      <c r="IJ41">
        <f>IFERROR('Input DBEDT Monthly Energy'!IJ41/INDEX('DBEDT Yearly'!41:41,1,IJ$3),NA())</f>
        <v/>
      </c>
      <c r="IK41">
        <f>IFERROR('Input DBEDT Monthly Energy'!IK41/INDEX('DBEDT Yearly'!41:41,1,IK$3),NA())</f>
        <v/>
      </c>
      <c r="IL41">
        <f>IFERROR('Input DBEDT Monthly Energy'!IL41/INDEX('DBEDT Yearly'!41:41,1,IL$3),NA())</f>
        <v/>
      </c>
      <c r="IM41">
        <f>IFERROR('Input DBEDT Monthly Energy'!IM41/INDEX('DBEDT Yearly'!41:41,1,IM$3),NA())</f>
        <v/>
      </c>
      <c r="IN41">
        <f>IFERROR('Input DBEDT Monthly Energy'!IN41/INDEX('DBEDT Yearly'!41:41,1,IN$3),NA())</f>
        <v/>
      </c>
      <c r="IO41">
        <f>IFERROR('Input DBEDT Monthly Energy'!IO41/INDEX('DBEDT Yearly'!41:41,1,IO$3),NA())</f>
        <v/>
      </c>
      <c r="IP41">
        <f>IFERROR('Input DBEDT Monthly Energy'!IP41/INDEX('DBEDT Yearly'!41:41,1,IP$3),NA())</f>
        <v/>
      </c>
      <c r="IQ41">
        <f>IFERROR('Input DBEDT Monthly Energy'!IQ41/INDEX('DBEDT Yearly'!41:41,1,IQ$3),NA())</f>
        <v/>
      </c>
      <c r="IR41">
        <f>IFERROR('Input DBEDT Monthly Energy'!IR41/INDEX('DBEDT Yearly'!41:41,1,IR$3),NA())</f>
        <v/>
      </c>
      <c r="IS41">
        <f>IFERROR('Input DBEDT Monthly Energy'!IS41/INDEX('DBEDT Yearly'!41:41,1,IS$3),NA())</f>
        <v/>
      </c>
      <c r="IT41">
        <f>IFERROR('Input DBEDT Monthly Energy'!IT41/INDEX('DBEDT Yearly'!41:41,1,IT$3),NA())</f>
        <v/>
      </c>
      <c r="IU41">
        <f>IFERROR('Input DBEDT Monthly Energy'!IU41/INDEX('DBEDT Yearly'!41:41,1,IU$3),NA())</f>
        <v/>
      </c>
      <c r="IV41">
        <f>IFERROR('Input DBEDT Monthly Energy'!IV41/INDEX('DBEDT Yearly'!41:41,1,IV$3),NA())</f>
        <v/>
      </c>
      <c r="IW41">
        <f>IFERROR('Input DBEDT Monthly Energy'!IW41/INDEX('DBEDT Yearly'!41:41,1,IW$3),NA())</f>
        <v/>
      </c>
      <c r="IX41">
        <f>IFERROR('Input DBEDT Monthly Energy'!IX41/INDEX('DBEDT Yearly'!41:41,1,IX$3),NA())</f>
        <v/>
      </c>
      <c r="IY41">
        <f>IFERROR('Input DBEDT Monthly Energy'!IY41/INDEX('DBEDT Yearly'!41:41,1,IY$3),NA())</f>
        <v/>
      </c>
      <c r="IZ41">
        <f>IFERROR('Input DBEDT Monthly Energy'!IZ41/INDEX('DBEDT Yearly'!41:41,1,IZ$3),NA())</f>
        <v/>
      </c>
      <c r="JA41">
        <f>IFERROR('Input DBEDT Monthly Energy'!JA41/INDEX('DBEDT Yearly'!41:41,1,JA$3),NA())</f>
        <v/>
      </c>
      <c r="JB41">
        <f>IFERROR('Input DBEDT Monthly Energy'!JB41/INDEX('DBEDT Yearly'!41:41,1,JB$3),NA())</f>
        <v/>
      </c>
      <c r="JC41">
        <f>IFERROR('Input DBEDT Monthly Energy'!JC41/INDEX('DBEDT Yearly'!41:41,1,JC$3),NA())</f>
        <v/>
      </c>
      <c r="JD41">
        <f>IFERROR('Input DBEDT Monthly Energy'!JD41/INDEX('DBEDT Yearly'!41:41,1,JD$3),NA())</f>
        <v/>
      </c>
      <c r="JE41">
        <f>IFERROR('Input DBEDT Monthly Energy'!JE41/INDEX('DBEDT Yearly'!41:41,1,JE$3),NA())</f>
        <v/>
      </c>
      <c r="JF41">
        <f>IFERROR('Input DBEDT Monthly Energy'!JF41/INDEX('DBEDT Yearly'!41:41,1,JF$3),NA())</f>
        <v/>
      </c>
      <c r="JG41">
        <f>IFERROR('Input DBEDT Monthly Energy'!JG41/INDEX('DBEDT Yearly'!41:41,1,JG$3),NA())</f>
        <v/>
      </c>
      <c r="JH41">
        <f>IFERROR('Input DBEDT Monthly Energy'!JH41/INDEX('DBEDT Yearly'!41:41,1,JH$3),NA())</f>
        <v/>
      </c>
      <c r="JI41">
        <f>IFERROR('Input DBEDT Monthly Energy'!JI41/INDEX('DBEDT Yearly'!41:41,1,JI$3),NA())</f>
        <v/>
      </c>
      <c r="JJ41">
        <f>IFERROR('Input DBEDT Monthly Energy'!JJ41/INDEX('DBEDT Yearly'!41:41,1,JJ$3),NA())</f>
        <v/>
      </c>
      <c r="JK41">
        <f>IFERROR('Input DBEDT Monthly Energy'!JK41/INDEX('DBEDT Yearly'!41:41,1,JK$3),NA())</f>
        <v/>
      </c>
      <c r="JL41">
        <f>IFERROR('Input DBEDT Monthly Energy'!JL41/INDEX('DBEDT Yearly'!41:41,1,JL$3),NA())</f>
        <v/>
      </c>
      <c r="JM41">
        <f>IFERROR('Input DBEDT Monthly Energy'!JM41/INDEX('DBEDT Yearly'!41:41,1,JM$3),NA())</f>
        <v/>
      </c>
      <c r="JN41">
        <f>IFERROR('Input DBEDT Monthly Energy'!JN41/INDEX('DBEDT Yearly'!41:41,1,JN$3),NA())</f>
        <v/>
      </c>
      <c r="JO41">
        <f>IFERROR('Input DBEDT Monthly Energy'!JO41/INDEX('DBEDT Yearly'!41:41,1,JO$3),NA())</f>
        <v/>
      </c>
      <c r="JP41">
        <f>IFERROR('Input DBEDT Monthly Energy'!JP41/INDEX('DBEDT Yearly'!41:41,1,JP$3),NA())</f>
        <v/>
      </c>
      <c r="JQ41">
        <f>IFERROR('Input DBEDT Monthly Energy'!JQ41/INDEX('DBEDT Yearly'!41:41,1,JQ$3),NA())</f>
        <v/>
      </c>
      <c r="JR41">
        <f>IFERROR('Input DBEDT Monthly Energy'!JR41/INDEX('DBEDT Yearly'!41:41,1,JR$3),NA())</f>
        <v/>
      </c>
      <c r="JS41">
        <f>IFERROR('Input DBEDT Monthly Energy'!JS41/INDEX('DBEDT Yearly'!41:41,1,JS$3),NA())</f>
        <v/>
      </c>
      <c r="JT41">
        <f>IFERROR('Input DBEDT Monthly Energy'!JT41/INDEX('DBEDT Yearly'!41:41,1,JT$3),NA())</f>
        <v/>
      </c>
      <c r="JU41">
        <f>IFERROR('Input DBEDT Monthly Energy'!JU41/INDEX('DBEDT Yearly'!41:41,1,JU$3),NA())</f>
        <v/>
      </c>
      <c r="JV41">
        <f>IFERROR('Input DBEDT Monthly Energy'!JV41/INDEX('DBEDT Yearly'!41:41,1,JV$3),NA())</f>
        <v/>
      </c>
      <c r="JW41">
        <f>IFERROR('Input DBEDT Monthly Energy'!JW41/INDEX('DBEDT Yearly'!41:41,1,JW$3),NA())</f>
        <v/>
      </c>
      <c r="JX41">
        <f>IFERROR('Input DBEDT Monthly Energy'!JX41/INDEX('DBEDT Yearly'!41:41,1,JX$3),NA())</f>
        <v/>
      </c>
      <c r="JY41">
        <f>IFERROR('Input DBEDT Monthly Energy'!JY41/INDEX('DBEDT Yearly'!41:41,1,JY$3),NA())</f>
        <v/>
      </c>
      <c r="JZ41">
        <f>IFERROR('Input DBEDT Monthly Energy'!JZ41/INDEX('DBEDT Yearly'!41:41,1,JZ$3),NA())</f>
        <v/>
      </c>
      <c r="KA41">
        <f>IFERROR('Input DBEDT Monthly Energy'!KA41/INDEX('DBEDT Yearly'!41:41,1,KA$3),NA())</f>
        <v/>
      </c>
      <c r="KB41">
        <f>IFERROR('Input DBEDT Monthly Energy'!KB41/INDEX('DBEDT Yearly'!41:41,1,KB$3),NA())</f>
        <v/>
      </c>
      <c r="KC41">
        <f>IFERROR('Input DBEDT Monthly Energy'!KC41/INDEX('DBEDT Yearly'!41:41,1,KC$3),NA())</f>
        <v/>
      </c>
      <c r="KD41">
        <f>IFERROR('Input DBEDT Monthly Energy'!KD41/INDEX('DBEDT Yearly'!41:41,1,KD$3),NA())</f>
        <v/>
      </c>
      <c r="KE41">
        <f>IFERROR('Input DBEDT Monthly Energy'!KE41/INDEX('DBEDT Yearly'!41:41,1,KE$3),NA())</f>
        <v/>
      </c>
      <c r="KF41">
        <f>IFERROR('Input DBEDT Monthly Energy'!KF41/INDEX('DBEDT Yearly'!41:41,1,KF$3),NA())</f>
        <v/>
      </c>
      <c r="KG41">
        <f>IFERROR('Input DBEDT Monthly Energy'!KG41/INDEX('DBEDT Yearly'!41:41,1,KG$3),NA())</f>
        <v/>
      </c>
      <c r="KH41">
        <f>IFERROR('Input DBEDT Monthly Energy'!KH41/INDEX('DBEDT Yearly'!41:41,1,KH$3),NA())</f>
        <v/>
      </c>
      <c r="KI41">
        <f>IFERROR('Input DBEDT Monthly Energy'!KI41/INDEX('DBEDT Yearly'!41:41,1,KI$3),NA())</f>
        <v/>
      </c>
      <c r="KJ41">
        <f>IFERROR('Input DBEDT Monthly Energy'!KJ41/INDEX('DBEDT Yearly'!41:41,1,KJ$3),NA())</f>
        <v/>
      </c>
      <c r="KK41">
        <f>IFERROR('Input DBEDT Monthly Energy'!KK41/INDEX('DBEDT Yearly'!41:41,1,KK$3),NA())</f>
        <v/>
      </c>
      <c r="KL41">
        <f>IFERROR('Input DBEDT Monthly Energy'!KL41/INDEX('DBEDT Yearly'!41:41,1,KL$3),NA())</f>
        <v/>
      </c>
      <c r="KM41">
        <f>IFERROR('Input DBEDT Monthly Energy'!KM41/INDEX('DBEDT Yearly'!41:41,1,KM$3),NA())</f>
        <v/>
      </c>
      <c r="KN41">
        <f>IFERROR('Input DBEDT Monthly Energy'!KN41/INDEX('DBEDT Yearly'!41:41,1,KN$3),NA())</f>
        <v/>
      </c>
      <c r="KO41">
        <f>IFERROR('Input DBEDT Monthly Energy'!KO41/INDEX('DBEDT Yearly'!41:41,1,KO$3),NA())</f>
        <v/>
      </c>
      <c r="KP41">
        <f>IFERROR('Input DBEDT Monthly Energy'!KP41/INDEX('DBEDT Yearly'!41:41,1,KP$3),NA())</f>
        <v/>
      </c>
    </row>
    <row r="42" spans="1:302">
      <c r="A42">
        <f>'Input DBEDT Monthly Energy'!A42&amp;""</f>
        <v/>
      </c>
      <c r="B42">
        <f>'Input DBEDT Monthly Energy'!B42&amp;""</f>
        <v/>
      </c>
      <c r="C42">
        <f>IFERROR('Input DBEDT Monthly Energy'!C42/INDEX('DBEDT Yearly'!42:42,1,C$3),NA())</f>
        <v/>
      </c>
      <c r="D42">
        <f>IFERROR('Input DBEDT Monthly Energy'!D42/INDEX('DBEDT Yearly'!42:42,1,D$3),NA())</f>
        <v/>
      </c>
      <c r="E42">
        <f>IFERROR('Input DBEDT Monthly Energy'!E42/INDEX('DBEDT Yearly'!42:42,1,E$3),NA())</f>
        <v/>
      </c>
      <c r="F42">
        <f>IFERROR('Input DBEDT Monthly Energy'!F42/INDEX('DBEDT Yearly'!42:42,1,F$3),NA())</f>
        <v/>
      </c>
      <c r="G42">
        <f>IFERROR('Input DBEDT Monthly Energy'!G42/INDEX('DBEDT Yearly'!42:42,1,G$3),NA())</f>
        <v/>
      </c>
      <c r="H42">
        <f>IFERROR('Input DBEDT Monthly Energy'!H42/INDEX('DBEDT Yearly'!42:42,1,H$3),NA())</f>
        <v/>
      </c>
      <c r="I42">
        <f>IFERROR('Input DBEDT Monthly Energy'!I42/INDEX('DBEDT Yearly'!42:42,1,I$3),NA())</f>
        <v/>
      </c>
      <c r="J42">
        <f>IFERROR('Input DBEDT Monthly Energy'!J42/INDEX('DBEDT Yearly'!42:42,1,J$3),NA())</f>
        <v/>
      </c>
      <c r="K42">
        <f>IFERROR('Input DBEDT Monthly Energy'!K42/INDEX('DBEDT Yearly'!42:42,1,K$3),NA())</f>
        <v/>
      </c>
      <c r="L42">
        <f>IFERROR('Input DBEDT Monthly Energy'!L42/INDEX('DBEDT Yearly'!42:42,1,L$3),NA())</f>
        <v/>
      </c>
      <c r="M42">
        <f>IFERROR('Input DBEDT Monthly Energy'!M42/INDEX('DBEDT Yearly'!42:42,1,M$3),NA())</f>
        <v/>
      </c>
      <c r="N42">
        <f>IFERROR('Input DBEDT Monthly Energy'!N42/INDEX('DBEDT Yearly'!42:42,1,N$3),NA())</f>
        <v/>
      </c>
      <c r="O42">
        <f>IFERROR('Input DBEDT Monthly Energy'!O42/INDEX('DBEDT Yearly'!42:42,1,O$3),NA())</f>
        <v/>
      </c>
      <c r="P42">
        <f>IFERROR('Input DBEDT Monthly Energy'!P42/INDEX('DBEDT Yearly'!42:42,1,P$3),NA())</f>
        <v/>
      </c>
      <c r="Q42">
        <f>IFERROR('Input DBEDT Monthly Energy'!Q42/INDEX('DBEDT Yearly'!42:42,1,Q$3),NA())</f>
        <v/>
      </c>
      <c r="R42">
        <f>IFERROR('Input DBEDT Monthly Energy'!R42/INDEX('DBEDT Yearly'!42:42,1,R$3),NA())</f>
        <v/>
      </c>
      <c r="S42">
        <f>IFERROR('Input DBEDT Monthly Energy'!S42/INDEX('DBEDT Yearly'!42:42,1,S$3),NA())</f>
        <v/>
      </c>
      <c r="T42">
        <f>IFERROR('Input DBEDT Monthly Energy'!T42/INDEX('DBEDT Yearly'!42:42,1,T$3),NA())</f>
        <v/>
      </c>
      <c r="U42">
        <f>IFERROR('Input DBEDT Monthly Energy'!U42/INDEX('DBEDT Yearly'!42:42,1,U$3),NA())</f>
        <v/>
      </c>
      <c r="V42">
        <f>IFERROR('Input DBEDT Monthly Energy'!V42/INDEX('DBEDT Yearly'!42:42,1,V$3),NA())</f>
        <v/>
      </c>
      <c r="W42">
        <f>IFERROR('Input DBEDT Monthly Energy'!W42/INDEX('DBEDT Yearly'!42:42,1,W$3),NA())</f>
        <v/>
      </c>
      <c r="X42">
        <f>IFERROR('Input DBEDT Monthly Energy'!X42/INDEX('DBEDT Yearly'!42:42,1,X$3),NA())</f>
        <v/>
      </c>
      <c r="Y42">
        <f>IFERROR('Input DBEDT Monthly Energy'!Y42/INDEX('DBEDT Yearly'!42:42,1,Y$3),NA())</f>
        <v/>
      </c>
      <c r="Z42">
        <f>IFERROR('Input DBEDT Monthly Energy'!Z42/INDEX('DBEDT Yearly'!42:42,1,Z$3),NA())</f>
        <v/>
      </c>
      <c r="AA42">
        <f>IFERROR('Input DBEDT Monthly Energy'!AA42/INDEX('DBEDT Yearly'!42:42,1,AA$3),NA())</f>
        <v/>
      </c>
      <c r="AB42">
        <f>IFERROR('Input DBEDT Monthly Energy'!AB42/INDEX('DBEDT Yearly'!42:42,1,AB$3),NA())</f>
        <v/>
      </c>
      <c r="AC42">
        <f>IFERROR('Input DBEDT Monthly Energy'!AC42/INDEX('DBEDT Yearly'!42:42,1,AC$3),NA())</f>
        <v/>
      </c>
      <c r="AD42">
        <f>IFERROR('Input DBEDT Monthly Energy'!AD42/INDEX('DBEDT Yearly'!42:42,1,AD$3),NA())</f>
        <v/>
      </c>
      <c r="AE42">
        <f>IFERROR('Input DBEDT Monthly Energy'!AE42/INDEX('DBEDT Yearly'!42:42,1,AE$3),NA())</f>
        <v/>
      </c>
      <c r="AF42">
        <f>IFERROR('Input DBEDT Monthly Energy'!AF42/INDEX('DBEDT Yearly'!42:42,1,AF$3),NA())</f>
        <v/>
      </c>
      <c r="AG42">
        <f>IFERROR('Input DBEDT Monthly Energy'!AG42/INDEX('DBEDT Yearly'!42:42,1,AG$3),NA())</f>
        <v/>
      </c>
      <c r="AH42">
        <f>IFERROR('Input DBEDT Monthly Energy'!AH42/INDEX('DBEDT Yearly'!42:42,1,AH$3),NA())</f>
        <v/>
      </c>
      <c r="AI42">
        <f>IFERROR('Input DBEDT Monthly Energy'!AI42/INDEX('DBEDT Yearly'!42:42,1,AI$3),NA())</f>
        <v/>
      </c>
      <c r="AJ42">
        <f>IFERROR('Input DBEDT Monthly Energy'!AJ42/INDEX('DBEDT Yearly'!42:42,1,AJ$3),NA())</f>
        <v/>
      </c>
      <c r="AK42">
        <f>IFERROR('Input DBEDT Monthly Energy'!AK42/INDEX('DBEDT Yearly'!42:42,1,AK$3),NA())</f>
        <v/>
      </c>
      <c r="AL42">
        <f>IFERROR('Input DBEDT Monthly Energy'!AL42/INDEX('DBEDT Yearly'!42:42,1,AL$3),NA())</f>
        <v/>
      </c>
      <c r="AM42">
        <f>IFERROR('Input DBEDT Monthly Energy'!AM42/INDEX('DBEDT Yearly'!42:42,1,AM$3),NA())</f>
        <v/>
      </c>
      <c r="AN42">
        <f>IFERROR('Input DBEDT Monthly Energy'!AN42/INDEX('DBEDT Yearly'!42:42,1,AN$3),NA())</f>
        <v/>
      </c>
      <c r="AO42">
        <f>IFERROR('Input DBEDT Monthly Energy'!AO42/INDEX('DBEDT Yearly'!42:42,1,AO$3),NA())</f>
        <v/>
      </c>
      <c r="AP42">
        <f>IFERROR('Input DBEDT Monthly Energy'!AP42/INDEX('DBEDT Yearly'!42:42,1,AP$3),NA())</f>
        <v/>
      </c>
      <c r="AQ42">
        <f>IFERROR('Input DBEDT Monthly Energy'!AQ42/INDEX('DBEDT Yearly'!42:42,1,AQ$3),NA())</f>
        <v/>
      </c>
      <c r="AR42">
        <f>IFERROR('Input DBEDT Monthly Energy'!AR42/INDEX('DBEDT Yearly'!42:42,1,AR$3),NA())</f>
        <v/>
      </c>
      <c r="AS42">
        <f>IFERROR('Input DBEDT Monthly Energy'!AS42/INDEX('DBEDT Yearly'!42:42,1,AS$3),NA())</f>
        <v/>
      </c>
      <c r="AT42">
        <f>IFERROR('Input DBEDT Monthly Energy'!AT42/INDEX('DBEDT Yearly'!42:42,1,AT$3),NA())</f>
        <v/>
      </c>
      <c r="AU42">
        <f>IFERROR('Input DBEDT Monthly Energy'!AU42/INDEX('DBEDT Yearly'!42:42,1,AU$3),NA())</f>
        <v/>
      </c>
      <c r="AV42">
        <f>IFERROR('Input DBEDT Monthly Energy'!AV42/INDEX('DBEDT Yearly'!42:42,1,AV$3),NA())</f>
        <v/>
      </c>
      <c r="AW42">
        <f>IFERROR('Input DBEDT Monthly Energy'!AW42/INDEX('DBEDT Yearly'!42:42,1,AW$3),NA())</f>
        <v/>
      </c>
      <c r="AX42">
        <f>IFERROR('Input DBEDT Monthly Energy'!AX42/INDEX('DBEDT Yearly'!42:42,1,AX$3),NA())</f>
        <v/>
      </c>
      <c r="AY42">
        <f>IFERROR('Input DBEDT Monthly Energy'!AY42/INDEX('DBEDT Yearly'!42:42,1,AY$3),NA())</f>
        <v/>
      </c>
      <c r="AZ42">
        <f>IFERROR('Input DBEDT Monthly Energy'!AZ42/INDEX('DBEDT Yearly'!42:42,1,AZ$3),NA())</f>
        <v/>
      </c>
      <c r="BA42">
        <f>IFERROR('Input DBEDT Monthly Energy'!BA42/INDEX('DBEDT Yearly'!42:42,1,BA$3),NA())</f>
        <v/>
      </c>
      <c r="BB42">
        <f>IFERROR('Input DBEDT Monthly Energy'!BB42/INDEX('DBEDT Yearly'!42:42,1,BB$3),NA())</f>
        <v/>
      </c>
      <c r="BC42">
        <f>IFERROR('Input DBEDT Monthly Energy'!BC42/INDEX('DBEDT Yearly'!42:42,1,BC$3),NA())</f>
        <v/>
      </c>
      <c r="BD42">
        <f>IFERROR('Input DBEDT Monthly Energy'!BD42/INDEX('DBEDT Yearly'!42:42,1,BD$3),NA())</f>
        <v/>
      </c>
      <c r="BE42">
        <f>IFERROR('Input DBEDT Monthly Energy'!BE42/INDEX('DBEDT Yearly'!42:42,1,BE$3),NA())</f>
        <v/>
      </c>
      <c r="BF42">
        <f>IFERROR('Input DBEDT Monthly Energy'!BF42/INDEX('DBEDT Yearly'!42:42,1,BF$3),NA())</f>
        <v/>
      </c>
      <c r="BG42">
        <f>IFERROR('Input DBEDT Monthly Energy'!BG42/INDEX('DBEDT Yearly'!42:42,1,BG$3),NA())</f>
        <v/>
      </c>
      <c r="BH42">
        <f>IFERROR('Input DBEDT Monthly Energy'!BH42/INDEX('DBEDT Yearly'!42:42,1,BH$3),NA())</f>
        <v/>
      </c>
      <c r="BI42">
        <f>IFERROR('Input DBEDT Monthly Energy'!BI42/INDEX('DBEDT Yearly'!42:42,1,BI$3),NA())</f>
        <v/>
      </c>
      <c r="BJ42">
        <f>IFERROR('Input DBEDT Monthly Energy'!BJ42/INDEX('DBEDT Yearly'!42:42,1,BJ$3),NA())</f>
        <v/>
      </c>
      <c r="BK42">
        <f>IFERROR('Input DBEDT Monthly Energy'!BK42/INDEX('DBEDT Yearly'!42:42,1,BK$3),NA())</f>
        <v/>
      </c>
      <c r="BL42">
        <f>IFERROR('Input DBEDT Monthly Energy'!BL42/INDEX('DBEDT Yearly'!42:42,1,BL$3),NA())</f>
        <v/>
      </c>
      <c r="BM42">
        <f>IFERROR('Input DBEDT Monthly Energy'!BM42/INDEX('DBEDT Yearly'!42:42,1,BM$3),NA())</f>
        <v/>
      </c>
      <c r="BN42">
        <f>IFERROR('Input DBEDT Monthly Energy'!BN42/INDEX('DBEDT Yearly'!42:42,1,BN$3),NA())</f>
        <v/>
      </c>
      <c r="BO42">
        <f>IFERROR('Input DBEDT Monthly Energy'!BO42/INDEX('DBEDT Yearly'!42:42,1,BO$3),NA())</f>
        <v/>
      </c>
      <c r="BP42">
        <f>IFERROR('Input DBEDT Monthly Energy'!BP42/INDEX('DBEDT Yearly'!42:42,1,BP$3),NA())</f>
        <v/>
      </c>
      <c r="BQ42">
        <f>IFERROR('Input DBEDT Monthly Energy'!BQ42/INDEX('DBEDT Yearly'!42:42,1,BQ$3),NA())</f>
        <v/>
      </c>
      <c r="BR42">
        <f>IFERROR('Input DBEDT Monthly Energy'!BR42/INDEX('DBEDT Yearly'!42:42,1,BR$3),NA())</f>
        <v/>
      </c>
      <c r="BS42">
        <f>IFERROR('Input DBEDT Monthly Energy'!BS42/INDEX('DBEDT Yearly'!42:42,1,BS$3),NA())</f>
        <v/>
      </c>
      <c r="BT42">
        <f>IFERROR('Input DBEDT Monthly Energy'!BT42/INDEX('DBEDT Yearly'!42:42,1,BT$3),NA())</f>
        <v/>
      </c>
      <c r="BU42">
        <f>IFERROR('Input DBEDT Monthly Energy'!BU42/INDEX('DBEDT Yearly'!42:42,1,BU$3),NA())</f>
        <v/>
      </c>
      <c r="BV42">
        <f>IFERROR('Input DBEDT Monthly Energy'!BV42/INDEX('DBEDT Yearly'!42:42,1,BV$3),NA())</f>
        <v/>
      </c>
      <c r="BW42">
        <f>IFERROR('Input DBEDT Monthly Energy'!BW42/INDEX('DBEDT Yearly'!42:42,1,BW$3),NA())</f>
        <v/>
      </c>
      <c r="BX42">
        <f>IFERROR('Input DBEDT Monthly Energy'!BX42/INDEX('DBEDT Yearly'!42:42,1,BX$3),NA())</f>
        <v/>
      </c>
      <c r="BY42">
        <f>IFERROR('Input DBEDT Monthly Energy'!BY42/INDEX('DBEDT Yearly'!42:42,1,BY$3),NA())</f>
        <v/>
      </c>
      <c r="BZ42">
        <f>IFERROR('Input DBEDT Monthly Energy'!BZ42/INDEX('DBEDT Yearly'!42:42,1,BZ$3),NA())</f>
        <v/>
      </c>
      <c r="CA42">
        <f>IFERROR('Input DBEDT Monthly Energy'!CA42/INDEX('DBEDT Yearly'!42:42,1,CA$3),NA())</f>
        <v/>
      </c>
      <c r="CB42">
        <f>IFERROR('Input DBEDT Monthly Energy'!CB42/INDEX('DBEDT Yearly'!42:42,1,CB$3),NA())</f>
        <v/>
      </c>
      <c r="CC42">
        <f>IFERROR('Input DBEDT Monthly Energy'!CC42/INDEX('DBEDT Yearly'!42:42,1,CC$3),NA())</f>
        <v/>
      </c>
      <c r="CD42">
        <f>IFERROR('Input DBEDT Monthly Energy'!CD42/INDEX('DBEDT Yearly'!42:42,1,CD$3),NA())</f>
        <v/>
      </c>
      <c r="CE42">
        <f>IFERROR('Input DBEDT Monthly Energy'!CE42/INDEX('DBEDT Yearly'!42:42,1,CE$3),NA())</f>
        <v/>
      </c>
      <c r="CF42">
        <f>IFERROR('Input DBEDT Monthly Energy'!CF42/INDEX('DBEDT Yearly'!42:42,1,CF$3),NA())</f>
        <v/>
      </c>
      <c r="CG42">
        <f>IFERROR('Input DBEDT Monthly Energy'!CG42/INDEX('DBEDT Yearly'!42:42,1,CG$3),NA())</f>
        <v/>
      </c>
      <c r="CH42">
        <f>IFERROR('Input DBEDT Monthly Energy'!CH42/INDEX('DBEDT Yearly'!42:42,1,CH$3),NA())</f>
        <v/>
      </c>
      <c r="CI42">
        <f>IFERROR('Input DBEDT Monthly Energy'!CI42/INDEX('DBEDT Yearly'!42:42,1,CI$3),NA())</f>
        <v/>
      </c>
      <c r="CJ42">
        <f>IFERROR('Input DBEDT Monthly Energy'!CJ42/INDEX('DBEDT Yearly'!42:42,1,CJ$3),NA())</f>
        <v/>
      </c>
      <c r="CK42">
        <f>IFERROR('Input DBEDT Monthly Energy'!CK42/INDEX('DBEDT Yearly'!42:42,1,CK$3),NA())</f>
        <v/>
      </c>
      <c r="CL42">
        <f>IFERROR('Input DBEDT Monthly Energy'!CL42/INDEX('DBEDT Yearly'!42:42,1,CL$3),NA())</f>
        <v/>
      </c>
      <c r="CM42">
        <f>IFERROR('Input DBEDT Monthly Energy'!CM42/INDEX('DBEDT Yearly'!42:42,1,CM$3),NA())</f>
        <v/>
      </c>
      <c r="CN42">
        <f>IFERROR('Input DBEDT Monthly Energy'!CN42/INDEX('DBEDT Yearly'!42:42,1,CN$3),NA())</f>
        <v/>
      </c>
      <c r="CO42">
        <f>IFERROR('Input DBEDT Monthly Energy'!CO42/INDEX('DBEDT Yearly'!42:42,1,CO$3),NA())</f>
        <v/>
      </c>
      <c r="CP42">
        <f>IFERROR('Input DBEDT Monthly Energy'!CP42/INDEX('DBEDT Yearly'!42:42,1,CP$3),NA())</f>
        <v/>
      </c>
      <c r="CQ42">
        <f>IFERROR('Input DBEDT Monthly Energy'!CQ42/INDEX('DBEDT Yearly'!42:42,1,CQ$3),NA())</f>
        <v/>
      </c>
      <c r="CR42">
        <f>IFERROR('Input DBEDT Monthly Energy'!CR42/INDEX('DBEDT Yearly'!42:42,1,CR$3),NA())</f>
        <v/>
      </c>
      <c r="CS42">
        <f>IFERROR('Input DBEDT Monthly Energy'!CS42/INDEX('DBEDT Yearly'!42:42,1,CS$3),NA())</f>
        <v/>
      </c>
      <c r="CT42">
        <f>IFERROR('Input DBEDT Monthly Energy'!CT42/INDEX('DBEDT Yearly'!42:42,1,CT$3),NA())</f>
        <v/>
      </c>
      <c r="CU42">
        <f>IFERROR('Input DBEDT Monthly Energy'!CU42/INDEX('DBEDT Yearly'!42:42,1,CU$3),NA())</f>
        <v/>
      </c>
      <c r="CV42">
        <f>IFERROR('Input DBEDT Monthly Energy'!CV42/INDEX('DBEDT Yearly'!42:42,1,CV$3),NA())</f>
        <v/>
      </c>
      <c r="CW42">
        <f>IFERROR('Input DBEDT Monthly Energy'!CW42/INDEX('DBEDT Yearly'!42:42,1,CW$3),NA())</f>
        <v/>
      </c>
      <c r="CX42">
        <f>IFERROR('Input DBEDT Monthly Energy'!CX42/INDEX('DBEDT Yearly'!42:42,1,CX$3),NA())</f>
        <v/>
      </c>
      <c r="CY42">
        <f>IFERROR('Input DBEDT Monthly Energy'!CY42/INDEX('DBEDT Yearly'!42:42,1,CY$3),NA())</f>
        <v/>
      </c>
      <c r="CZ42">
        <f>IFERROR('Input DBEDT Monthly Energy'!CZ42/INDEX('DBEDT Yearly'!42:42,1,CZ$3),NA())</f>
        <v/>
      </c>
      <c r="DA42">
        <f>IFERROR('Input DBEDT Monthly Energy'!DA42/INDEX('DBEDT Yearly'!42:42,1,DA$3),NA())</f>
        <v/>
      </c>
      <c r="DB42">
        <f>IFERROR('Input DBEDT Monthly Energy'!DB42/INDEX('DBEDT Yearly'!42:42,1,DB$3),NA())</f>
        <v/>
      </c>
      <c r="DC42">
        <f>IFERROR('Input DBEDT Monthly Energy'!DC42/INDEX('DBEDT Yearly'!42:42,1,DC$3),NA())</f>
        <v/>
      </c>
      <c r="DD42">
        <f>IFERROR('Input DBEDT Monthly Energy'!DD42/INDEX('DBEDT Yearly'!42:42,1,DD$3),NA())</f>
        <v/>
      </c>
      <c r="DE42">
        <f>IFERROR('Input DBEDT Monthly Energy'!DE42/INDEX('DBEDT Yearly'!42:42,1,DE$3),NA())</f>
        <v/>
      </c>
      <c r="DF42">
        <f>IFERROR('Input DBEDT Monthly Energy'!DF42/INDEX('DBEDT Yearly'!42:42,1,DF$3),NA())</f>
        <v/>
      </c>
      <c r="DG42">
        <f>IFERROR('Input DBEDT Monthly Energy'!DG42/INDEX('DBEDT Yearly'!42:42,1,DG$3),NA())</f>
        <v/>
      </c>
      <c r="DH42">
        <f>IFERROR('Input DBEDT Monthly Energy'!DH42/INDEX('DBEDT Yearly'!42:42,1,DH$3),NA())</f>
        <v/>
      </c>
      <c r="DI42">
        <f>IFERROR('Input DBEDT Monthly Energy'!DI42/INDEX('DBEDT Yearly'!42:42,1,DI$3),NA())</f>
        <v/>
      </c>
      <c r="DJ42">
        <f>IFERROR('Input DBEDT Monthly Energy'!DJ42/INDEX('DBEDT Yearly'!42:42,1,DJ$3),NA())</f>
        <v/>
      </c>
      <c r="DK42">
        <f>IFERROR('Input DBEDT Monthly Energy'!DK42/INDEX('DBEDT Yearly'!42:42,1,DK$3),NA())</f>
        <v/>
      </c>
      <c r="DL42">
        <f>IFERROR('Input DBEDT Monthly Energy'!DL42/INDEX('DBEDT Yearly'!42:42,1,DL$3),NA())</f>
        <v/>
      </c>
      <c r="DM42">
        <f>IFERROR('Input DBEDT Monthly Energy'!DM42/INDEX('DBEDT Yearly'!42:42,1,DM$3),NA())</f>
        <v/>
      </c>
      <c r="DN42">
        <f>IFERROR('Input DBEDT Monthly Energy'!DN42/INDEX('DBEDT Yearly'!42:42,1,DN$3),NA())</f>
        <v/>
      </c>
      <c r="DO42">
        <f>IFERROR('Input DBEDT Monthly Energy'!DO42/INDEX('DBEDT Yearly'!42:42,1,DO$3),NA())</f>
        <v/>
      </c>
      <c r="DP42">
        <f>IFERROR('Input DBEDT Monthly Energy'!DP42/INDEX('DBEDT Yearly'!42:42,1,DP$3),NA())</f>
        <v/>
      </c>
      <c r="DQ42">
        <f>IFERROR('Input DBEDT Monthly Energy'!DQ42/INDEX('DBEDT Yearly'!42:42,1,DQ$3),NA())</f>
        <v/>
      </c>
      <c r="DR42">
        <f>IFERROR('Input DBEDT Monthly Energy'!DR42/INDEX('DBEDT Yearly'!42:42,1,DR$3),NA())</f>
        <v/>
      </c>
      <c r="DS42">
        <f>IFERROR('Input DBEDT Monthly Energy'!DS42/INDEX('DBEDT Yearly'!42:42,1,DS$3),NA())</f>
        <v/>
      </c>
      <c r="DT42">
        <f>IFERROR('Input DBEDT Monthly Energy'!DT42/INDEX('DBEDT Yearly'!42:42,1,DT$3),NA())</f>
        <v/>
      </c>
      <c r="DU42">
        <f>IFERROR('Input DBEDT Monthly Energy'!DU42/INDEX('DBEDT Yearly'!42:42,1,DU$3),NA())</f>
        <v/>
      </c>
      <c r="DV42">
        <f>IFERROR('Input DBEDT Monthly Energy'!DV42/INDEX('DBEDT Yearly'!42:42,1,DV$3),NA())</f>
        <v/>
      </c>
      <c r="DW42">
        <f>IFERROR('Input DBEDT Monthly Energy'!DW42/INDEX('DBEDT Yearly'!42:42,1,DW$3),NA())</f>
        <v/>
      </c>
      <c r="DX42">
        <f>IFERROR('Input DBEDT Monthly Energy'!DX42/INDEX('DBEDT Yearly'!42:42,1,DX$3),NA())</f>
        <v/>
      </c>
      <c r="DY42">
        <f>IFERROR('Input DBEDT Monthly Energy'!DY42/INDEX('DBEDT Yearly'!42:42,1,DY$3),NA())</f>
        <v/>
      </c>
      <c r="DZ42">
        <f>IFERROR('Input DBEDT Monthly Energy'!DZ42/INDEX('DBEDT Yearly'!42:42,1,DZ$3),NA())</f>
        <v/>
      </c>
      <c r="EA42">
        <f>IFERROR('Input DBEDT Monthly Energy'!EA42/INDEX('DBEDT Yearly'!42:42,1,EA$3),NA())</f>
        <v/>
      </c>
      <c r="EB42">
        <f>IFERROR('Input DBEDT Monthly Energy'!EB42/INDEX('DBEDT Yearly'!42:42,1,EB$3),NA())</f>
        <v/>
      </c>
      <c r="EC42">
        <f>IFERROR('Input DBEDT Monthly Energy'!EC42/INDEX('DBEDT Yearly'!42:42,1,EC$3),NA())</f>
        <v/>
      </c>
      <c r="ED42">
        <f>IFERROR('Input DBEDT Monthly Energy'!ED42/INDEX('DBEDT Yearly'!42:42,1,ED$3),NA())</f>
        <v/>
      </c>
      <c r="EE42">
        <f>IFERROR('Input DBEDT Monthly Energy'!EE42/INDEX('DBEDT Yearly'!42:42,1,EE$3),NA())</f>
        <v/>
      </c>
      <c r="EF42">
        <f>IFERROR('Input DBEDT Monthly Energy'!EF42/INDEX('DBEDT Yearly'!42:42,1,EF$3),NA())</f>
        <v/>
      </c>
      <c r="EG42">
        <f>IFERROR('Input DBEDT Monthly Energy'!EG42/INDEX('DBEDT Yearly'!42:42,1,EG$3),NA())</f>
        <v/>
      </c>
      <c r="EH42">
        <f>IFERROR('Input DBEDT Monthly Energy'!EH42/INDEX('DBEDT Yearly'!42:42,1,EH$3),NA())</f>
        <v/>
      </c>
      <c r="EI42">
        <f>IFERROR('Input DBEDT Monthly Energy'!EI42/INDEX('DBEDT Yearly'!42:42,1,EI$3),NA())</f>
        <v/>
      </c>
      <c r="EJ42">
        <f>IFERROR('Input DBEDT Monthly Energy'!EJ42/INDEX('DBEDT Yearly'!42:42,1,EJ$3),NA())</f>
        <v/>
      </c>
      <c r="EK42">
        <f>IFERROR('Input DBEDT Monthly Energy'!EK42/INDEX('DBEDT Yearly'!42:42,1,EK$3),NA())</f>
        <v/>
      </c>
      <c r="EL42">
        <f>IFERROR('Input DBEDT Monthly Energy'!EL42/INDEX('DBEDT Yearly'!42:42,1,EL$3),NA())</f>
        <v/>
      </c>
      <c r="EM42">
        <f>IFERROR('Input DBEDT Monthly Energy'!EM42/INDEX('DBEDT Yearly'!42:42,1,EM$3),NA())</f>
        <v/>
      </c>
      <c r="EN42">
        <f>IFERROR('Input DBEDT Monthly Energy'!EN42/INDEX('DBEDT Yearly'!42:42,1,EN$3),NA())</f>
        <v/>
      </c>
      <c r="EO42">
        <f>IFERROR('Input DBEDT Monthly Energy'!EO42/INDEX('DBEDT Yearly'!42:42,1,EO$3),NA())</f>
        <v/>
      </c>
      <c r="EP42">
        <f>IFERROR('Input DBEDT Monthly Energy'!EP42/INDEX('DBEDT Yearly'!42:42,1,EP$3),NA())</f>
        <v/>
      </c>
      <c r="EQ42">
        <f>IFERROR('Input DBEDT Monthly Energy'!EQ42/INDEX('DBEDT Yearly'!42:42,1,EQ$3),NA())</f>
        <v/>
      </c>
      <c r="ER42">
        <f>IFERROR('Input DBEDT Monthly Energy'!ER42/INDEX('DBEDT Yearly'!42:42,1,ER$3),NA())</f>
        <v/>
      </c>
      <c r="ES42">
        <f>IFERROR('Input DBEDT Monthly Energy'!ES42/INDEX('DBEDT Yearly'!42:42,1,ES$3),NA())</f>
        <v/>
      </c>
      <c r="ET42">
        <f>IFERROR('Input DBEDT Monthly Energy'!ET42/INDEX('DBEDT Yearly'!42:42,1,ET$3),NA())</f>
        <v/>
      </c>
      <c r="EU42">
        <f>IFERROR('Input DBEDT Monthly Energy'!EU42/INDEX('DBEDT Yearly'!42:42,1,EU$3),NA())</f>
        <v/>
      </c>
      <c r="EV42">
        <f>IFERROR('Input DBEDT Monthly Energy'!EV42/INDEX('DBEDT Yearly'!42:42,1,EV$3),NA())</f>
        <v/>
      </c>
      <c r="EW42">
        <f>IFERROR('Input DBEDT Monthly Energy'!EW42/INDEX('DBEDT Yearly'!42:42,1,EW$3),NA())</f>
        <v/>
      </c>
      <c r="EX42">
        <f>IFERROR('Input DBEDT Monthly Energy'!EX42/INDEX('DBEDT Yearly'!42:42,1,EX$3),NA())</f>
        <v/>
      </c>
      <c r="EY42">
        <f>IFERROR('Input DBEDT Monthly Energy'!EY42/INDEX('DBEDT Yearly'!42:42,1,EY$3),NA())</f>
        <v/>
      </c>
      <c r="EZ42">
        <f>IFERROR('Input DBEDT Monthly Energy'!EZ42/INDEX('DBEDT Yearly'!42:42,1,EZ$3),NA())</f>
        <v/>
      </c>
      <c r="FA42">
        <f>IFERROR('Input DBEDT Monthly Energy'!FA42/INDEX('DBEDT Yearly'!42:42,1,FA$3),NA())</f>
        <v/>
      </c>
      <c r="FB42">
        <f>IFERROR('Input DBEDT Monthly Energy'!FB42/INDEX('DBEDT Yearly'!42:42,1,FB$3),NA())</f>
        <v/>
      </c>
      <c r="FC42">
        <f>IFERROR('Input DBEDT Monthly Energy'!FC42/INDEX('DBEDT Yearly'!42:42,1,FC$3),NA())</f>
        <v/>
      </c>
      <c r="FD42">
        <f>IFERROR('Input DBEDT Monthly Energy'!FD42/INDEX('DBEDT Yearly'!42:42,1,FD$3),NA())</f>
        <v/>
      </c>
      <c r="FE42">
        <f>IFERROR('Input DBEDT Monthly Energy'!FE42/INDEX('DBEDT Yearly'!42:42,1,FE$3),NA())</f>
        <v/>
      </c>
      <c r="FF42">
        <f>IFERROR('Input DBEDT Monthly Energy'!FF42/INDEX('DBEDT Yearly'!42:42,1,FF$3),NA())</f>
        <v/>
      </c>
      <c r="FG42">
        <f>IFERROR('Input DBEDT Monthly Energy'!FG42/INDEX('DBEDT Yearly'!42:42,1,FG$3),NA())</f>
        <v/>
      </c>
      <c r="FH42">
        <f>IFERROR('Input DBEDT Monthly Energy'!FH42/INDEX('DBEDT Yearly'!42:42,1,FH$3),NA())</f>
        <v/>
      </c>
      <c r="FI42">
        <f>IFERROR('Input DBEDT Monthly Energy'!FI42/INDEX('DBEDT Yearly'!42:42,1,FI$3),NA())</f>
        <v/>
      </c>
      <c r="FJ42">
        <f>IFERROR('Input DBEDT Monthly Energy'!FJ42/INDEX('DBEDT Yearly'!42:42,1,FJ$3),NA())</f>
        <v/>
      </c>
      <c r="FK42">
        <f>IFERROR('Input DBEDT Monthly Energy'!FK42/INDEX('DBEDT Yearly'!42:42,1,FK$3),NA())</f>
        <v/>
      </c>
      <c r="FL42">
        <f>IFERROR('Input DBEDT Monthly Energy'!FL42/INDEX('DBEDT Yearly'!42:42,1,FL$3),NA())</f>
        <v/>
      </c>
      <c r="FM42">
        <f>IFERROR('Input DBEDT Monthly Energy'!FM42/INDEX('DBEDT Yearly'!42:42,1,FM$3),NA())</f>
        <v/>
      </c>
      <c r="FN42">
        <f>IFERROR('Input DBEDT Monthly Energy'!FN42/INDEX('DBEDT Yearly'!42:42,1,FN$3),NA())</f>
        <v/>
      </c>
      <c r="FO42">
        <f>IFERROR('Input DBEDT Monthly Energy'!FO42/INDEX('DBEDT Yearly'!42:42,1,FO$3),NA())</f>
        <v/>
      </c>
      <c r="FP42">
        <f>IFERROR('Input DBEDT Monthly Energy'!FP42/INDEX('DBEDT Yearly'!42:42,1,FP$3),NA())</f>
        <v/>
      </c>
      <c r="FQ42">
        <f>IFERROR('Input DBEDT Monthly Energy'!FQ42/INDEX('DBEDT Yearly'!42:42,1,FQ$3),NA())</f>
        <v/>
      </c>
      <c r="FR42">
        <f>IFERROR('Input DBEDT Monthly Energy'!FR42/INDEX('DBEDT Yearly'!42:42,1,FR$3),NA())</f>
        <v/>
      </c>
      <c r="FS42">
        <f>IFERROR('Input DBEDT Monthly Energy'!FS42/INDEX('DBEDT Yearly'!42:42,1,FS$3),NA())</f>
        <v/>
      </c>
      <c r="FT42">
        <f>IFERROR('Input DBEDT Monthly Energy'!FT42/INDEX('DBEDT Yearly'!42:42,1,FT$3),NA())</f>
        <v/>
      </c>
      <c r="FU42">
        <f>IFERROR('Input DBEDT Monthly Energy'!FU42/INDEX('DBEDT Yearly'!42:42,1,FU$3),NA())</f>
        <v/>
      </c>
      <c r="FV42">
        <f>IFERROR('Input DBEDT Monthly Energy'!FV42/INDEX('DBEDT Yearly'!42:42,1,FV$3),NA())</f>
        <v/>
      </c>
      <c r="FW42">
        <f>IFERROR('Input DBEDT Monthly Energy'!FW42/INDEX('DBEDT Yearly'!42:42,1,FW$3),NA())</f>
        <v/>
      </c>
      <c r="FX42">
        <f>IFERROR('Input DBEDT Monthly Energy'!FX42/INDEX('DBEDT Yearly'!42:42,1,FX$3),NA())</f>
        <v/>
      </c>
      <c r="FY42">
        <f>IFERROR('Input DBEDT Monthly Energy'!FY42/INDEX('DBEDT Yearly'!42:42,1,FY$3),NA())</f>
        <v/>
      </c>
      <c r="FZ42">
        <f>IFERROR('Input DBEDT Monthly Energy'!FZ42/INDEX('DBEDT Yearly'!42:42,1,FZ$3),NA())</f>
        <v/>
      </c>
      <c r="GA42">
        <f>IFERROR('Input DBEDT Monthly Energy'!GA42/INDEX('DBEDT Yearly'!42:42,1,GA$3),NA())</f>
        <v/>
      </c>
      <c r="GB42">
        <f>IFERROR('Input DBEDT Monthly Energy'!GB42/INDEX('DBEDT Yearly'!42:42,1,GB$3),NA())</f>
        <v/>
      </c>
      <c r="GC42">
        <f>IFERROR('Input DBEDT Monthly Energy'!GC42/INDEX('DBEDT Yearly'!42:42,1,GC$3),NA())</f>
        <v/>
      </c>
      <c r="GD42">
        <f>IFERROR('Input DBEDT Monthly Energy'!GD42/INDEX('DBEDT Yearly'!42:42,1,GD$3),NA())</f>
        <v/>
      </c>
      <c r="GE42">
        <f>IFERROR('Input DBEDT Monthly Energy'!GE42/INDEX('DBEDT Yearly'!42:42,1,GE$3),NA())</f>
        <v/>
      </c>
      <c r="GF42">
        <f>IFERROR('Input DBEDT Monthly Energy'!GF42/INDEX('DBEDT Yearly'!42:42,1,GF$3),NA())</f>
        <v/>
      </c>
      <c r="GG42">
        <f>IFERROR('Input DBEDT Monthly Energy'!GG42/INDEX('DBEDT Yearly'!42:42,1,GG$3),NA())</f>
        <v/>
      </c>
      <c r="GH42">
        <f>IFERROR('Input DBEDT Monthly Energy'!GH42/INDEX('DBEDT Yearly'!42:42,1,GH$3),NA())</f>
        <v/>
      </c>
      <c r="GI42">
        <f>IFERROR('Input DBEDT Monthly Energy'!GI42/INDEX('DBEDT Yearly'!42:42,1,GI$3),NA())</f>
        <v/>
      </c>
      <c r="GJ42">
        <f>IFERROR('Input DBEDT Monthly Energy'!GJ42/INDEX('DBEDT Yearly'!42:42,1,GJ$3),NA())</f>
        <v/>
      </c>
      <c r="GK42">
        <f>IFERROR('Input DBEDT Monthly Energy'!GK42/INDEX('DBEDT Yearly'!42:42,1,GK$3),NA())</f>
        <v/>
      </c>
      <c r="GL42">
        <f>IFERROR('Input DBEDT Monthly Energy'!GL42/INDEX('DBEDT Yearly'!42:42,1,GL$3),NA())</f>
        <v/>
      </c>
      <c r="GM42">
        <f>IFERROR('Input DBEDT Monthly Energy'!GM42/INDEX('DBEDT Yearly'!42:42,1,GM$3),NA())</f>
        <v/>
      </c>
      <c r="GN42">
        <f>IFERROR('Input DBEDT Monthly Energy'!GN42/INDEX('DBEDT Yearly'!42:42,1,GN$3),NA())</f>
        <v/>
      </c>
      <c r="GO42">
        <f>IFERROR('Input DBEDT Monthly Energy'!GO42/INDEX('DBEDT Yearly'!42:42,1,GO$3),NA())</f>
        <v/>
      </c>
      <c r="GP42">
        <f>IFERROR('Input DBEDT Monthly Energy'!GP42/INDEX('DBEDT Yearly'!42:42,1,GP$3),NA())</f>
        <v/>
      </c>
      <c r="GQ42">
        <f>IFERROR('Input DBEDT Monthly Energy'!GQ42/INDEX('DBEDT Yearly'!42:42,1,GQ$3),NA())</f>
        <v/>
      </c>
      <c r="GR42">
        <f>IFERROR('Input DBEDT Monthly Energy'!GR42/INDEX('DBEDT Yearly'!42:42,1,GR$3),NA())</f>
        <v/>
      </c>
      <c r="GS42">
        <f>IFERROR('Input DBEDT Monthly Energy'!GS42/INDEX('DBEDT Yearly'!42:42,1,GS$3),NA())</f>
        <v/>
      </c>
      <c r="GT42">
        <f>IFERROR('Input DBEDT Monthly Energy'!GT42/INDEX('DBEDT Yearly'!42:42,1,GT$3),NA())</f>
        <v/>
      </c>
      <c r="GU42">
        <f>IFERROR('Input DBEDT Monthly Energy'!GU42/INDEX('DBEDT Yearly'!42:42,1,GU$3),NA())</f>
        <v/>
      </c>
      <c r="GV42">
        <f>IFERROR('Input DBEDT Monthly Energy'!GV42/INDEX('DBEDT Yearly'!42:42,1,GV$3),NA())</f>
        <v/>
      </c>
      <c r="GW42">
        <f>IFERROR('Input DBEDT Monthly Energy'!GW42/INDEX('DBEDT Yearly'!42:42,1,GW$3),NA())</f>
        <v/>
      </c>
      <c r="GX42">
        <f>IFERROR('Input DBEDT Monthly Energy'!GX42/INDEX('DBEDT Yearly'!42:42,1,GX$3),NA())</f>
        <v/>
      </c>
      <c r="GY42">
        <f>IFERROR('Input DBEDT Monthly Energy'!GY42/INDEX('DBEDT Yearly'!42:42,1,GY$3),NA())</f>
        <v/>
      </c>
      <c r="GZ42">
        <f>IFERROR('Input DBEDT Monthly Energy'!GZ42/INDEX('DBEDT Yearly'!42:42,1,GZ$3),NA())</f>
        <v/>
      </c>
      <c r="HA42">
        <f>IFERROR('Input DBEDT Monthly Energy'!HA42/INDEX('DBEDT Yearly'!42:42,1,HA$3),NA())</f>
        <v/>
      </c>
      <c r="HB42">
        <f>IFERROR('Input DBEDT Monthly Energy'!HB42/INDEX('DBEDT Yearly'!42:42,1,HB$3),NA())</f>
        <v/>
      </c>
      <c r="HC42">
        <f>IFERROR('Input DBEDT Monthly Energy'!HC42/INDEX('DBEDT Yearly'!42:42,1,HC$3),NA())</f>
        <v/>
      </c>
      <c r="HD42">
        <f>IFERROR('Input DBEDT Monthly Energy'!HD42/INDEX('DBEDT Yearly'!42:42,1,HD$3),NA())</f>
        <v/>
      </c>
      <c r="HE42">
        <f>IFERROR('Input DBEDT Monthly Energy'!HE42/INDEX('DBEDT Yearly'!42:42,1,HE$3),NA())</f>
        <v/>
      </c>
      <c r="HF42">
        <f>IFERROR('Input DBEDT Monthly Energy'!HF42/INDEX('DBEDT Yearly'!42:42,1,HF$3),NA())</f>
        <v/>
      </c>
      <c r="HG42">
        <f>IFERROR('Input DBEDT Monthly Energy'!HG42/INDEX('DBEDT Yearly'!42:42,1,HG$3),NA())</f>
        <v/>
      </c>
      <c r="HH42">
        <f>IFERROR('Input DBEDT Monthly Energy'!HH42/INDEX('DBEDT Yearly'!42:42,1,HH$3),NA())</f>
        <v/>
      </c>
      <c r="HI42">
        <f>IFERROR('Input DBEDT Monthly Energy'!HI42/INDEX('DBEDT Yearly'!42:42,1,HI$3),NA())</f>
        <v/>
      </c>
      <c r="HJ42">
        <f>IFERROR('Input DBEDT Monthly Energy'!HJ42/INDEX('DBEDT Yearly'!42:42,1,HJ$3),NA())</f>
        <v/>
      </c>
      <c r="HK42">
        <f>IFERROR('Input DBEDT Monthly Energy'!HK42/INDEX('DBEDT Yearly'!42:42,1,HK$3),NA())</f>
        <v/>
      </c>
      <c r="HL42">
        <f>IFERROR('Input DBEDT Monthly Energy'!HL42/INDEX('DBEDT Yearly'!42:42,1,HL$3),NA())</f>
        <v/>
      </c>
      <c r="HM42">
        <f>IFERROR('Input DBEDT Monthly Energy'!HM42/INDEX('DBEDT Yearly'!42:42,1,HM$3),NA())</f>
        <v/>
      </c>
      <c r="HN42">
        <f>IFERROR('Input DBEDT Monthly Energy'!HN42/INDEX('DBEDT Yearly'!42:42,1,HN$3),NA())</f>
        <v/>
      </c>
      <c r="HO42">
        <f>IFERROR('Input DBEDT Monthly Energy'!HO42/INDEX('DBEDT Yearly'!42:42,1,HO$3),NA())</f>
        <v/>
      </c>
      <c r="HP42">
        <f>IFERROR('Input DBEDT Monthly Energy'!HP42/INDEX('DBEDT Yearly'!42:42,1,HP$3),NA())</f>
        <v/>
      </c>
      <c r="HQ42">
        <f>IFERROR('Input DBEDT Monthly Energy'!HQ42/INDEX('DBEDT Yearly'!42:42,1,HQ$3),NA())</f>
        <v/>
      </c>
      <c r="HR42">
        <f>IFERROR('Input DBEDT Monthly Energy'!HR42/INDEX('DBEDT Yearly'!42:42,1,HR$3),NA())</f>
        <v/>
      </c>
      <c r="HS42">
        <f>IFERROR('Input DBEDT Monthly Energy'!HS42/INDEX('DBEDT Yearly'!42:42,1,HS$3),NA())</f>
        <v/>
      </c>
      <c r="HT42">
        <f>IFERROR('Input DBEDT Monthly Energy'!HT42/INDEX('DBEDT Yearly'!42:42,1,HT$3),NA())</f>
        <v/>
      </c>
      <c r="HU42">
        <f>IFERROR('Input DBEDT Monthly Energy'!HU42/INDEX('DBEDT Yearly'!42:42,1,HU$3),NA())</f>
        <v/>
      </c>
      <c r="HV42">
        <f>IFERROR('Input DBEDT Monthly Energy'!HV42/INDEX('DBEDT Yearly'!42:42,1,HV$3),NA())</f>
        <v/>
      </c>
      <c r="HW42">
        <f>IFERROR('Input DBEDT Monthly Energy'!HW42/INDEX('DBEDT Yearly'!42:42,1,HW$3),NA())</f>
        <v/>
      </c>
      <c r="HX42">
        <f>IFERROR('Input DBEDT Monthly Energy'!HX42/INDEX('DBEDT Yearly'!42:42,1,HX$3),NA())</f>
        <v/>
      </c>
      <c r="HY42">
        <f>IFERROR('Input DBEDT Monthly Energy'!HY42/INDEX('DBEDT Yearly'!42:42,1,HY$3),NA())</f>
        <v/>
      </c>
      <c r="HZ42">
        <f>IFERROR('Input DBEDT Monthly Energy'!HZ42/INDEX('DBEDT Yearly'!42:42,1,HZ$3),NA())</f>
        <v/>
      </c>
      <c r="IA42">
        <f>IFERROR('Input DBEDT Monthly Energy'!IA42/INDEX('DBEDT Yearly'!42:42,1,IA$3),NA())</f>
        <v/>
      </c>
      <c r="IB42">
        <f>IFERROR('Input DBEDT Monthly Energy'!IB42/INDEX('DBEDT Yearly'!42:42,1,IB$3),NA())</f>
        <v/>
      </c>
      <c r="IC42">
        <f>IFERROR('Input DBEDT Monthly Energy'!IC42/INDEX('DBEDT Yearly'!42:42,1,IC$3),NA())</f>
        <v/>
      </c>
      <c r="ID42">
        <f>IFERROR('Input DBEDT Monthly Energy'!ID42/INDEX('DBEDT Yearly'!42:42,1,ID$3),NA())</f>
        <v/>
      </c>
      <c r="IE42">
        <f>IFERROR('Input DBEDT Monthly Energy'!IE42/INDEX('DBEDT Yearly'!42:42,1,IE$3),NA())</f>
        <v/>
      </c>
      <c r="IF42">
        <f>IFERROR('Input DBEDT Monthly Energy'!IF42/INDEX('DBEDT Yearly'!42:42,1,IF$3),NA())</f>
        <v/>
      </c>
      <c r="IG42">
        <f>IFERROR('Input DBEDT Monthly Energy'!IG42/INDEX('DBEDT Yearly'!42:42,1,IG$3),NA())</f>
        <v/>
      </c>
      <c r="IH42">
        <f>IFERROR('Input DBEDT Monthly Energy'!IH42/INDEX('DBEDT Yearly'!42:42,1,IH$3),NA())</f>
        <v/>
      </c>
      <c r="II42">
        <f>IFERROR('Input DBEDT Monthly Energy'!II42/INDEX('DBEDT Yearly'!42:42,1,II$3),NA())</f>
        <v/>
      </c>
      <c r="IJ42">
        <f>IFERROR('Input DBEDT Monthly Energy'!IJ42/INDEX('DBEDT Yearly'!42:42,1,IJ$3),NA())</f>
        <v/>
      </c>
      <c r="IK42">
        <f>IFERROR('Input DBEDT Monthly Energy'!IK42/INDEX('DBEDT Yearly'!42:42,1,IK$3),NA())</f>
        <v/>
      </c>
      <c r="IL42">
        <f>IFERROR('Input DBEDT Monthly Energy'!IL42/INDEX('DBEDT Yearly'!42:42,1,IL$3),NA())</f>
        <v/>
      </c>
      <c r="IM42">
        <f>IFERROR('Input DBEDT Monthly Energy'!IM42/INDEX('DBEDT Yearly'!42:42,1,IM$3),NA())</f>
        <v/>
      </c>
      <c r="IN42">
        <f>IFERROR('Input DBEDT Monthly Energy'!IN42/INDEX('DBEDT Yearly'!42:42,1,IN$3),NA())</f>
        <v/>
      </c>
      <c r="IO42">
        <f>IFERROR('Input DBEDT Monthly Energy'!IO42/INDEX('DBEDT Yearly'!42:42,1,IO$3),NA())</f>
        <v/>
      </c>
      <c r="IP42">
        <f>IFERROR('Input DBEDT Monthly Energy'!IP42/INDEX('DBEDT Yearly'!42:42,1,IP$3),NA())</f>
        <v/>
      </c>
      <c r="IQ42">
        <f>IFERROR('Input DBEDT Monthly Energy'!IQ42/INDEX('DBEDT Yearly'!42:42,1,IQ$3),NA())</f>
        <v/>
      </c>
      <c r="IR42">
        <f>IFERROR('Input DBEDT Monthly Energy'!IR42/INDEX('DBEDT Yearly'!42:42,1,IR$3),NA())</f>
        <v/>
      </c>
      <c r="IS42">
        <f>IFERROR('Input DBEDT Monthly Energy'!IS42/INDEX('DBEDT Yearly'!42:42,1,IS$3),NA())</f>
        <v/>
      </c>
      <c r="IT42">
        <f>IFERROR('Input DBEDT Monthly Energy'!IT42/INDEX('DBEDT Yearly'!42:42,1,IT$3),NA())</f>
        <v/>
      </c>
      <c r="IU42">
        <f>IFERROR('Input DBEDT Monthly Energy'!IU42/INDEX('DBEDT Yearly'!42:42,1,IU$3),NA())</f>
        <v/>
      </c>
      <c r="IV42">
        <f>IFERROR('Input DBEDT Monthly Energy'!IV42/INDEX('DBEDT Yearly'!42:42,1,IV$3),NA())</f>
        <v/>
      </c>
      <c r="IW42">
        <f>IFERROR('Input DBEDT Monthly Energy'!IW42/INDEX('DBEDT Yearly'!42:42,1,IW$3),NA())</f>
        <v/>
      </c>
      <c r="IX42">
        <f>IFERROR('Input DBEDT Monthly Energy'!IX42/INDEX('DBEDT Yearly'!42:42,1,IX$3),NA())</f>
        <v/>
      </c>
      <c r="IY42">
        <f>IFERROR('Input DBEDT Monthly Energy'!IY42/INDEX('DBEDT Yearly'!42:42,1,IY$3),NA())</f>
        <v/>
      </c>
      <c r="IZ42">
        <f>IFERROR('Input DBEDT Monthly Energy'!IZ42/INDEX('DBEDT Yearly'!42:42,1,IZ$3),NA())</f>
        <v/>
      </c>
      <c r="JA42">
        <f>IFERROR('Input DBEDT Monthly Energy'!JA42/INDEX('DBEDT Yearly'!42:42,1,JA$3),NA())</f>
        <v/>
      </c>
      <c r="JB42">
        <f>IFERROR('Input DBEDT Monthly Energy'!JB42/INDEX('DBEDT Yearly'!42:42,1,JB$3),NA())</f>
        <v/>
      </c>
      <c r="JC42">
        <f>IFERROR('Input DBEDT Monthly Energy'!JC42/INDEX('DBEDT Yearly'!42:42,1,JC$3),NA())</f>
        <v/>
      </c>
      <c r="JD42">
        <f>IFERROR('Input DBEDT Monthly Energy'!JD42/INDEX('DBEDT Yearly'!42:42,1,JD$3),NA())</f>
        <v/>
      </c>
      <c r="JE42">
        <f>IFERROR('Input DBEDT Monthly Energy'!JE42/INDEX('DBEDT Yearly'!42:42,1,JE$3),NA())</f>
        <v/>
      </c>
      <c r="JF42">
        <f>IFERROR('Input DBEDT Monthly Energy'!JF42/INDEX('DBEDT Yearly'!42:42,1,JF$3),NA())</f>
        <v/>
      </c>
      <c r="JG42">
        <f>IFERROR('Input DBEDT Monthly Energy'!JG42/INDEX('DBEDT Yearly'!42:42,1,JG$3),NA())</f>
        <v/>
      </c>
      <c r="JH42">
        <f>IFERROR('Input DBEDT Monthly Energy'!JH42/INDEX('DBEDT Yearly'!42:42,1,JH$3),NA())</f>
        <v/>
      </c>
      <c r="JI42">
        <f>IFERROR('Input DBEDT Monthly Energy'!JI42/INDEX('DBEDT Yearly'!42:42,1,JI$3),NA())</f>
        <v/>
      </c>
      <c r="JJ42">
        <f>IFERROR('Input DBEDT Monthly Energy'!JJ42/INDEX('DBEDT Yearly'!42:42,1,JJ$3),NA())</f>
        <v/>
      </c>
      <c r="JK42">
        <f>IFERROR('Input DBEDT Monthly Energy'!JK42/INDEX('DBEDT Yearly'!42:42,1,JK$3),NA())</f>
        <v/>
      </c>
      <c r="JL42">
        <f>IFERROR('Input DBEDT Monthly Energy'!JL42/INDEX('DBEDT Yearly'!42:42,1,JL$3),NA())</f>
        <v/>
      </c>
      <c r="JM42">
        <f>IFERROR('Input DBEDT Monthly Energy'!JM42/INDEX('DBEDT Yearly'!42:42,1,JM$3),NA())</f>
        <v/>
      </c>
      <c r="JN42">
        <f>IFERROR('Input DBEDT Monthly Energy'!JN42/INDEX('DBEDT Yearly'!42:42,1,JN$3),NA())</f>
        <v/>
      </c>
      <c r="JO42">
        <f>IFERROR('Input DBEDT Monthly Energy'!JO42/INDEX('DBEDT Yearly'!42:42,1,JO$3),NA())</f>
        <v/>
      </c>
      <c r="JP42">
        <f>IFERROR('Input DBEDT Monthly Energy'!JP42/INDEX('DBEDT Yearly'!42:42,1,JP$3),NA())</f>
        <v/>
      </c>
      <c r="JQ42">
        <f>IFERROR('Input DBEDT Monthly Energy'!JQ42/INDEX('DBEDT Yearly'!42:42,1,JQ$3),NA())</f>
        <v/>
      </c>
      <c r="JR42">
        <f>IFERROR('Input DBEDT Monthly Energy'!JR42/INDEX('DBEDT Yearly'!42:42,1,JR$3),NA())</f>
        <v/>
      </c>
      <c r="JS42">
        <f>IFERROR('Input DBEDT Monthly Energy'!JS42/INDEX('DBEDT Yearly'!42:42,1,JS$3),NA())</f>
        <v/>
      </c>
      <c r="JT42">
        <f>IFERROR('Input DBEDT Monthly Energy'!JT42/INDEX('DBEDT Yearly'!42:42,1,JT$3),NA())</f>
        <v/>
      </c>
      <c r="JU42">
        <f>IFERROR('Input DBEDT Monthly Energy'!JU42/INDEX('DBEDT Yearly'!42:42,1,JU$3),NA())</f>
        <v/>
      </c>
      <c r="JV42">
        <f>IFERROR('Input DBEDT Monthly Energy'!JV42/INDEX('DBEDT Yearly'!42:42,1,JV$3),NA())</f>
        <v/>
      </c>
      <c r="JW42">
        <f>IFERROR('Input DBEDT Monthly Energy'!JW42/INDEX('DBEDT Yearly'!42:42,1,JW$3),NA())</f>
        <v/>
      </c>
      <c r="JX42">
        <f>IFERROR('Input DBEDT Monthly Energy'!JX42/INDEX('DBEDT Yearly'!42:42,1,JX$3),NA())</f>
        <v/>
      </c>
      <c r="JY42">
        <f>IFERROR('Input DBEDT Monthly Energy'!JY42/INDEX('DBEDT Yearly'!42:42,1,JY$3),NA())</f>
        <v/>
      </c>
      <c r="JZ42">
        <f>IFERROR('Input DBEDT Monthly Energy'!JZ42/INDEX('DBEDT Yearly'!42:42,1,JZ$3),NA())</f>
        <v/>
      </c>
      <c r="KA42">
        <f>IFERROR('Input DBEDT Monthly Energy'!KA42/INDEX('DBEDT Yearly'!42:42,1,KA$3),NA())</f>
        <v/>
      </c>
      <c r="KB42">
        <f>IFERROR('Input DBEDT Monthly Energy'!KB42/INDEX('DBEDT Yearly'!42:42,1,KB$3),NA())</f>
        <v/>
      </c>
      <c r="KC42">
        <f>IFERROR('Input DBEDT Monthly Energy'!KC42/INDEX('DBEDT Yearly'!42:42,1,KC$3),NA())</f>
        <v/>
      </c>
      <c r="KD42">
        <f>IFERROR('Input DBEDT Monthly Energy'!KD42/INDEX('DBEDT Yearly'!42:42,1,KD$3),NA())</f>
        <v/>
      </c>
      <c r="KE42">
        <f>IFERROR('Input DBEDT Monthly Energy'!KE42/INDEX('DBEDT Yearly'!42:42,1,KE$3),NA())</f>
        <v/>
      </c>
      <c r="KF42">
        <f>IFERROR('Input DBEDT Monthly Energy'!KF42/INDEX('DBEDT Yearly'!42:42,1,KF$3),NA())</f>
        <v/>
      </c>
      <c r="KG42">
        <f>IFERROR('Input DBEDT Monthly Energy'!KG42/INDEX('DBEDT Yearly'!42:42,1,KG$3),NA())</f>
        <v/>
      </c>
      <c r="KH42">
        <f>IFERROR('Input DBEDT Monthly Energy'!KH42/INDEX('DBEDT Yearly'!42:42,1,KH$3),NA())</f>
        <v/>
      </c>
      <c r="KI42">
        <f>IFERROR('Input DBEDT Monthly Energy'!KI42/INDEX('DBEDT Yearly'!42:42,1,KI$3),NA())</f>
        <v/>
      </c>
      <c r="KJ42">
        <f>IFERROR('Input DBEDT Monthly Energy'!KJ42/INDEX('DBEDT Yearly'!42:42,1,KJ$3),NA())</f>
        <v/>
      </c>
      <c r="KK42">
        <f>IFERROR('Input DBEDT Monthly Energy'!KK42/INDEX('DBEDT Yearly'!42:42,1,KK$3),NA())</f>
        <v/>
      </c>
      <c r="KL42">
        <f>IFERROR('Input DBEDT Monthly Energy'!KL42/INDEX('DBEDT Yearly'!42:42,1,KL$3),NA())</f>
        <v/>
      </c>
      <c r="KM42">
        <f>IFERROR('Input DBEDT Monthly Energy'!KM42/INDEX('DBEDT Yearly'!42:42,1,KM$3),NA())</f>
        <v/>
      </c>
      <c r="KN42">
        <f>IFERROR('Input DBEDT Monthly Energy'!KN42/INDEX('DBEDT Yearly'!42:42,1,KN$3),NA())</f>
        <v/>
      </c>
      <c r="KO42">
        <f>IFERROR('Input DBEDT Monthly Energy'!KO42/INDEX('DBEDT Yearly'!42:42,1,KO$3),NA())</f>
        <v/>
      </c>
      <c r="KP42">
        <f>IFERROR('Input DBEDT Monthly Energy'!KP42/INDEX('DBEDT Yearly'!42:42,1,KP$3),NA())</f>
        <v/>
      </c>
    </row>
    <row r="43" spans="1:302">
      <c r="A43">
        <f>'Input DBEDT Monthly Energy'!A43&amp;""</f>
        <v/>
      </c>
      <c r="B43">
        <f>'Input DBEDT Monthly Energy'!B43&amp;""</f>
        <v/>
      </c>
      <c r="C43">
        <f>IFERROR('Input DBEDT Monthly Energy'!C43/INDEX('DBEDT Yearly'!43:43,1,C$3),NA())</f>
        <v/>
      </c>
      <c r="D43">
        <f>IFERROR('Input DBEDT Monthly Energy'!D43/INDEX('DBEDT Yearly'!43:43,1,D$3),NA())</f>
        <v/>
      </c>
      <c r="E43">
        <f>IFERROR('Input DBEDT Monthly Energy'!E43/INDEX('DBEDT Yearly'!43:43,1,E$3),NA())</f>
        <v/>
      </c>
      <c r="F43">
        <f>IFERROR('Input DBEDT Monthly Energy'!F43/INDEX('DBEDT Yearly'!43:43,1,F$3),NA())</f>
        <v/>
      </c>
      <c r="G43">
        <f>IFERROR('Input DBEDT Monthly Energy'!G43/INDEX('DBEDT Yearly'!43:43,1,G$3),NA())</f>
        <v/>
      </c>
      <c r="H43">
        <f>IFERROR('Input DBEDT Monthly Energy'!H43/INDEX('DBEDT Yearly'!43:43,1,H$3),NA())</f>
        <v/>
      </c>
      <c r="I43">
        <f>IFERROR('Input DBEDT Monthly Energy'!I43/INDEX('DBEDT Yearly'!43:43,1,I$3),NA())</f>
        <v/>
      </c>
      <c r="J43">
        <f>IFERROR('Input DBEDT Monthly Energy'!J43/INDEX('DBEDT Yearly'!43:43,1,J$3),NA())</f>
        <v/>
      </c>
      <c r="K43">
        <f>IFERROR('Input DBEDT Monthly Energy'!K43/INDEX('DBEDT Yearly'!43:43,1,K$3),NA())</f>
        <v/>
      </c>
      <c r="L43">
        <f>IFERROR('Input DBEDT Monthly Energy'!L43/INDEX('DBEDT Yearly'!43:43,1,L$3),NA())</f>
        <v/>
      </c>
      <c r="M43">
        <f>IFERROR('Input DBEDT Monthly Energy'!M43/INDEX('DBEDT Yearly'!43:43,1,M$3),NA())</f>
        <v/>
      </c>
      <c r="N43">
        <f>IFERROR('Input DBEDT Monthly Energy'!N43/INDEX('DBEDT Yearly'!43:43,1,N$3),NA())</f>
        <v/>
      </c>
      <c r="O43">
        <f>IFERROR('Input DBEDT Monthly Energy'!O43/INDEX('DBEDT Yearly'!43:43,1,O$3),NA())</f>
        <v/>
      </c>
      <c r="P43">
        <f>IFERROR('Input DBEDT Monthly Energy'!P43/INDEX('DBEDT Yearly'!43:43,1,P$3),NA())</f>
        <v/>
      </c>
      <c r="Q43">
        <f>IFERROR('Input DBEDT Monthly Energy'!Q43/INDEX('DBEDT Yearly'!43:43,1,Q$3),NA())</f>
        <v/>
      </c>
      <c r="R43">
        <f>IFERROR('Input DBEDT Monthly Energy'!R43/INDEX('DBEDT Yearly'!43:43,1,R$3),NA())</f>
        <v/>
      </c>
      <c r="S43">
        <f>IFERROR('Input DBEDT Monthly Energy'!S43/INDEX('DBEDT Yearly'!43:43,1,S$3),NA())</f>
        <v/>
      </c>
      <c r="T43">
        <f>IFERROR('Input DBEDT Monthly Energy'!T43/INDEX('DBEDT Yearly'!43:43,1,T$3),NA())</f>
        <v/>
      </c>
      <c r="U43">
        <f>IFERROR('Input DBEDT Monthly Energy'!U43/INDEX('DBEDT Yearly'!43:43,1,U$3),NA())</f>
        <v/>
      </c>
      <c r="V43">
        <f>IFERROR('Input DBEDT Monthly Energy'!V43/INDEX('DBEDT Yearly'!43:43,1,V$3),NA())</f>
        <v/>
      </c>
      <c r="W43">
        <f>IFERROR('Input DBEDT Monthly Energy'!W43/INDEX('DBEDT Yearly'!43:43,1,W$3),NA())</f>
        <v/>
      </c>
      <c r="X43">
        <f>IFERROR('Input DBEDT Monthly Energy'!X43/INDEX('DBEDT Yearly'!43:43,1,X$3),NA())</f>
        <v/>
      </c>
      <c r="Y43">
        <f>IFERROR('Input DBEDT Monthly Energy'!Y43/INDEX('DBEDT Yearly'!43:43,1,Y$3),NA())</f>
        <v/>
      </c>
      <c r="Z43">
        <f>IFERROR('Input DBEDT Monthly Energy'!Z43/INDEX('DBEDT Yearly'!43:43,1,Z$3),NA())</f>
        <v/>
      </c>
      <c r="AA43">
        <f>IFERROR('Input DBEDT Monthly Energy'!AA43/INDEX('DBEDT Yearly'!43:43,1,AA$3),NA())</f>
        <v/>
      </c>
      <c r="AB43">
        <f>IFERROR('Input DBEDT Monthly Energy'!AB43/INDEX('DBEDT Yearly'!43:43,1,AB$3),NA())</f>
        <v/>
      </c>
      <c r="AC43">
        <f>IFERROR('Input DBEDT Monthly Energy'!AC43/INDEX('DBEDT Yearly'!43:43,1,AC$3),NA())</f>
        <v/>
      </c>
      <c r="AD43">
        <f>IFERROR('Input DBEDT Monthly Energy'!AD43/INDEX('DBEDT Yearly'!43:43,1,AD$3),NA())</f>
        <v/>
      </c>
      <c r="AE43">
        <f>IFERROR('Input DBEDT Monthly Energy'!AE43/INDEX('DBEDT Yearly'!43:43,1,AE$3),NA())</f>
        <v/>
      </c>
      <c r="AF43">
        <f>IFERROR('Input DBEDT Monthly Energy'!AF43/INDEX('DBEDT Yearly'!43:43,1,AF$3),NA())</f>
        <v/>
      </c>
      <c r="AG43">
        <f>IFERROR('Input DBEDT Monthly Energy'!AG43/INDEX('DBEDT Yearly'!43:43,1,AG$3),NA())</f>
        <v/>
      </c>
      <c r="AH43">
        <f>IFERROR('Input DBEDT Monthly Energy'!AH43/INDEX('DBEDT Yearly'!43:43,1,AH$3),NA())</f>
        <v/>
      </c>
      <c r="AI43">
        <f>IFERROR('Input DBEDT Monthly Energy'!AI43/INDEX('DBEDT Yearly'!43:43,1,AI$3),NA())</f>
        <v/>
      </c>
      <c r="AJ43">
        <f>IFERROR('Input DBEDT Monthly Energy'!AJ43/INDEX('DBEDT Yearly'!43:43,1,AJ$3),NA())</f>
        <v/>
      </c>
      <c r="AK43">
        <f>IFERROR('Input DBEDT Monthly Energy'!AK43/INDEX('DBEDT Yearly'!43:43,1,AK$3),NA())</f>
        <v/>
      </c>
      <c r="AL43">
        <f>IFERROR('Input DBEDT Monthly Energy'!AL43/INDEX('DBEDT Yearly'!43:43,1,AL$3),NA())</f>
        <v/>
      </c>
      <c r="AM43">
        <f>IFERROR('Input DBEDT Monthly Energy'!AM43/INDEX('DBEDT Yearly'!43:43,1,AM$3),NA())</f>
        <v/>
      </c>
      <c r="AN43">
        <f>IFERROR('Input DBEDT Monthly Energy'!AN43/INDEX('DBEDT Yearly'!43:43,1,AN$3),NA())</f>
        <v/>
      </c>
      <c r="AO43">
        <f>IFERROR('Input DBEDT Monthly Energy'!AO43/INDEX('DBEDT Yearly'!43:43,1,AO$3),NA())</f>
        <v/>
      </c>
      <c r="AP43">
        <f>IFERROR('Input DBEDT Monthly Energy'!AP43/INDEX('DBEDT Yearly'!43:43,1,AP$3),NA())</f>
        <v/>
      </c>
      <c r="AQ43">
        <f>IFERROR('Input DBEDT Monthly Energy'!AQ43/INDEX('DBEDT Yearly'!43:43,1,AQ$3),NA())</f>
        <v/>
      </c>
      <c r="AR43">
        <f>IFERROR('Input DBEDT Monthly Energy'!AR43/INDEX('DBEDT Yearly'!43:43,1,AR$3),NA())</f>
        <v/>
      </c>
      <c r="AS43">
        <f>IFERROR('Input DBEDT Monthly Energy'!AS43/INDEX('DBEDT Yearly'!43:43,1,AS$3),NA())</f>
        <v/>
      </c>
      <c r="AT43">
        <f>IFERROR('Input DBEDT Monthly Energy'!AT43/INDEX('DBEDT Yearly'!43:43,1,AT$3),NA())</f>
        <v/>
      </c>
      <c r="AU43">
        <f>IFERROR('Input DBEDT Monthly Energy'!AU43/INDEX('DBEDT Yearly'!43:43,1,AU$3),NA())</f>
        <v/>
      </c>
      <c r="AV43">
        <f>IFERROR('Input DBEDT Monthly Energy'!AV43/INDEX('DBEDT Yearly'!43:43,1,AV$3),NA())</f>
        <v/>
      </c>
      <c r="AW43">
        <f>IFERROR('Input DBEDT Monthly Energy'!AW43/INDEX('DBEDT Yearly'!43:43,1,AW$3),NA())</f>
        <v/>
      </c>
      <c r="AX43">
        <f>IFERROR('Input DBEDT Monthly Energy'!AX43/INDEX('DBEDT Yearly'!43:43,1,AX$3),NA())</f>
        <v/>
      </c>
      <c r="AY43">
        <f>IFERROR('Input DBEDT Monthly Energy'!AY43/INDEX('DBEDT Yearly'!43:43,1,AY$3),NA())</f>
        <v/>
      </c>
      <c r="AZ43">
        <f>IFERROR('Input DBEDT Monthly Energy'!AZ43/INDEX('DBEDT Yearly'!43:43,1,AZ$3),NA())</f>
        <v/>
      </c>
      <c r="BA43">
        <f>IFERROR('Input DBEDT Monthly Energy'!BA43/INDEX('DBEDT Yearly'!43:43,1,BA$3),NA())</f>
        <v/>
      </c>
      <c r="BB43">
        <f>IFERROR('Input DBEDT Monthly Energy'!BB43/INDEX('DBEDT Yearly'!43:43,1,BB$3),NA())</f>
        <v/>
      </c>
      <c r="BC43">
        <f>IFERROR('Input DBEDT Monthly Energy'!BC43/INDEX('DBEDT Yearly'!43:43,1,BC$3),NA())</f>
        <v/>
      </c>
      <c r="BD43">
        <f>IFERROR('Input DBEDT Monthly Energy'!BD43/INDEX('DBEDT Yearly'!43:43,1,BD$3),NA())</f>
        <v/>
      </c>
      <c r="BE43">
        <f>IFERROR('Input DBEDT Monthly Energy'!BE43/INDEX('DBEDT Yearly'!43:43,1,BE$3),NA())</f>
        <v/>
      </c>
      <c r="BF43">
        <f>IFERROR('Input DBEDT Monthly Energy'!BF43/INDEX('DBEDT Yearly'!43:43,1,BF$3),NA())</f>
        <v/>
      </c>
      <c r="BG43">
        <f>IFERROR('Input DBEDT Monthly Energy'!BG43/INDEX('DBEDT Yearly'!43:43,1,BG$3),NA())</f>
        <v/>
      </c>
      <c r="BH43">
        <f>IFERROR('Input DBEDT Monthly Energy'!BH43/INDEX('DBEDT Yearly'!43:43,1,BH$3),NA())</f>
        <v/>
      </c>
      <c r="BI43">
        <f>IFERROR('Input DBEDT Monthly Energy'!BI43/INDEX('DBEDT Yearly'!43:43,1,BI$3),NA())</f>
        <v/>
      </c>
      <c r="BJ43">
        <f>IFERROR('Input DBEDT Monthly Energy'!BJ43/INDEX('DBEDT Yearly'!43:43,1,BJ$3),NA())</f>
        <v/>
      </c>
      <c r="BK43">
        <f>IFERROR('Input DBEDT Monthly Energy'!BK43/INDEX('DBEDT Yearly'!43:43,1,BK$3),NA())</f>
        <v/>
      </c>
      <c r="BL43">
        <f>IFERROR('Input DBEDT Monthly Energy'!BL43/INDEX('DBEDT Yearly'!43:43,1,BL$3),NA())</f>
        <v/>
      </c>
      <c r="BM43">
        <f>IFERROR('Input DBEDT Monthly Energy'!BM43/INDEX('DBEDT Yearly'!43:43,1,BM$3),NA())</f>
        <v/>
      </c>
      <c r="BN43">
        <f>IFERROR('Input DBEDT Monthly Energy'!BN43/INDEX('DBEDT Yearly'!43:43,1,BN$3),NA())</f>
        <v/>
      </c>
      <c r="BO43">
        <f>IFERROR('Input DBEDT Monthly Energy'!BO43/INDEX('DBEDT Yearly'!43:43,1,BO$3),NA())</f>
        <v/>
      </c>
      <c r="BP43">
        <f>IFERROR('Input DBEDT Monthly Energy'!BP43/INDEX('DBEDT Yearly'!43:43,1,BP$3),NA())</f>
        <v/>
      </c>
      <c r="BQ43">
        <f>IFERROR('Input DBEDT Monthly Energy'!BQ43/INDEX('DBEDT Yearly'!43:43,1,BQ$3),NA())</f>
        <v/>
      </c>
      <c r="BR43">
        <f>IFERROR('Input DBEDT Monthly Energy'!BR43/INDEX('DBEDT Yearly'!43:43,1,BR$3),NA())</f>
        <v/>
      </c>
      <c r="BS43">
        <f>IFERROR('Input DBEDT Monthly Energy'!BS43/INDEX('DBEDT Yearly'!43:43,1,BS$3),NA())</f>
        <v/>
      </c>
      <c r="BT43">
        <f>IFERROR('Input DBEDT Monthly Energy'!BT43/INDEX('DBEDT Yearly'!43:43,1,BT$3),NA())</f>
        <v/>
      </c>
      <c r="BU43">
        <f>IFERROR('Input DBEDT Monthly Energy'!BU43/INDEX('DBEDT Yearly'!43:43,1,BU$3),NA())</f>
        <v/>
      </c>
      <c r="BV43">
        <f>IFERROR('Input DBEDT Monthly Energy'!BV43/INDEX('DBEDT Yearly'!43:43,1,BV$3),NA())</f>
        <v/>
      </c>
      <c r="BW43">
        <f>IFERROR('Input DBEDT Monthly Energy'!BW43/INDEX('DBEDT Yearly'!43:43,1,BW$3),NA())</f>
        <v/>
      </c>
      <c r="BX43">
        <f>IFERROR('Input DBEDT Monthly Energy'!BX43/INDEX('DBEDT Yearly'!43:43,1,BX$3),NA())</f>
        <v/>
      </c>
      <c r="BY43">
        <f>IFERROR('Input DBEDT Monthly Energy'!BY43/INDEX('DBEDT Yearly'!43:43,1,BY$3),NA())</f>
        <v/>
      </c>
      <c r="BZ43">
        <f>IFERROR('Input DBEDT Monthly Energy'!BZ43/INDEX('DBEDT Yearly'!43:43,1,BZ$3),NA())</f>
        <v/>
      </c>
      <c r="CA43">
        <f>IFERROR('Input DBEDT Monthly Energy'!CA43/INDEX('DBEDT Yearly'!43:43,1,CA$3),NA())</f>
        <v/>
      </c>
      <c r="CB43">
        <f>IFERROR('Input DBEDT Monthly Energy'!CB43/INDEX('DBEDT Yearly'!43:43,1,CB$3),NA())</f>
        <v/>
      </c>
      <c r="CC43">
        <f>IFERROR('Input DBEDT Monthly Energy'!CC43/INDEX('DBEDT Yearly'!43:43,1,CC$3),NA())</f>
        <v/>
      </c>
      <c r="CD43">
        <f>IFERROR('Input DBEDT Monthly Energy'!CD43/INDEX('DBEDT Yearly'!43:43,1,CD$3),NA())</f>
        <v/>
      </c>
      <c r="CE43">
        <f>IFERROR('Input DBEDT Monthly Energy'!CE43/INDEX('DBEDT Yearly'!43:43,1,CE$3),NA())</f>
        <v/>
      </c>
      <c r="CF43">
        <f>IFERROR('Input DBEDT Monthly Energy'!CF43/INDEX('DBEDT Yearly'!43:43,1,CF$3),NA())</f>
        <v/>
      </c>
      <c r="CG43">
        <f>IFERROR('Input DBEDT Monthly Energy'!CG43/INDEX('DBEDT Yearly'!43:43,1,CG$3),NA())</f>
        <v/>
      </c>
      <c r="CH43">
        <f>IFERROR('Input DBEDT Monthly Energy'!CH43/INDEX('DBEDT Yearly'!43:43,1,CH$3),NA())</f>
        <v/>
      </c>
      <c r="CI43">
        <f>IFERROR('Input DBEDT Monthly Energy'!CI43/INDEX('DBEDT Yearly'!43:43,1,CI$3),NA())</f>
        <v/>
      </c>
      <c r="CJ43">
        <f>IFERROR('Input DBEDT Monthly Energy'!CJ43/INDEX('DBEDT Yearly'!43:43,1,CJ$3),NA())</f>
        <v/>
      </c>
      <c r="CK43">
        <f>IFERROR('Input DBEDT Monthly Energy'!CK43/INDEX('DBEDT Yearly'!43:43,1,CK$3),NA())</f>
        <v/>
      </c>
      <c r="CL43">
        <f>IFERROR('Input DBEDT Monthly Energy'!CL43/INDEX('DBEDT Yearly'!43:43,1,CL$3),NA())</f>
        <v/>
      </c>
      <c r="CM43">
        <f>IFERROR('Input DBEDT Monthly Energy'!CM43/INDEX('DBEDT Yearly'!43:43,1,CM$3),NA())</f>
        <v/>
      </c>
      <c r="CN43">
        <f>IFERROR('Input DBEDT Monthly Energy'!CN43/INDEX('DBEDT Yearly'!43:43,1,CN$3),NA())</f>
        <v/>
      </c>
      <c r="CO43">
        <f>IFERROR('Input DBEDT Monthly Energy'!CO43/INDEX('DBEDT Yearly'!43:43,1,CO$3),NA())</f>
        <v/>
      </c>
      <c r="CP43">
        <f>IFERROR('Input DBEDT Monthly Energy'!CP43/INDEX('DBEDT Yearly'!43:43,1,CP$3),NA())</f>
        <v/>
      </c>
      <c r="CQ43">
        <f>IFERROR('Input DBEDT Monthly Energy'!CQ43/INDEX('DBEDT Yearly'!43:43,1,CQ$3),NA())</f>
        <v/>
      </c>
      <c r="CR43">
        <f>IFERROR('Input DBEDT Monthly Energy'!CR43/INDEX('DBEDT Yearly'!43:43,1,CR$3),NA())</f>
        <v/>
      </c>
      <c r="CS43">
        <f>IFERROR('Input DBEDT Monthly Energy'!CS43/INDEX('DBEDT Yearly'!43:43,1,CS$3),NA())</f>
        <v/>
      </c>
      <c r="CT43">
        <f>IFERROR('Input DBEDT Monthly Energy'!CT43/INDEX('DBEDT Yearly'!43:43,1,CT$3),NA())</f>
        <v/>
      </c>
      <c r="CU43">
        <f>IFERROR('Input DBEDT Monthly Energy'!CU43/INDEX('DBEDT Yearly'!43:43,1,CU$3),NA())</f>
        <v/>
      </c>
      <c r="CV43">
        <f>IFERROR('Input DBEDT Monthly Energy'!CV43/INDEX('DBEDT Yearly'!43:43,1,CV$3),NA())</f>
        <v/>
      </c>
      <c r="CW43">
        <f>IFERROR('Input DBEDT Monthly Energy'!CW43/INDEX('DBEDT Yearly'!43:43,1,CW$3),NA())</f>
        <v/>
      </c>
      <c r="CX43">
        <f>IFERROR('Input DBEDT Monthly Energy'!CX43/INDEX('DBEDT Yearly'!43:43,1,CX$3),NA())</f>
        <v/>
      </c>
      <c r="CY43">
        <f>IFERROR('Input DBEDT Monthly Energy'!CY43/INDEX('DBEDT Yearly'!43:43,1,CY$3),NA())</f>
        <v/>
      </c>
      <c r="CZ43">
        <f>IFERROR('Input DBEDT Monthly Energy'!CZ43/INDEX('DBEDT Yearly'!43:43,1,CZ$3),NA())</f>
        <v/>
      </c>
      <c r="DA43">
        <f>IFERROR('Input DBEDT Monthly Energy'!DA43/INDEX('DBEDT Yearly'!43:43,1,DA$3),NA())</f>
        <v/>
      </c>
      <c r="DB43">
        <f>IFERROR('Input DBEDT Monthly Energy'!DB43/INDEX('DBEDT Yearly'!43:43,1,DB$3),NA())</f>
        <v/>
      </c>
      <c r="DC43">
        <f>IFERROR('Input DBEDT Monthly Energy'!DC43/INDEX('DBEDT Yearly'!43:43,1,DC$3),NA())</f>
        <v/>
      </c>
      <c r="DD43">
        <f>IFERROR('Input DBEDT Monthly Energy'!DD43/INDEX('DBEDT Yearly'!43:43,1,DD$3),NA())</f>
        <v/>
      </c>
      <c r="DE43">
        <f>IFERROR('Input DBEDT Monthly Energy'!DE43/INDEX('DBEDT Yearly'!43:43,1,DE$3),NA())</f>
        <v/>
      </c>
      <c r="DF43">
        <f>IFERROR('Input DBEDT Monthly Energy'!DF43/INDEX('DBEDT Yearly'!43:43,1,DF$3),NA())</f>
        <v/>
      </c>
      <c r="DG43">
        <f>IFERROR('Input DBEDT Monthly Energy'!DG43/INDEX('DBEDT Yearly'!43:43,1,DG$3),NA())</f>
        <v/>
      </c>
      <c r="DH43">
        <f>IFERROR('Input DBEDT Monthly Energy'!DH43/INDEX('DBEDT Yearly'!43:43,1,DH$3),NA())</f>
        <v/>
      </c>
      <c r="DI43">
        <f>IFERROR('Input DBEDT Monthly Energy'!DI43/INDEX('DBEDT Yearly'!43:43,1,DI$3),NA())</f>
        <v/>
      </c>
      <c r="DJ43">
        <f>IFERROR('Input DBEDT Monthly Energy'!DJ43/INDEX('DBEDT Yearly'!43:43,1,DJ$3),NA())</f>
        <v/>
      </c>
      <c r="DK43">
        <f>IFERROR('Input DBEDT Monthly Energy'!DK43/INDEX('DBEDT Yearly'!43:43,1,DK$3),NA())</f>
        <v/>
      </c>
      <c r="DL43">
        <f>IFERROR('Input DBEDT Monthly Energy'!DL43/INDEX('DBEDT Yearly'!43:43,1,DL$3),NA())</f>
        <v/>
      </c>
      <c r="DM43">
        <f>IFERROR('Input DBEDT Monthly Energy'!DM43/INDEX('DBEDT Yearly'!43:43,1,DM$3),NA())</f>
        <v/>
      </c>
      <c r="DN43">
        <f>IFERROR('Input DBEDT Monthly Energy'!DN43/INDEX('DBEDT Yearly'!43:43,1,DN$3),NA())</f>
        <v/>
      </c>
      <c r="DO43">
        <f>IFERROR('Input DBEDT Monthly Energy'!DO43/INDEX('DBEDT Yearly'!43:43,1,DO$3),NA())</f>
        <v/>
      </c>
      <c r="DP43">
        <f>IFERROR('Input DBEDT Monthly Energy'!DP43/INDEX('DBEDT Yearly'!43:43,1,DP$3),NA())</f>
        <v/>
      </c>
      <c r="DQ43">
        <f>IFERROR('Input DBEDT Monthly Energy'!DQ43/INDEX('DBEDT Yearly'!43:43,1,DQ$3),NA())</f>
        <v/>
      </c>
      <c r="DR43">
        <f>IFERROR('Input DBEDT Monthly Energy'!DR43/INDEX('DBEDT Yearly'!43:43,1,DR$3),NA())</f>
        <v/>
      </c>
      <c r="DS43">
        <f>IFERROR('Input DBEDT Monthly Energy'!DS43/INDEX('DBEDT Yearly'!43:43,1,DS$3),NA())</f>
        <v/>
      </c>
      <c r="DT43">
        <f>IFERROR('Input DBEDT Monthly Energy'!DT43/INDEX('DBEDT Yearly'!43:43,1,DT$3),NA())</f>
        <v/>
      </c>
      <c r="DU43">
        <f>IFERROR('Input DBEDT Monthly Energy'!DU43/INDEX('DBEDT Yearly'!43:43,1,DU$3),NA())</f>
        <v/>
      </c>
      <c r="DV43">
        <f>IFERROR('Input DBEDT Monthly Energy'!DV43/INDEX('DBEDT Yearly'!43:43,1,DV$3),NA())</f>
        <v/>
      </c>
      <c r="DW43">
        <f>IFERROR('Input DBEDT Monthly Energy'!DW43/INDEX('DBEDT Yearly'!43:43,1,DW$3),NA())</f>
        <v/>
      </c>
      <c r="DX43">
        <f>IFERROR('Input DBEDT Monthly Energy'!DX43/INDEX('DBEDT Yearly'!43:43,1,DX$3),NA())</f>
        <v/>
      </c>
      <c r="DY43">
        <f>IFERROR('Input DBEDT Monthly Energy'!DY43/INDEX('DBEDT Yearly'!43:43,1,DY$3),NA())</f>
        <v/>
      </c>
      <c r="DZ43">
        <f>IFERROR('Input DBEDT Monthly Energy'!DZ43/INDEX('DBEDT Yearly'!43:43,1,DZ$3),NA())</f>
        <v/>
      </c>
      <c r="EA43">
        <f>IFERROR('Input DBEDT Monthly Energy'!EA43/INDEX('DBEDT Yearly'!43:43,1,EA$3),NA())</f>
        <v/>
      </c>
      <c r="EB43">
        <f>IFERROR('Input DBEDT Monthly Energy'!EB43/INDEX('DBEDT Yearly'!43:43,1,EB$3),NA())</f>
        <v/>
      </c>
      <c r="EC43">
        <f>IFERROR('Input DBEDT Monthly Energy'!EC43/INDEX('DBEDT Yearly'!43:43,1,EC$3),NA())</f>
        <v/>
      </c>
      <c r="ED43">
        <f>IFERROR('Input DBEDT Monthly Energy'!ED43/INDEX('DBEDT Yearly'!43:43,1,ED$3),NA())</f>
        <v/>
      </c>
      <c r="EE43">
        <f>IFERROR('Input DBEDT Monthly Energy'!EE43/INDEX('DBEDT Yearly'!43:43,1,EE$3),NA())</f>
        <v/>
      </c>
      <c r="EF43">
        <f>IFERROR('Input DBEDT Monthly Energy'!EF43/INDEX('DBEDT Yearly'!43:43,1,EF$3),NA())</f>
        <v/>
      </c>
      <c r="EG43">
        <f>IFERROR('Input DBEDT Monthly Energy'!EG43/INDEX('DBEDT Yearly'!43:43,1,EG$3),NA())</f>
        <v/>
      </c>
      <c r="EH43">
        <f>IFERROR('Input DBEDT Monthly Energy'!EH43/INDEX('DBEDT Yearly'!43:43,1,EH$3),NA())</f>
        <v/>
      </c>
      <c r="EI43">
        <f>IFERROR('Input DBEDT Monthly Energy'!EI43/INDEX('DBEDT Yearly'!43:43,1,EI$3),NA())</f>
        <v/>
      </c>
      <c r="EJ43">
        <f>IFERROR('Input DBEDT Monthly Energy'!EJ43/INDEX('DBEDT Yearly'!43:43,1,EJ$3),NA())</f>
        <v/>
      </c>
      <c r="EK43">
        <f>IFERROR('Input DBEDT Monthly Energy'!EK43/INDEX('DBEDT Yearly'!43:43,1,EK$3),NA())</f>
        <v/>
      </c>
      <c r="EL43">
        <f>IFERROR('Input DBEDT Monthly Energy'!EL43/INDEX('DBEDT Yearly'!43:43,1,EL$3),NA())</f>
        <v/>
      </c>
      <c r="EM43">
        <f>IFERROR('Input DBEDT Monthly Energy'!EM43/INDEX('DBEDT Yearly'!43:43,1,EM$3),NA())</f>
        <v/>
      </c>
      <c r="EN43">
        <f>IFERROR('Input DBEDT Monthly Energy'!EN43/INDEX('DBEDT Yearly'!43:43,1,EN$3),NA())</f>
        <v/>
      </c>
      <c r="EO43">
        <f>IFERROR('Input DBEDT Monthly Energy'!EO43/INDEX('DBEDT Yearly'!43:43,1,EO$3),NA())</f>
        <v/>
      </c>
      <c r="EP43">
        <f>IFERROR('Input DBEDT Monthly Energy'!EP43/INDEX('DBEDT Yearly'!43:43,1,EP$3),NA())</f>
        <v/>
      </c>
      <c r="EQ43">
        <f>IFERROR('Input DBEDT Monthly Energy'!EQ43/INDEX('DBEDT Yearly'!43:43,1,EQ$3),NA())</f>
        <v/>
      </c>
      <c r="ER43">
        <f>IFERROR('Input DBEDT Monthly Energy'!ER43/INDEX('DBEDT Yearly'!43:43,1,ER$3),NA())</f>
        <v/>
      </c>
      <c r="ES43">
        <f>IFERROR('Input DBEDT Monthly Energy'!ES43/INDEX('DBEDT Yearly'!43:43,1,ES$3),NA())</f>
        <v/>
      </c>
      <c r="ET43">
        <f>IFERROR('Input DBEDT Monthly Energy'!ET43/INDEX('DBEDT Yearly'!43:43,1,ET$3),NA())</f>
        <v/>
      </c>
      <c r="EU43">
        <f>IFERROR('Input DBEDT Monthly Energy'!EU43/INDEX('DBEDT Yearly'!43:43,1,EU$3),NA())</f>
        <v/>
      </c>
      <c r="EV43">
        <f>IFERROR('Input DBEDT Monthly Energy'!EV43/INDEX('DBEDT Yearly'!43:43,1,EV$3),NA())</f>
        <v/>
      </c>
      <c r="EW43">
        <f>IFERROR('Input DBEDT Monthly Energy'!EW43/INDEX('DBEDT Yearly'!43:43,1,EW$3),NA())</f>
        <v/>
      </c>
      <c r="EX43">
        <f>IFERROR('Input DBEDT Monthly Energy'!EX43/INDEX('DBEDT Yearly'!43:43,1,EX$3),NA())</f>
        <v/>
      </c>
      <c r="EY43">
        <f>IFERROR('Input DBEDT Monthly Energy'!EY43/INDEX('DBEDT Yearly'!43:43,1,EY$3),NA())</f>
        <v/>
      </c>
      <c r="EZ43">
        <f>IFERROR('Input DBEDT Monthly Energy'!EZ43/INDEX('DBEDT Yearly'!43:43,1,EZ$3),NA())</f>
        <v/>
      </c>
      <c r="FA43">
        <f>IFERROR('Input DBEDT Monthly Energy'!FA43/INDEX('DBEDT Yearly'!43:43,1,FA$3),NA())</f>
        <v/>
      </c>
      <c r="FB43">
        <f>IFERROR('Input DBEDT Monthly Energy'!FB43/INDEX('DBEDT Yearly'!43:43,1,FB$3),NA())</f>
        <v/>
      </c>
      <c r="FC43">
        <f>IFERROR('Input DBEDT Monthly Energy'!FC43/INDEX('DBEDT Yearly'!43:43,1,FC$3),NA())</f>
        <v/>
      </c>
      <c r="FD43">
        <f>IFERROR('Input DBEDT Monthly Energy'!FD43/INDEX('DBEDT Yearly'!43:43,1,FD$3),NA())</f>
        <v/>
      </c>
      <c r="FE43">
        <f>IFERROR('Input DBEDT Monthly Energy'!FE43/INDEX('DBEDT Yearly'!43:43,1,FE$3),NA())</f>
        <v/>
      </c>
      <c r="FF43">
        <f>IFERROR('Input DBEDT Monthly Energy'!FF43/INDEX('DBEDT Yearly'!43:43,1,FF$3),NA())</f>
        <v/>
      </c>
      <c r="FG43">
        <f>IFERROR('Input DBEDT Monthly Energy'!FG43/INDEX('DBEDT Yearly'!43:43,1,FG$3),NA())</f>
        <v/>
      </c>
      <c r="FH43">
        <f>IFERROR('Input DBEDT Monthly Energy'!FH43/INDEX('DBEDT Yearly'!43:43,1,FH$3),NA())</f>
        <v/>
      </c>
      <c r="FI43">
        <f>IFERROR('Input DBEDT Monthly Energy'!FI43/INDEX('DBEDT Yearly'!43:43,1,FI$3),NA())</f>
        <v/>
      </c>
      <c r="FJ43">
        <f>IFERROR('Input DBEDT Monthly Energy'!FJ43/INDEX('DBEDT Yearly'!43:43,1,FJ$3),NA())</f>
        <v/>
      </c>
      <c r="FK43">
        <f>IFERROR('Input DBEDT Monthly Energy'!FK43/INDEX('DBEDT Yearly'!43:43,1,FK$3),NA())</f>
        <v/>
      </c>
      <c r="FL43">
        <f>IFERROR('Input DBEDT Monthly Energy'!FL43/INDEX('DBEDT Yearly'!43:43,1,FL$3),NA())</f>
        <v/>
      </c>
      <c r="FM43">
        <f>IFERROR('Input DBEDT Monthly Energy'!FM43/INDEX('DBEDT Yearly'!43:43,1,FM$3),NA())</f>
        <v/>
      </c>
      <c r="FN43">
        <f>IFERROR('Input DBEDT Monthly Energy'!FN43/INDEX('DBEDT Yearly'!43:43,1,FN$3),NA())</f>
        <v/>
      </c>
      <c r="FO43">
        <f>IFERROR('Input DBEDT Monthly Energy'!FO43/INDEX('DBEDT Yearly'!43:43,1,FO$3),NA())</f>
        <v/>
      </c>
      <c r="FP43">
        <f>IFERROR('Input DBEDT Monthly Energy'!FP43/INDEX('DBEDT Yearly'!43:43,1,FP$3),NA())</f>
        <v/>
      </c>
      <c r="FQ43">
        <f>IFERROR('Input DBEDT Monthly Energy'!FQ43/INDEX('DBEDT Yearly'!43:43,1,FQ$3),NA())</f>
        <v/>
      </c>
      <c r="FR43">
        <f>IFERROR('Input DBEDT Monthly Energy'!FR43/INDEX('DBEDT Yearly'!43:43,1,FR$3),NA())</f>
        <v/>
      </c>
      <c r="FS43">
        <f>IFERROR('Input DBEDT Monthly Energy'!FS43/INDEX('DBEDT Yearly'!43:43,1,FS$3),NA())</f>
        <v/>
      </c>
      <c r="FT43">
        <f>IFERROR('Input DBEDT Monthly Energy'!FT43/INDEX('DBEDT Yearly'!43:43,1,FT$3),NA())</f>
        <v/>
      </c>
      <c r="FU43">
        <f>IFERROR('Input DBEDT Monthly Energy'!FU43/INDEX('DBEDT Yearly'!43:43,1,FU$3),NA())</f>
        <v/>
      </c>
      <c r="FV43">
        <f>IFERROR('Input DBEDT Monthly Energy'!FV43/INDEX('DBEDT Yearly'!43:43,1,FV$3),NA())</f>
        <v/>
      </c>
      <c r="FW43">
        <f>IFERROR('Input DBEDT Monthly Energy'!FW43/INDEX('DBEDT Yearly'!43:43,1,FW$3),NA())</f>
        <v/>
      </c>
      <c r="FX43">
        <f>IFERROR('Input DBEDT Monthly Energy'!FX43/INDEX('DBEDT Yearly'!43:43,1,FX$3),NA())</f>
        <v/>
      </c>
      <c r="FY43">
        <f>IFERROR('Input DBEDT Monthly Energy'!FY43/INDEX('DBEDT Yearly'!43:43,1,FY$3),NA())</f>
        <v/>
      </c>
      <c r="FZ43">
        <f>IFERROR('Input DBEDT Monthly Energy'!FZ43/INDEX('DBEDT Yearly'!43:43,1,FZ$3),NA())</f>
        <v/>
      </c>
      <c r="GA43">
        <f>IFERROR('Input DBEDT Monthly Energy'!GA43/INDEX('DBEDT Yearly'!43:43,1,GA$3),NA())</f>
        <v/>
      </c>
      <c r="GB43">
        <f>IFERROR('Input DBEDT Monthly Energy'!GB43/INDEX('DBEDT Yearly'!43:43,1,GB$3),NA())</f>
        <v/>
      </c>
      <c r="GC43">
        <f>IFERROR('Input DBEDT Monthly Energy'!GC43/INDEX('DBEDT Yearly'!43:43,1,GC$3),NA())</f>
        <v/>
      </c>
      <c r="GD43">
        <f>IFERROR('Input DBEDT Monthly Energy'!GD43/INDEX('DBEDT Yearly'!43:43,1,GD$3),NA())</f>
        <v/>
      </c>
      <c r="GE43">
        <f>IFERROR('Input DBEDT Monthly Energy'!GE43/INDEX('DBEDT Yearly'!43:43,1,GE$3),NA())</f>
        <v/>
      </c>
      <c r="GF43">
        <f>IFERROR('Input DBEDT Monthly Energy'!GF43/INDEX('DBEDT Yearly'!43:43,1,GF$3),NA())</f>
        <v/>
      </c>
      <c r="GG43">
        <f>IFERROR('Input DBEDT Monthly Energy'!GG43/INDEX('DBEDT Yearly'!43:43,1,GG$3),NA())</f>
        <v/>
      </c>
      <c r="GH43">
        <f>IFERROR('Input DBEDT Monthly Energy'!GH43/INDEX('DBEDT Yearly'!43:43,1,GH$3),NA())</f>
        <v/>
      </c>
      <c r="GI43">
        <f>IFERROR('Input DBEDT Monthly Energy'!GI43/INDEX('DBEDT Yearly'!43:43,1,GI$3),NA())</f>
        <v/>
      </c>
      <c r="GJ43">
        <f>IFERROR('Input DBEDT Monthly Energy'!GJ43/INDEX('DBEDT Yearly'!43:43,1,GJ$3),NA())</f>
        <v/>
      </c>
      <c r="GK43">
        <f>IFERROR('Input DBEDT Monthly Energy'!GK43/INDEX('DBEDT Yearly'!43:43,1,GK$3),NA())</f>
        <v/>
      </c>
      <c r="GL43">
        <f>IFERROR('Input DBEDT Monthly Energy'!GL43/INDEX('DBEDT Yearly'!43:43,1,GL$3),NA())</f>
        <v/>
      </c>
      <c r="GM43">
        <f>IFERROR('Input DBEDT Monthly Energy'!GM43/INDEX('DBEDT Yearly'!43:43,1,GM$3),NA())</f>
        <v/>
      </c>
      <c r="GN43">
        <f>IFERROR('Input DBEDT Monthly Energy'!GN43/INDEX('DBEDT Yearly'!43:43,1,GN$3),NA())</f>
        <v/>
      </c>
      <c r="GO43">
        <f>IFERROR('Input DBEDT Monthly Energy'!GO43/INDEX('DBEDT Yearly'!43:43,1,GO$3),NA())</f>
        <v/>
      </c>
      <c r="GP43">
        <f>IFERROR('Input DBEDT Monthly Energy'!GP43/INDEX('DBEDT Yearly'!43:43,1,GP$3),NA())</f>
        <v/>
      </c>
      <c r="GQ43">
        <f>IFERROR('Input DBEDT Monthly Energy'!GQ43/INDEX('DBEDT Yearly'!43:43,1,GQ$3),NA())</f>
        <v/>
      </c>
      <c r="GR43">
        <f>IFERROR('Input DBEDT Monthly Energy'!GR43/INDEX('DBEDT Yearly'!43:43,1,GR$3),NA())</f>
        <v/>
      </c>
      <c r="GS43">
        <f>IFERROR('Input DBEDT Monthly Energy'!GS43/INDEX('DBEDT Yearly'!43:43,1,GS$3),NA())</f>
        <v/>
      </c>
      <c r="GT43">
        <f>IFERROR('Input DBEDT Monthly Energy'!GT43/INDEX('DBEDT Yearly'!43:43,1,GT$3),NA())</f>
        <v/>
      </c>
      <c r="GU43">
        <f>IFERROR('Input DBEDT Monthly Energy'!GU43/INDEX('DBEDT Yearly'!43:43,1,GU$3),NA())</f>
        <v/>
      </c>
      <c r="GV43">
        <f>IFERROR('Input DBEDT Monthly Energy'!GV43/INDEX('DBEDT Yearly'!43:43,1,GV$3),NA())</f>
        <v/>
      </c>
      <c r="GW43">
        <f>IFERROR('Input DBEDT Monthly Energy'!GW43/INDEX('DBEDT Yearly'!43:43,1,GW$3),NA())</f>
        <v/>
      </c>
      <c r="GX43">
        <f>IFERROR('Input DBEDT Monthly Energy'!GX43/INDEX('DBEDT Yearly'!43:43,1,GX$3),NA())</f>
        <v/>
      </c>
      <c r="GY43">
        <f>IFERROR('Input DBEDT Monthly Energy'!GY43/INDEX('DBEDT Yearly'!43:43,1,GY$3),NA())</f>
        <v/>
      </c>
      <c r="GZ43">
        <f>IFERROR('Input DBEDT Monthly Energy'!GZ43/INDEX('DBEDT Yearly'!43:43,1,GZ$3),NA())</f>
        <v/>
      </c>
      <c r="HA43">
        <f>IFERROR('Input DBEDT Monthly Energy'!HA43/INDEX('DBEDT Yearly'!43:43,1,HA$3),NA())</f>
        <v/>
      </c>
      <c r="HB43">
        <f>IFERROR('Input DBEDT Monthly Energy'!HB43/INDEX('DBEDT Yearly'!43:43,1,HB$3),NA())</f>
        <v/>
      </c>
      <c r="HC43">
        <f>IFERROR('Input DBEDT Monthly Energy'!HC43/INDEX('DBEDT Yearly'!43:43,1,HC$3),NA())</f>
        <v/>
      </c>
      <c r="HD43">
        <f>IFERROR('Input DBEDT Monthly Energy'!HD43/INDEX('DBEDT Yearly'!43:43,1,HD$3),NA())</f>
        <v/>
      </c>
      <c r="HE43">
        <f>IFERROR('Input DBEDT Monthly Energy'!HE43/INDEX('DBEDT Yearly'!43:43,1,HE$3),NA())</f>
        <v/>
      </c>
      <c r="HF43">
        <f>IFERROR('Input DBEDT Monthly Energy'!HF43/INDEX('DBEDT Yearly'!43:43,1,HF$3),NA())</f>
        <v/>
      </c>
      <c r="HG43">
        <f>IFERROR('Input DBEDT Monthly Energy'!HG43/INDEX('DBEDT Yearly'!43:43,1,HG$3),NA())</f>
        <v/>
      </c>
      <c r="HH43">
        <f>IFERROR('Input DBEDT Monthly Energy'!HH43/INDEX('DBEDT Yearly'!43:43,1,HH$3),NA())</f>
        <v/>
      </c>
      <c r="HI43">
        <f>IFERROR('Input DBEDT Monthly Energy'!HI43/INDEX('DBEDT Yearly'!43:43,1,HI$3),NA())</f>
        <v/>
      </c>
      <c r="HJ43">
        <f>IFERROR('Input DBEDT Monthly Energy'!HJ43/INDEX('DBEDT Yearly'!43:43,1,HJ$3),NA())</f>
        <v/>
      </c>
      <c r="HK43">
        <f>IFERROR('Input DBEDT Monthly Energy'!HK43/INDEX('DBEDT Yearly'!43:43,1,HK$3),NA())</f>
        <v/>
      </c>
      <c r="HL43">
        <f>IFERROR('Input DBEDT Monthly Energy'!HL43/INDEX('DBEDT Yearly'!43:43,1,HL$3),NA())</f>
        <v/>
      </c>
      <c r="HM43">
        <f>IFERROR('Input DBEDT Monthly Energy'!HM43/INDEX('DBEDT Yearly'!43:43,1,HM$3),NA())</f>
        <v/>
      </c>
      <c r="HN43">
        <f>IFERROR('Input DBEDT Monthly Energy'!HN43/INDEX('DBEDT Yearly'!43:43,1,HN$3),NA())</f>
        <v/>
      </c>
      <c r="HO43">
        <f>IFERROR('Input DBEDT Monthly Energy'!HO43/INDEX('DBEDT Yearly'!43:43,1,HO$3),NA())</f>
        <v/>
      </c>
      <c r="HP43">
        <f>IFERROR('Input DBEDT Monthly Energy'!HP43/INDEX('DBEDT Yearly'!43:43,1,HP$3),NA())</f>
        <v/>
      </c>
      <c r="HQ43">
        <f>IFERROR('Input DBEDT Monthly Energy'!HQ43/INDEX('DBEDT Yearly'!43:43,1,HQ$3),NA())</f>
        <v/>
      </c>
      <c r="HR43">
        <f>IFERROR('Input DBEDT Monthly Energy'!HR43/INDEX('DBEDT Yearly'!43:43,1,HR$3),NA())</f>
        <v/>
      </c>
      <c r="HS43">
        <f>IFERROR('Input DBEDT Monthly Energy'!HS43/INDEX('DBEDT Yearly'!43:43,1,HS$3),NA())</f>
        <v/>
      </c>
      <c r="HT43">
        <f>IFERROR('Input DBEDT Monthly Energy'!HT43/INDEX('DBEDT Yearly'!43:43,1,HT$3),NA())</f>
        <v/>
      </c>
      <c r="HU43">
        <f>IFERROR('Input DBEDT Monthly Energy'!HU43/INDEX('DBEDT Yearly'!43:43,1,HU$3),NA())</f>
        <v/>
      </c>
      <c r="HV43">
        <f>IFERROR('Input DBEDT Monthly Energy'!HV43/INDEX('DBEDT Yearly'!43:43,1,HV$3),NA())</f>
        <v/>
      </c>
      <c r="HW43">
        <f>IFERROR('Input DBEDT Monthly Energy'!HW43/INDEX('DBEDT Yearly'!43:43,1,HW$3),NA())</f>
        <v/>
      </c>
      <c r="HX43">
        <f>IFERROR('Input DBEDT Monthly Energy'!HX43/INDEX('DBEDT Yearly'!43:43,1,HX$3),NA())</f>
        <v/>
      </c>
      <c r="HY43">
        <f>IFERROR('Input DBEDT Monthly Energy'!HY43/INDEX('DBEDT Yearly'!43:43,1,HY$3),NA())</f>
        <v/>
      </c>
      <c r="HZ43">
        <f>IFERROR('Input DBEDT Monthly Energy'!HZ43/INDEX('DBEDT Yearly'!43:43,1,HZ$3),NA())</f>
        <v/>
      </c>
      <c r="IA43">
        <f>IFERROR('Input DBEDT Monthly Energy'!IA43/INDEX('DBEDT Yearly'!43:43,1,IA$3),NA())</f>
        <v/>
      </c>
      <c r="IB43">
        <f>IFERROR('Input DBEDT Monthly Energy'!IB43/INDEX('DBEDT Yearly'!43:43,1,IB$3),NA())</f>
        <v/>
      </c>
      <c r="IC43">
        <f>IFERROR('Input DBEDT Monthly Energy'!IC43/INDEX('DBEDT Yearly'!43:43,1,IC$3),NA())</f>
        <v/>
      </c>
      <c r="ID43">
        <f>IFERROR('Input DBEDT Monthly Energy'!ID43/INDEX('DBEDT Yearly'!43:43,1,ID$3),NA())</f>
        <v/>
      </c>
      <c r="IE43">
        <f>IFERROR('Input DBEDT Monthly Energy'!IE43/INDEX('DBEDT Yearly'!43:43,1,IE$3),NA())</f>
        <v/>
      </c>
      <c r="IF43">
        <f>IFERROR('Input DBEDT Monthly Energy'!IF43/INDEX('DBEDT Yearly'!43:43,1,IF$3),NA())</f>
        <v/>
      </c>
      <c r="IG43">
        <f>IFERROR('Input DBEDT Monthly Energy'!IG43/INDEX('DBEDT Yearly'!43:43,1,IG$3),NA())</f>
        <v/>
      </c>
      <c r="IH43">
        <f>IFERROR('Input DBEDT Monthly Energy'!IH43/INDEX('DBEDT Yearly'!43:43,1,IH$3),NA())</f>
        <v/>
      </c>
      <c r="II43">
        <f>IFERROR('Input DBEDT Monthly Energy'!II43/INDEX('DBEDT Yearly'!43:43,1,II$3),NA())</f>
        <v/>
      </c>
      <c r="IJ43">
        <f>IFERROR('Input DBEDT Monthly Energy'!IJ43/INDEX('DBEDT Yearly'!43:43,1,IJ$3),NA())</f>
        <v/>
      </c>
      <c r="IK43">
        <f>IFERROR('Input DBEDT Monthly Energy'!IK43/INDEX('DBEDT Yearly'!43:43,1,IK$3),NA())</f>
        <v/>
      </c>
      <c r="IL43">
        <f>IFERROR('Input DBEDT Monthly Energy'!IL43/INDEX('DBEDT Yearly'!43:43,1,IL$3),NA())</f>
        <v/>
      </c>
      <c r="IM43">
        <f>IFERROR('Input DBEDT Monthly Energy'!IM43/INDEX('DBEDT Yearly'!43:43,1,IM$3),NA())</f>
        <v/>
      </c>
      <c r="IN43">
        <f>IFERROR('Input DBEDT Monthly Energy'!IN43/INDEX('DBEDT Yearly'!43:43,1,IN$3),NA())</f>
        <v/>
      </c>
      <c r="IO43">
        <f>IFERROR('Input DBEDT Monthly Energy'!IO43/INDEX('DBEDT Yearly'!43:43,1,IO$3),NA())</f>
        <v/>
      </c>
      <c r="IP43">
        <f>IFERROR('Input DBEDT Monthly Energy'!IP43/INDEX('DBEDT Yearly'!43:43,1,IP$3),NA())</f>
        <v/>
      </c>
      <c r="IQ43">
        <f>IFERROR('Input DBEDT Monthly Energy'!IQ43/INDEX('DBEDT Yearly'!43:43,1,IQ$3),NA())</f>
        <v/>
      </c>
      <c r="IR43">
        <f>IFERROR('Input DBEDT Monthly Energy'!IR43/INDEX('DBEDT Yearly'!43:43,1,IR$3),NA())</f>
        <v/>
      </c>
      <c r="IS43">
        <f>IFERROR('Input DBEDT Monthly Energy'!IS43/INDEX('DBEDT Yearly'!43:43,1,IS$3),NA())</f>
        <v/>
      </c>
      <c r="IT43">
        <f>IFERROR('Input DBEDT Monthly Energy'!IT43/INDEX('DBEDT Yearly'!43:43,1,IT$3),NA())</f>
        <v/>
      </c>
      <c r="IU43">
        <f>IFERROR('Input DBEDT Monthly Energy'!IU43/INDEX('DBEDT Yearly'!43:43,1,IU$3),NA())</f>
        <v/>
      </c>
      <c r="IV43">
        <f>IFERROR('Input DBEDT Monthly Energy'!IV43/INDEX('DBEDT Yearly'!43:43,1,IV$3),NA())</f>
        <v/>
      </c>
      <c r="IW43">
        <f>IFERROR('Input DBEDT Monthly Energy'!IW43/INDEX('DBEDT Yearly'!43:43,1,IW$3),NA())</f>
        <v/>
      </c>
      <c r="IX43">
        <f>IFERROR('Input DBEDT Monthly Energy'!IX43/INDEX('DBEDT Yearly'!43:43,1,IX$3),NA())</f>
        <v/>
      </c>
      <c r="IY43">
        <f>IFERROR('Input DBEDT Monthly Energy'!IY43/INDEX('DBEDT Yearly'!43:43,1,IY$3),NA())</f>
        <v/>
      </c>
      <c r="IZ43">
        <f>IFERROR('Input DBEDT Monthly Energy'!IZ43/INDEX('DBEDT Yearly'!43:43,1,IZ$3),NA())</f>
        <v/>
      </c>
      <c r="JA43">
        <f>IFERROR('Input DBEDT Monthly Energy'!JA43/INDEX('DBEDT Yearly'!43:43,1,JA$3),NA())</f>
        <v/>
      </c>
      <c r="JB43">
        <f>IFERROR('Input DBEDT Monthly Energy'!JB43/INDEX('DBEDT Yearly'!43:43,1,JB$3),NA())</f>
        <v/>
      </c>
      <c r="JC43">
        <f>IFERROR('Input DBEDT Monthly Energy'!JC43/INDEX('DBEDT Yearly'!43:43,1,JC$3),NA())</f>
        <v/>
      </c>
      <c r="JD43">
        <f>IFERROR('Input DBEDT Monthly Energy'!JD43/INDEX('DBEDT Yearly'!43:43,1,JD$3),NA())</f>
        <v/>
      </c>
      <c r="JE43">
        <f>IFERROR('Input DBEDT Monthly Energy'!JE43/INDEX('DBEDT Yearly'!43:43,1,JE$3),NA())</f>
        <v/>
      </c>
      <c r="JF43">
        <f>IFERROR('Input DBEDT Monthly Energy'!JF43/INDEX('DBEDT Yearly'!43:43,1,JF$3),NA())</f>
        <v/>
      </c>
      <c r="JG43">
        <f>IFERROR('Input DBEDT Monthly Energy'!JG43/INDEX('DBEDT Yearly'!43:43,1,JG$3),NA())</f>
        <v/>
      </c>
      <c r="JH43">
        <f>IFERROR('Input DBEDT Monthly Energy'!JH43/INDEX('DBEDT Yearly'!43:43,1,JH$3),NA())</f>
        <v/>
      </c>
      <c r="JI43">
        <f>IFERROR('Input DBEDT Monthly Energy'!JI43/INDEX('DBEDT Yearly'!43:43,1,JI$3),NA())</f>
        <v/>
      </c>
      <c r="JJ43">
        <f>IFERROR('Input DBEDT Monthly Energy'!JJ43/INDEX('DBEDT Yearly'!43:43,1,JJ$3),NA())</f>
        <v/>
      </c>
      <c r="JK43">
        <f>IFERROR('Input DBEDT Monthly Energy'!JK43/INDEX('DBEDT Yearly'!43:43,1,JK$3),NA())</f>
        <v/>
      </c>
      <c r="JL43">
        <f>IFERROR('Input DBEDT Monthly Energy'!JL43/INDEX('DBEDT Yearly'!43:43,1,JL$3),NA())</f>
        <v/>
      </c>
      <c r="JM43">
        <f>IFERROR('Input DBEDT Monthly Energy'!JM43/INDEX('DBEDT Yearly'!43:43,1,JM$3),NA())</f>
        <v/>
      </c>
      <c r="JN43">
        <f>IFERROR('Input DBEDT Monthly Energy'!JN43/INDEX('DBEDT Yearly'!43:43,1,JN$3),NA())</f>
        <v/>
      </c>
      <c r="JO43">
        <f>IFERROR('Input DBEDT Monthly Energy'!JO43/INDEX('DBEDT Yearly'!43:43,1,JO$3),NA())</f>
        <v/>
      </c>
      <c r="JP43">
        <f>IFERROR('Input DBEDT Monthly Energy'!JP43/INDEX('DBEDT Yearly'!43:43,1,JP$3),NA())</f>
        <v/>
      </c>
      <c r="JQ43">
        <f>IFERROR('Input DBEDT Monthly Energy'!JQ43/INDEX('DBEDT Yearly'!43:43,1,JQ$3),NA())</f>
        <v/>
      </c>
      <c r="JR43">
        <f>IFERROR('Input DBEDT Monthly Energy'!JR43/INDEX('DBEDT Yearly'!43:43,1,JR$3),NA())</f>
        <v/>
      </c>
      <c r="JS43">
        <f>IFERROR('Input DBEDT Monthly Energy'!JS43/INDEX('DBEDT Yearly'!43:43,1,JS$3),NA())</f>
        <v/>
      </c>
      <c r="JT43">
        <f>IFERROR('Input DBEDT Monthly Energy'!JT43/INDEX('DBEDT Yearly'!43:43,1,JT$3),NA())</f>
        <v/>
      </c>
      <c r="JU43">
        <f>IFERROR('Input DBEDT Monthly Energy'!JU43/INDEX('DBEDT Yearly'!43:43,1,JU$3),NA())</f>
        <v/>
      </c>
      <c r="JV43">
        <f>IFERROR('Input DBEDT Monthly Energy'!JV43/INDEX('DBEDT Yearly'!43:43,1,JV$3),NA())</f>
        <v/>
      </c>
      <c r="JW43">
        <f>IFERROR('Input DBEDT Monthly Energy'!JW43/INDEX('DBEDT Yearly'!43:43,1,JW$3),NA())</f>
        <v/>
      </c>
      <c r="JX43">
        <f>IFERROR('Input DBEDT Monthly Energy'!JX43/INDEX('DBEDT Yearly'!43:43,1,JX$3),NA())</f>
        <v/>
      </c>
      <c r="JY43">
        <f>IFERROR('Input DBEDT Monthly Energy'!JY43/INDEX('DBEDT Yearly'!43:43,1,JY$3),NA())</f>
        <v/>
      </c>
      <c r="JZ43">
        <f>IFERROR('Input DBEDT Monthly Energy'!JZ43/INDEX('DBEDT Yearly'!43:43,1,JZ$3),NA())</f>
        <v/>
      </c>
      <c r="KA43">
        <f>IFERROR('Input DBEDT Monthly Energy'!KA43/INDEX('DBEDT Yearly'!43:43,1,KA$3),NA())</f>
        <v/>
      </c>
      <c r="KB43">
        <f>IFERROR('Input DBEDT Monthly Energy'!KB43/INDEX('DBEDT Yearly'!43:43,1,KB$3),NA())</f>
        <v/>
      </c>
      <c r="KC43">
        <f>IFERROR('Input DBEDT Monthly Energy'!KC43/INDEX('DBEDT Yearly'!43:43,1,KC$3),NA())</f>
        <v/>
      </c>
      <c r="KD43">
        <f>IFERROR('Input DBEDT Monthly Energy'!KD43/INDEX('DBEDT Yearly'!43:43,1,KD$3),NA())</f>
        <v/>
      </c>
      <c r="KE43">
        <f>IFERROR('Input DBEDT Monthly Energy'!KE43/INDEX('DBEDT Yearly'!43:43,1,KE$3),NA())</f>
        <v/>
      </c>
      <c r="KF43">
        <f>IFERROR('Input DBEDT Monthly Energy'!KF43/INDEX('DBEDT Yearly'!43:43,1,KF$3),NA())</f>
        <v/>
      </c>
      <c r="KG43">
        <f>IFERROR('Input DBEDT Monthly Energy'!KG43/INDEX('DBEDT Yearly'!43:43,1,KG$3),NA())</f>
        <v/>
      </c>
      <c r="KH43">
        <f>IFERROR('Input DBEDT Monthly Energy'!KH43/INDEX('DBEDT Yearly'!43:43,1,KH$3),NA())</f>
        <v/>
      </c>
      <c r="KI43">
        <f>IFERROR('Input DBEDT Monthly Energy'!KI43/INDEX('DBEDT Yearly'!43:43,1,KI$3),NA())</f>
        <v/>
      </c>
      <c r="KJ43">
        <f>IFERROR('Input DBEDT Monthly Energy'!KJ43/INDEX('DBEDT Yearly'!43:43,1,KJ$3),NA())</f>
        <v/>
      </c>
      <c r="KK43">
        <f>IFERROR('Input DBEDT Monthly Energy'!KK43/INDEX('DBEDT Yearly'!43:43,1,KK$3),NA())</f>
        <v/>
      </c>
      <c r="KL43">
        <f>IFERROR('Input DBEDT Monthly Energy'!KL43/INDEX('DBEDT Yearly'!43:43,1,KL$3),NA())</f>
        <v/>
      </c>
      <c r="KM43">
        <f>IFERROR('Input DBEDT Monthly Energy'!KM43/INDEX('DBEDT Yearly'!43:43,1,KM$3),NA())</f>
        <v/>
      </c>
      <c r="KN43">
        <f>IFERROR('Input DBEDT Monthly Energy'!KN43/INDEX('DBEDT Yearly'!43:43,1,KN$3),NA())</f>
        <v/>
      </c>
      <c r="KO43">
        <f>IFERROR('Input DBEDT Monthly Energy'!KO43/INDEX('DBEDT Yearly'!43:43,1,KO$3),NA())</f>
        <v/>
      </c>
      <c r="KP43">
        <f>IFERROR('Input DBEDT Monthly Energy'!KP43/INDEX('DBEDT Yearly'!43:43,1,KP$3),NA())</f>
        <v/>
      </c>
    </row>
    <row r="44" spans="1:302">
      <c r="A44">
        <f>'Input DBEDT Monthly Energy'!A44&amp;""</f>
        <v/>
      </c>
      <c r="B44">
        <f>'Input DBEDT Monthly Energy'!B44&amp;""</f>
        <v/>
      </c>
      <c r="C44">
        <f>IFERROR('Input DBEDT Monthly Energy'!C44/INDEX('DBEDT Yearly'!44:44,1,C$3),NA())</f>
        <v/>
      </c>
      <c r="D44">
        <f>IFERROR('Input DBEDT Monthly Energy'!D44/INDEX('DBEDT Yearly'!44:44,1,D$3),NA())</f>
        <v/>
      </c>
      <c r="E44">
        <f>IFERROR('Input DBEDT Monthly Energy'!E44/INDEX('DBEDT Yearly'!44:44,1,E$3),NA())</f>
        <v/>
      </c>
      <c r="F44">
        <f>IFERROR('Input DBEDT Monthly Energy'!F44/INDEX('DBEDT Yearly'!44:44,1,F$3),NA())</f>
        <v/>
      </c>
      <c r="G44">
        <f>IFERROR('Input DBEDT Monthly Energy'!G44/INDEX('DBEDT Yearly'!44:44,1,G$3),NA())</f>
        <v/>
      </c>
      <c r="H44">
        <f>IFERROR('Input DBEDT Monthly Energy'!H44/INDEX('DBEDT Yearly'!44:44,1,H$3),NA())</f>
        <v/>
      </c>
      <c r="I44">
        <f>IFERROR('Input DBEDT Monthly Energy'!I44/INDEX('DBEDT Yearly'!44:44,1,I$3),NA())</f>
        <v/>
      </c>
      <c r="J44">
        <f>IFERROR('Input DBEDT Monthly Energy'!J44/INDEX('DBEDT Yearly'!44:44,1,J$3),NA())</f>
        <v/>
      </c>
      <c r="K44">
        <f>IFERROR('Input DBEDT Monthly Energy'!K44/INDEX('DBEDT Yearly'!44:44,1,K$3),NA())</f>
        <v/>
      </c>
      <c r="L44">
        <f>IFERROR('Input DBEDT Monthly Energy'!L44/INDEX('DBEDT Yearly'!44:44,1,L$3),NA())</f>
        <v/>
      </c>
      <c r="M44">
        <f>IFERROR('Input DBEDT Monthly Energy'!M44/INDEX('DBEDT Yearly'!44:44,1,M$3),NA())</f>
        <v/>
      </c>
      <c r="N44">
        <f>IFERROR('Input DBEDT Monthly Energy'!N44/INDEX('DBEDT Yearly'!44:44,1,N$3),NA())</f>
        <v/>
      </c>
      <c r="O44">
        <f>IFERROR('Input DBEDT Monthly Energy'!O44/INDEX('DBEDT Yearly'!44:44,1,O$3),NA())</f>
        <v/>
      </c>
      <c r="P44">
        <f>IFERROR('Input DBEDT Monthly Energy'!P44/INDEX('DBEDT Yearly'!44:44,1,P$3),NA())</f>
        <v/>
      </c>
      <c r="Q44">
        <f>IFERROR('Input DBEDT Monthly Energy'!Q44/INDEX('DBEDT Yearly'!44:44,1,Q$3),NA())</f>
        <v/>
      </c>
      <c r="R44">
        <f>IFERROR('Input DBEDT Monthly Energy'!R44/INDEX('DBEDT Yearly'!44:44,1,R$3),NA())</f>
        <v/>
      </c>
      <c r="S44">
        <f>IFERROR('Input DBEDT Monthly Energy'!S44/INDEX('DBEDT Yearly'!44:44,1,S$3),NA())</f>
        <v/>
      </c>
      <c r="T44">
        <f>IFERROR('Input DBEDT Monthly Energy'!T44/INDEX('DBEDT Yearly'!44:44,1,T$3),NA())</f>
        <v/>
      </c>
      <c r="U44">
        <f>IFERROR('Input DBEDT Monthly Energy'!U44/INDEX('DBEDT Yearly'!44:44,1,U$3),NA())</f>
        <v/>
      </c>
      <c r="V44">
        <f>IFERROR('Input DBEDT Monthly Energy'!V44/INDEX('DBEDT Yearly'!44:44,1,V$3),NA())</f>
        <v/>
      </c>
      <c r="W44">
        <f>IFERROR('Input DBEDT Monthly Energy'!W44/INDEX('DBEDT Yearly'!44:44,1,W$3),NA())</f>
        <v/>
      </c>
      <c r="X44">
        <f>IFERROR('Input DBEDT Monthly Energy'!X44/INDEX('DBEDT Yearly'!44:44,1,X$3),NA())</f>
        <v/>
      </c>
      <c r="Y44">
        <f>IFERROR('Input DBEDT Monthly Energy'!Y44/INDEX('DBEDT Yearly'!44:44,1,Y$3),NA())</f>
        <v/>
      </c>
      <c r="Z44">
        <f>IFERROR('Input DBEDT Monthly Energy'!Z44/INDEX('DBEDT Yearly'!44:44,1,Z$3),NA())</f>
        <v/>
      </c>
      <c r="AA44">
        <f>IFERROR('Input DBEDT Monthly Energy'!AA44/INDEX('DBEDT Yearly'!44:44,1,AA$3),NA())</f>
        <v/>
      </c>
      <c r="AB44">
        <f>IFERROR('Input DBEDT Monthly Energy'!AB44/INDEX('DBEDT Yearly'!44:44,1,AB$3),NA())</f>
        <v/>
      </c>
      <c r="AC44">
        <f>IFERROR('Input DBEDT Monthly Energy'!AC44/INDEX('DBEDT Yearly'!44:44,1,AC$3),NA())</f>
        <v/>
      </c>
      <c r="AD44">
        <f>IFERROR('Input DBEDT Monthly Energy'!AD44/INDEX('DBEDT Yearly'!44:44,1,AD$3),NA())</f>
        <v/>
      </c>
      <c r="AE44">
        <f>IFERROR('Input DBEDT Monthly Energy'!AE44/INDEX('DBEDT Yearly'!44:44,1,AE$3),NA())</f>
        <v/>
      </c>
      <c r="AF44">
        <f>IFERROR('Input DBEDT Monthly Energy'!AF44/INDEX('DBEDT Yearly'!44:44,1,AF$3),NA())</f>
        <v/>
      </c>
      <c r="AG44">
        <f>IFERROR('Input DBEDT Monthly Energy'!AG44/INDEX('DBEDT Yearly'!44:44,1,AG$3),NA())</f>
        <v/>
      </c>
      <c r="AH44">
        <f>IFERROR('Input DBEDT Monthly Energy'!AH44/INDEX('DBEDT Yearly'!44:44,1,AH$3),NA())</f>
        <v/>
      </c>
      <c r="AI44">
        <f>IFERROR('Input DBEDT Monthly Energy'!AI44/INDEX('DBEDT Yearly'!44:44,1,AI$3),NA())</f>
        <v/>
      </c>
      <c r="AJ44">
        <f>IFERROR('Input DBEDT Monthly Energy'!AJ44/INDEX('DBEDT Yearly'!44:44,1,AJ$3),NA())</f>
        <v/>
      </c>
      <c r="AK44">
        <f>IFERROR('Input DBEDT Monthly Energy'!AK44/INDEX('DBEDT Yearly'!44:44,1,AK$3),NA())</f>
        <v/>
      </c>
      <c r="AL44">
        <f>IFERROR('Input DBEDT Monthly Energy'!AL44/INDEX('DBEDT Yearly'!44:44,1,AL$3),NA())</f>
        <v/>
      </c>
      <c r="AM44">
        <f>IFERROR('Input DBEDT Monthly Energy'!AM44/INDEX('DBEDT Yearly'!44:44,1,AM$3),NA())</f>
        <v/>
      </c>
      <c r="AN44">
        <f>IFERROR('Input DBEDT Monthly Energy'!AN44/INDEX('DBEDT Yearly'!44:44,1,AN$3),NA())</f>
        <v/>
      </c>
      <c r="AO44">
        <f>IFERROR('Input DBEDT Monthly Energy'!AO44/INDEX('DBEDT Yearly'!44:44,1,AO$3),NA())</f>
        <v/>
      </c>
      <c r="AP44">
        <f>IFERROR('Input DBEDT Monthly Energy'!AP44/INDEX('DBEDT Yearly'!44:44,1,AP$3),NA())</f>
        <v/>
      </c>
      <c r="AQ44">
        <f>IFERROR('Input DBEDT Monthly Energy'!AQ44/INDEX('DBEDT Yearly'!44:44,1,AQ$3),NA())</f>
        <v/>
      </c>
      <c r="AR44">
        <f>IFERROR('Input DBEDT Monthly Energy'!AR44/INDEX('DBEDT Yearly'!44:44,1,AR$3),NA())</f>
        <v/>
      </c>
      <c r="AS44">
        <f>IFERROR('Input DBEDT Monthly Energy'!AS44/INDEX('DBEDT Yearly'!44:44,1,AS$3),NA())</f>
        <v/>
      </c>
      <c r="AT44">
        <f>IFERROR('Input DBEDT Monthly Energy'!AT44/INDEX('DBEDT Yearly'!44:44,1,AT$3),NA())</f>
        <v/>
      </c>
      <c r="AU44">
        <f>IFERROR('Input DBEDT Monthly Energy'!AU44/INDEX('DBEDT Yearly'!44:44,1,AU$3),NA())</f>
        <v/>
      </c>
      <c r="AV44">
        <f>IFERROR('Input DBEDT Monthly Energy'!AV44/INDEX('DBEDT Yearly'!44:44,1,AV$3),NA())</f>
        <v/>
      </c>
      <c r="AW44">
        <f>IFERROR('Input DBEDT Monthly Energy'!AW44/INDEX('DBEDT Yearly'!44:44,1,AW$3),NA())</f>
        <v/>
      </c>
      <c r="AX44">
        <f>IFERROR('Input DBEDT Monthly Energy'!AX44/INDEX('DBEDT Yearly'!44:44,1,AX$3),NA())</f>
        <v/>
      </c>
      <c r="AY44">
        <f>IFERROR('Input DBEDT Monthly Energy'!AY44/INDEX('DBEDT Yearly'!44:44,1,AY$3),NA())</f>
        <v/>
      </c>
      <c r="AZ44">
        <f>IFERROR('Input DBEDT Monthly Energy'!AZ44/INDEX('DBEDT Yearly'!44:44,1,AZ$3),NA())</f>
        <v/>
      </c>
      <c r="BA44">
        <f>IFERROR('Input DBEDT Monthly Energy'!BA44/INDEX('DBEDT Yearly'!44:44,1,BA$3),NA())</f>
        <v/>
      </c>
      <c r="BB44">
        <f>IFERROR('Input DBEDT Monthly Energy'!BB44/INDEX('DBEDT Yearly'!44:44,1,BB$3),NA())</f>
        <v/>
      </c>
      <c r="BC44">
        <f>IFERROR('Input DBEDT Monthly Energy'!BC44/INDEX('DBEDT Yearly'!44:44,1,BC$3),NA())</f>
        <v/>
      </c>
      <c r="BD44">
        <f>IFERROR('Input DBEDT Monthly Energy'!BD44/INDEX('DBEDT Yearly'!44:44,1,BD$3),NA())</f>
        <v/>
      </c>
      <c r="BE44">
        <f>IFERROR('Input DBEDT Monthly Energy'!BE44/INDEX('DBEDT Yearly'!44:44,1,BE$3),NA())</f>
        <v/>
      </c>
      <c r="BF44">
        <f>IFERROR('Input DBEDT Monthly Energy'!BF44/INDEX('DBEDT Yearly'!44:44,1,BF$3),NA())</f>
        <v/>
      </c>
      <c r="BG44">
        <f>IFERROR('Input DBEDT Monthly Energy'!BG44/INDEX('DBEDT Yearly'!44:44,1,BG$3),NA())</f>
        <v/>
      </c>
      <c r="BH44">
        <f>IFERROR('Input DBEDT Monthly Energy'!BH44/INDEX('DBEDT Yearly'!44:44,1,BH$3),NA())</f>
        <v/>
      </c>
      <c r="BI44">
        <f>IFERROR('Input DBEDT Monthly Energy'!BI44/INDEX('DBEDT Yearly'!44:44,1,BI$3),NA())</f>
        <v/>
      </c>
      <c r="BJ44">
        <f>IFERROR('Input DBEDT Monthly Energy'!BJ44/INDEX('DBEDT Yearly'!44:44,1,BJ$3),NA())</f>
        <v/>
      </c>
      <c r="BK44">
        <f>IFERROR('Input DBEDT Monthly Energy'!BK44/INDEX('DBEDT Yearly'!44:44,1,BK$3),NA())</f>
        <v/>
      </c>
      <c r="BL44">
        <f>IFERROR('Input DBEDT Monthly Energy'!BL44/INDEX('DBEDT Yearly'!44:44,1,BL$3),NA())</f>
        <v/>
      </c>
      <c r="BM44">
        <f>IFERROR('Input DBEDT Monthly Energy'!BM44/INDEX('DBEDT Yearly'!44:44,1,BM$3),NA())</f>
        <v/>
      </c>
      <c r="BN44">
        <f>IFERROR('Input DBEDT Monthly Energy'!BN44/INDEX('DBEDT Yearly'!44:44,1,BN$3),NA())</f>
        <v/>
      </c>
      <c r="BO44">
        <f>IFERROR('Input DBEDT Monthly Energy'!BO44/INDEX('DBEDT Yearly'!44:44,1,BO$3),NA())</f>
        <v/>
      </c>
      <c r="BP44">
        <f>IFERROR('Input DBEDT Monthly Energy'!BP44/INDEX('DBEDT Yearly'!44:44,1,BP$3),NA())</f>
        <v/>
      </c>
      <c r="BQ44">
        <f>IFERROR('Input DBEDT Monthly Energy'!BQ44/INDEX('DBEDT Yearly'!44:44,1,BQ$3),NA())</f>
        <v/>
      </c>
      <c r="BR44">
        <f>IFERROR('Input DBEDT Monthly Energy'!BR44/INDEX('DBEDT Yearly'!44:44,1,BR$3),NA())</f>
        <v/>
      </c>
      <c r="BS44">
        <f>IFERROR('Input DBEDT Monthly Energy'!BS44/INDEX('DBEDT Yearly'!44:44,1,BS$3),NA())</f>
        <v/>
      </c>
      <c r="BT44">
        <f>IFERROR('Input DBEDT Monthly Energy'!BT44/INDEX('DBEDT Yearly'!44:44,1,BT$3),NA())</f>
        <v/>
      </c>
      <c r="BU44">
        <f>IFERROR('Input DBEDT Monthly Energy'!BU44/INDEX('DBEDT Yearly'!44:44,1,BU$3),NA())</f>
        <v/>
      </c>
      <c r="BV44">
        <f>IFERROR('Input DBEDT Monthly Energy'!BV44/INDEX('DBEDT Yearly'!44:44,1,BV$3),NA())</f>
        <v/>
      </c>
      <c r="BW44">
        <f>IFERROR('Input DBEDT Monthly Energy'!BW44/INDEX('DBEDT Yearly'!44:44,1,BW$3),NA())</f>
        <v/>
      </c>
      <c r="BX44">
        <f>IFERROR('Input DBEDT Monthly Energy'!BX44/INDEX('DBEDT Yearly'!44:44,1,BX$3),NA())</f>
        <v/>
      </c>
      <c r="BY44">
        <f>IFERROR('Input DBEDT Monthly Energy'!BY44/INDEX('DBEDT Yearly'!44:44,1,BY$3),NA())</f>
        <v/>
      </c>
      <c r="BZ44">
        <f>IFERROR('Input DBEDT Monthly Energy'!BZ44/INDEX('DBEDT Yearly'!44:44,1,BZ$3),NA())</f>
        <v/>
      </c>
      <c r="CA44">
        <f>IFERROR('Input DBEDT Monthly Energy'!CA44/INDEX('DBEDT Yearly'!44:44,1,CA$3),NA())</f>
        <v/>
      </c>
      <c r="CB44">
        <f>IFERROR('Input DBEDT Monthly Energy'!CB44/INDEX('DBEDT Yearly'!44:44,1,CB$3),NA())</f>
        <v/>
      </c>
      <c r="CC44">
        <f>IFERROR('Input DBEDT Monthly Energy'!CC44/INDEX('DBEDT Yearly'!44:44,1,CC$3),NA())</f>
        <v/>
      </c>
      <c r="CD44">
        <f>IFERROR('Input DBEDT Monthly Energy'!CD44/INDEX('DBEDT Yearly'!44:44,1,CD$3),NA())</f>
        <v/>
      </c>
      <c r="CE44">
        <f>IFERROR('Input DBEDT Monthly Energy'!CE44/INDEX('DBEDT Yearly'!44:44,1,CE$3),NA())</f>
        <v/>
      </c>
      <c r="CF44">
        <f>IFERROR('Input DBEDT Monthly Energy'!CF44/INDEX('DBEDT Yearly'!44:44,1,CF$3),NA())</f>
        <v/>
      </c>
      <c r="CG44">
        <f>IFERROR('Input DBEDT Monthly Energy'!CG44/INDEX('DBEDT Yearly'!44:44,1,CG$3),NA())</f>
        <v/>
      </c>
      <c r="CH44">
        <f>IFERROR('Input DBEDT Monthly Energy'!CH44/INDEX('DBEDT Yearly'!44:44,1,CH$3),NA())</f>
        <v/>
      </c>
      <c r="CI44">
        <f>IFERROR('Input DBEDT Monthly Energy'!CI44/INDEX('DBEDT Yearly'!44:44,1,CI$3),NA())</f>
        <v/>
      </c>
      <c r="CJ44">
        <f>IFERROR('Input DBEDT Monthly Energy'!CJ44/INDEX('DBEDT Yearly'!44:44,1,CJ$3),NA())</f>
        <v/>
      </c>
      <c r="CK44">
        <f>IFERROR('Input DBEDT Monthly Energy'!CK44/INDEX('DBEDT Yearly'!44:44,1,CK$3),NA())</f>
        <v/>
      </c>
      <c r="CL44">
        <f>IFERROR('Input DBEDT Monthly Energy'!CL44/INDEX('DBEDT Yearly'!44:44,1,CL$3),NA())</f>
        <v/>
      </c>
      <c r="CM44">
        <f>IFERROR('Input DBEDT Monthly Energy'!CM44/INDEX('DBEDT Yearly'!44:44,1,CM$3),NA())</f>
        <v/>
      </c>
      <c r="CN44">
        <f>IFERROR('Input DBEDT Monthly Energy'!CN44/INDEX('DBEDT Yearly'!44:44,1,CN$3),NA())</f>
        <v/>
      </c>
      <c r="CO44">
        <f>IFERROR('Input DBEDT Monthly Energy'!CO44/INDEX('DBEDT Yearly'!44:44,1,CO$3),NA())</f>
        <v/>
      </c>
      <c r="CP44">
        <f>IFERROR('Input DBEDT Monthly Energy'!CP44/INDEX('DBEDT Yearly'!44:44,1,CP$3),NA())</f>
        <v/>
      </c>
      <c r="CQ44">
        <f>IFERROR('Input DBEDT Monthly Energy'!CQ44/INDEX('DBEDT Yearly'!44:44,1,CQ$3),NA())</f>
        <v/>
      </c>
      <c r="CR44">
        <f>IFERROR('Input DBEDT Monthly Energy'!CR44/INDEX('DBEDT Yearly'!44:44,1,CR$3),NA())</f>
        <v/>
      </c>
      <c r="CS44">
        <f>IFERROR('Input DBEDT Monthly Energy'!CS44/INDEX('DBEDT Yearly'!44:44,1,CS$3),NA())</f>
        <v/>
      </c>
      <c r="CT44">
        <f>IFERROR('Input DBEDT Monthly Energy'!CT44/INDEX('DBEDT Yearly'!44:44,1,CT$3),NA())</f>
        <v/>
      </c>
      <c r="CU44">
        <f>IFERROR('Input DBEDT Monthly Energy'!CU44/INDEX('DBEDT Yearly'!44:44,1,CU$3),NA())</f>
        <v/>
      </c>
      <c r="CV44">
        <f>IFERROR('Input DBEDT Monthly Energy'!CV44/INDEX('DBEDT Yearly'!44:44,1,CV$3),NA())</f>
        <v/>
      </c>
      <c r="CW44">
        <f>IFERROR('Input DBEDT Monthly Energy'!CW44/INDEX('DBEDT Yearly'!44:44,1,CW$3),NA())</f>
        <v/>
      </c>
      <c r="CX44">
        <f>IFERROR('Input DBEDT Monthly Energy'!CX44/INDEX('DBEDT Yearly'!44:44,1,CX$3),NA())</f>
        <v/>
      </c>
      <c r="CY44">
        <f>IFERROR('Input DBEDT Monthly Energy'!CY44/INDEX('DBEDT Yearly'!44:44,1,CY$3),NA())</f>
        <v/>
      </c>
      <c r="CZ44">
        <f>IFERROR('Input DBEDT Monthly Energy'!CZ44/INDEX('DBEDT Yearly'!44:44,1,CZ$3),NA())</f>
        <v/>
      </c>
      <c r="DA44">
        <f>IFERROR('Input DBEDT Monthly Energy'!DA44/INDEX('DBEDT Yearly'!44:44,1,DA$3),NA())</f>
        <v/>
      </c>
      <c r="DB44">
        <f>IFERROR('Input DBEDT Monthly Energy'!DB44/INDEX('DBEDT Yearly'!44:44,1,DB$3),NA())</f>
        <v/>
      </c>
      <c r="DC44">
        <f>IFERROR('Input DBEDT Monthly Energy'!DC44/INDEX('DBEDT Yearly'!44:44,1,DC$3),NA())</f>
        <v/>
      </c>
      <c r="DD44">
        <f>IFERROR('Input DBEDT Monthly Energy'!DD44/INDEX('DBEDT Yearly'!44:44,1,DD$3),NA())</f>
        <v/>
      </c>
      <c r="DE44">
        <f>IFERROR('Input DBEDT Monthly Energy'!DE44/INDEX('DBEDT Yearly'!44:44,1,DE$3),NA())</f>
        <v/>
      </c>
      <c r="DF44">
        <f>IFERROR('Input DBEDT Monthly Energy'!DF44/INDEX('DBEDT Yearly'!44:44,1,DF$3),NA())</f>
        <v/>
      </c>
      <c r="DG44">
        <f>IFERROR('Input DBEDT Monthly Energy'!DG44/INDEX('DBEDT Yearly'!44:44,1,DG$3),NA())</f>
        <v/>
      </c>
      <c r="DH44">
        <f>IFERROR('Input DBEDT Monthly Energy'!DH44/INDEX('DBEDT Yearly'!44:44,1,DH$3),NA())</f>
        <v/>
      </c>
      <c r="DI44">
        <f>IFERROR('Input DBEDT Monthly Energy'!DI44/INDEX('DBEDT Yearly'!44:44,1,DI$3),NA())</f>
        <v/>
      </c>
      <c r="DJ44">
        <f>IFERROR('Input DBEDT Monthly Energy'!DJ44/INDEX('DBEDT Yearly'!44:44,1,DJ$3),NA())</f>
        <v/>
      </c>
      <c r="DK44">
        <f>IFERROR('Input DBEDT Monthly Energy'!DK44/INDEX('DBEDT Yearly'!44:44,1,DK$3),NA())</f>
        <v/>
      </c>
      <c r="DL44">
        <f>IFERROR('Input DBEDT Monthly Energy'!DL44/INDEX('DBEDT Yearly'!44:44,1,DL$3),NA())</f>
        <v/>
      </c>
      <c r="DM44">
        <f>IFERROR('Input DBEDT Monthly Energy'!DM44/INDEX('DBEDT Yearly'!44:44,1,DM$3),NA())</f>
        <v/>
      </c>
      <c r="DN44">
        <f>IFERROR('Input DBEDT Monthly Energy'!DN44/INDEX('DBEDT Yearly'!44:44,1,DN$3),NA())</f>
        <v/>
      </c>
      <c r="DO44">
        <f>IFERROR('Input DBEDT Monthly Energy'!DO44/INDEX('DBEDT Yearly'!44:44,1,DO$3),NA())</f>
        <v/>
      </c>
      <c r="DP44">
        <f>IFERROR('Input DBEDT Monthly Energy'!DP44/INDEX('DBEDT Yearly'!44:44,1,DP$3),NA())</f>
        <v/>
      </c>
      <c r="DQ44">
        <f>IFERROR('Input DBEDT Monthly Energy'!DQ44/INDEX('DBEDT Yearly'!44:44,1,DQ$3),NA())</f>
        <v/>
      </c>
      <c r="DR44">
        <f>IFERROR('Input DBEDT Monthly Energy'!DR44/INDEX('DBEDT Yearly'!44:44,1,DR$3),NA())</f>
        <v/>
      </c>
      <c r="DS44">
        <f>IFERROR('Input DBEDT Monthly Energy'!DS44/INDEX('DBEDT Yearly'!44:44,1,DS$3),NA())</f>
        <v/>
      </c>
      <c r="DT44">
        <f>IFERROR('Input DBEDT Monthly Energy'!DT44/INDEX('DBEDT Yearly'!44:44,1,DT$3),NA())</f>
        <v/>
      </c>
      <c r="DU44">
        <f>IFERROR('Input DBEDT Monthly Energy'!DU44/INDEX('DBEDT Yearly'!44:44,1,DU$3),NA())</f>
        <v/>
      </c>
      <c r="DV44">
        <f>IFERROR('Input DBEDT Monthly Energy'!DV44/INDEX('DBEDT Yearly'!44:44,1,DV$3),NA())</f>
        <v/>
      </c>
      <c r="DW44">
        <f>IFERROR('Input DBEDT Monthly Energy'!DW44/INDEX('DBEDT Yearly'!44:44,1,DW$3),NA())</f>
        <v/>
      </c>
      <c r="DX44">
        <f>IFERROR('Input DBEDT Monthly Energy'!DX44/INDEX('DBEDT Yearly'!44:44,1,DX$3),NA())</f>
        <v/>
      </c>
      <c r="DY44">
        <f>IFERROR('Input DBEDT Monthly Energy'!DY44/INDEX('DBEDT Yearly'!44:44,1,DY$3),NA())</f>
        <v/>
      </c>
      <c r="DZ44">
        <f>IFERROR('Input DBEDT Monthly Energy'!DZ44/INDEX('DBEDT Yearly'!44:44,1,DZ$3),NA())</f>
        <v/>
      </c>
      <c r="EA44">
        <f>IFERROR('Input DBEDT Monthly Energy'!EA44/INDEX('DBEDT Yearly'!44:44,1,EA$3),NA())</f>
        <v/>
      </c>
      <c r="EB44">
        <f>IFERROR('Input DBEDT Monthly Energy'!EB44/INDEX('DBEDT Yearly'!44:44,1,EB$3),NA())</f>
        <v/>
      </c>
      <c r="EC44">
        <f>IFERROR('Input DBEDT Monthly Energy'!EC44/INDEX('DBEDT Yearly'!44:44,1,EC$3),NA())</f>
        <v/>
      </c>
      <c r="ED44">
        <f>IFERROR('Input DBEDT Monthly Energy'!ED44/INDEX('DBEDT Yearly'!44:44,1,ED$3),NA())</f>
        <v/>
      </c>
      <c r="EE44">
        <f>IFERROR('Input DBEDT Monthly Energy'!EE44/INDEX('DBEDT Yearly'!44:44,1,EE$3),NA())</f>
        <v/>
      </c>
      <c r="EF44">
        <f>IFERROR('Input DBEDT Monthly Energy'!EF44/INDEX('DBEDT Yearly'!44:44,1,EF$3),NA())</f>
        <v/>
      </c>
      <c r="EG44">
        <f>IFERROR('Input DBEDT Monthly Energy'!EG44/INDEX('DBEDT Yearly'!44:44,1,EG$3),NA())</f>
        <v/>
      </c>
      <c r="EH44">
        <f>IFERROR('Input DBEDT Monthly Energy'!EH44/INDEX('DBEDT Yearly'!44:44,1,EH$3),NA())</f>
        <v/>
      </c>
      <c r="EI44">
        <f>IFERROR('Input DBEDT Monthly Energy'!EI44/INDEX('DBEDT Yearly'!44:44,1,EI$3),NA())</f>
        <v/>
      </c>
      <c r="EJ44">
        <f>IFERROR('Input DBEDT Monthly Energy'!EJ44/INDEX('DBEDT Yearly'!44:44,1,EJ$3),NA())</f>
        <v/>
      </c>
      <c r="EK44">
        <f>IFERROR('Input DBEDT Monthly Energy'!EK44/INDEX('DBEDT Yearly'!44:44,1,EK$3),NA())</f>
        <v/>
      </c>
      <c r="EL44">
        <f>IFERROR('Input DBEDT Monthly Energy'!EL44/INDEX('DBEDT Yearly'!44:44,1,EL$3),NA())</f>
        <v/>
      </c>
      <c r="EM44">
        <f>IFERROR('Input DBEDT Monthly Energy'!EM44/INDEX('DBEDT Yearly'!44:44,1,EM$3),NA())</f>
        <v/>
      </c>
      <c r="EN44">
        <f>IFERROR('Input DBEDT Monthly Energy'!EN44/INDEX('DBEDT Yearly'!44:44,1,EN$3),NA())</f>
        <v/>
      </c>
      <c r="EO44">
        <f>IFERROR('Input DBEDT Monthly Energy'!EO44/INDEX('DBEDT Yearly'!44:44,1,EO$3),NA())</f>
        <v/>
      </c>
      <c r="EP44">
        <f>IFERROR('Input DBEDT Monthly Energy'!EP44/INDEX('DBEDT Yearly'!44:44,1,EP$3),NA())</f>
        <v/>
      </c>
      <c r="EQ44">
        <f>IFERROR('Input DBEDT Monthly Energy'!EQ44/INDEX('DBEDT Yearly'!44:44,1,EQ$3),NA())</f>
        <v/>
      </c>
      <c r="ER44">
        <f>IFERROR('Input DBEDT Monthly Energy'!ER44/INDEX('DBEDT Yearly'!44:44,1,ER$3),NA())</f>
        <v/>
      </c>
      <c r="ES44">
        <f>IFERROR('Input DBEDT Monthly Energy'!ES44/INDEX('DBEDT Yearly'!44:44,1,ES$3),NA())</f>
        <v/>
      </c>
      <c r="ET44">
        <f>IFERROR('Input DBEDT Monthly Energy'!ET44/INDEX('DBEDT Yearly'!44:44,1,ET$3),NA())</f>
        <v/>
      </c>
      <c r="EU44">
        <f>IFERROR('Input DBEDT Monthly Energy'!EU44/INDEX('DBEDT Yearly'!44:44,1,EU$3),NA())</f>
        <v/>
      </c>
      <c r="EV44">
        <f>IFERROR('Input DBEDT Monthly Energy'!EV44/INDEX('DBEDT Yearly'!44:44,1,EV$3),NA())</f>
        <v/>
      </c>
      <c r="EW44">
        <f>IFERROR('Input DBEDT Monthly Energy'!EW44/INDEX('DBEDT Yearly'!44:44,1,EW$3),NA())</f>
        <v/>
      </c>
      <c r="EX44">
        <f>IFERROR('Input DBEDT Monthly Energy'!EX44/INDEX('DBEDT Yearly'!44:44,1,EX$3),NA())</f>
        <v/>
      </c>
      <c r="EY44">
        <f>IFERROR('Input DBEDT Monthly Energy'!EY44/INDEX('DBEDT Yearly'!44:44,1,EY$3),NA())</f>
        <v/>
      </c>
      <c r="EZ44">
        <f>IFERROR('Input DBEDT Monthly Energy'!EZ44/INDEX('DBEDT Yearly'!44:44,1,EZ$3),NA())</f>
        <v/>
      </c>
      <c r="FA44">
        <f>IFERROR('Input DBEDT Monthly Energy'!FA44/INDEX('DBEDT Yearly'!44:44,1,FA$3),NA())</f>
        <v/>
      </c>
      <c r="FB44">
        <f>IFERROR('Input DBEDT Monthly Energy'!FB44/INDEX('DBEDT Yearly'!44:44,1,FB$3),NA())</f>
        <v/>
      </c>
      <c r="FC44">
        <f>IFERROR('Input DBEDT Monthly Energy'!FC44/INDEX('DBEDT Yearly'!44:44,1,FC$3),NA())</f>
        <v/>
      </c>
      <c r="FD44">
        <f>IFERROR('Input DBEDT Monthly Energy'!FD44/INDEX('DBEDT Yearly'!44:44,1,FD$3),NA())</f>
        <v/>
      </c>
      <c r="FE44">
        <f>IFERROR('Input DBEDT Monthly Energy'!FE44/INDEX('DBEDT Yearly'!44:44,1,FE$3),NA())</f>
        <v/>
      </c>
      <c r="FF44">
        <f>IFERROR('Input DBEDT Monthly Energy'!FF44/INDEX('DBEDT Yearly'!44:44,1,FF$3),NA())</f>
        <v/>
      </c>
      <c r="FG44">
        <f>IFERROR('Input DBEDT Monthly Energy'!FG44/INDEX('DBEDT Yearly'!44:44,1,FG$3),NA())</f>
        <v/>
      </c>
      <c r="FH44">
        <f>IFERROR('Input DBEDT Monthly Energy'!FH44/INDEX('DBEDT Yearly'!44:44,1,FH$3),NA())</f>
        <v/>
      </c>
      <c r="FI44">
        <f>IFERROR('Input DBEDT Monthly Energy'!FI44/INDEX('DBEDT Yearly'!44:44,1,FI$3),NA())</f>
        <v/>
      </c>
      <c r="FJ44">
        <f>IFERROR('Input DBEDT Monthly Energy'!FJ44/INDEX('DBEDT Yearly'!44:44,1,FJ$3),NA())</f>
        <v/>
      </c>
      <c r="FK44">
        <f>IFERROR('Input DBEDT Monthly Energy'!FK44/INDEX('DBEDT Yearly'!44:44,1,FK$3),NA())</f>
        <v/>
      </c>
      <c r="FL44">
        <f>IFERROR('Input DBEDT Monthly Energy'!FL44/INDEX('DBEDT Yearly'!44:44,1,FL$3),NA())</f>
        <v/>
      </c>
      <c r="FM44">
        <f>IFERROR('Input DBEDT Monthly Energy'!FM44/INDEX('DBEDT Yearly'!44:44,1,FM$3),NA())</f>
        <v/>
      </c>
      <c r="FN44">
        <f>IFERROR('Input DBEDT Monthly Energy'!FN44/INDEX('DBEDT Yearly'!44:44,1,FN$3),NA())</f>
        <v/>
      </c>
      <c r="FO44">
        <f>IFERROR('Input DBEDT Monthly Energy'!FO44/INDEX('DBEDT Yearly'!44:44,1,FO$3),NA())</f>
        <v/>
      </c>
      <c r="FP44">
        <f>IFERROR('Input DBEDT Monthly Energy'!FP44/INDEX('DBEDT Yearly'!44:44,1,FP$3),NA())</f>
        <v/>
      </c>
      <c r="FQ44">
        <f>IFERROR('Input DBEDT Monthly Energy'!FQ44/INDEX('DBEDT Yearly'!44:44,1,FQ$3),NA())</f>
        <v/>
      </c>
      <c r="FR44">
        <f>IFERROR('Input DBEDT Monthly Energy'!FR44/INDEX('DBEDT Yearly'!44:44,1,FR$3),NA())</f>
        <v/>
      </c>
      <c r="FS44">
        <f>IFERROR('Input DBEDT Monthly Energy'!FS44/INDEX('DBEDT Yearly'!44:44,1,FS$3),NA())</f>
        <v/>
      </c>
      <c r="FT44">
        <f>IFERROR('Input DBEDT Monthly Energy'!FT44/INDEX('DBEDT Yearly'!44:44,1,FT$3),NA())</f>
        <v/>
      </c>
      <c r="FU44">
        <f>IFERROR('Input DBEDT Monthly Energy'!FU44/INDEX('DBEDT Yearly'!44:44,1,FU$3),NA())</f>
        <v/>
      </c>
      <c r="FV44">
        <f>IFERROR('Input DBEDT Monthly Energy'!FV44/INDEX('DBEDT Yearly'!44:44,1,FV$3),NA())</f>
        <v/>
      </c>
      <c r="FW44">
        <f>IFERROR('Input DBEDT Monthly Energy'!FW44/INDEX('DBEDT Yearly'!44:44,1,FW$3),NA())</f>
        <v/>
      </c>
      <c r="FX44">
        <f>IFERROR('Input DBEDT Monthly Energy'!FX44/INDEX('DBEDT Yearly'!44:44,1,FX$3),NA())</f>
        <v/>
      </c>
      <c r="FY44">
        <f>IFERROR('Input DBEDT Monthly Energy'!FY44/INDEX('DBEDT Yearly'!44:44,1,FY$3),NA())</f>
        <v/>
      </c>
      <c r="FZ44">
        <f>IFERROR('Input DBEDT Monthly Energy'!FZ44/INDEX('DBEDT Yearly'!44:44,1,FZ$3),NA())</f>
        <v/>
      </c>
      <c r="GA44">
        <f>IFERROR('Input DBEDT Monthly Energy'!GA44/INDEX('DBEDT Yearly'!44:44,1,GA$3),NA())</f>
        <v/>
      </c>
      <c r="GB44">
        <f>IFERROR('Input DBEDT Monthly Energy'!GB44/INDEX('DBEDT Yearly'!44:44,1,GB$3),NA())</f>
        <v/>
      </c>
      <c r="GC44">
        <f>IFERROR('Input DBEDT Monthly Energy'!GC44/INDEX('DBEDT Yearly'!44:44,1,GC$3),NA())</f>
        <v/>
      </c>
      <c r="GD44">
        <f>IFERROR('Input DBEDT Monthly Energy'!GD44/INDEX('DBEDT Yearly'!44:44,1,GD$3),NA())</f>
        <v/>
      </c>
      <c r="GE44">
        <f>IFERROR('Input DBEDT Monthly Energy'!GE44/INDEX('DBEDT Yearly'!44:44,1,GE$3),NA())</f>
        <v/>
      </c>
      <c r="GF44">
        <f>IFERROR('Input DBEDT Monthly Energy'!GF44/INDEX('DBEDT Yearly'!44:44,1,GF$3),NA())</f>
        <v/>
      </c>
      <c r="GG44">
        <f>IFERROR('Input DBEDT Monthly Energy'!GG44/INDEX('DBEDT Yearly'!44:44,1,GG$3),NA())</f>
        <v/>
      </c>
      <c r="GH44">
        <f>IFERROR('Input DBEDT Monthly Energy'!GH44/INDEX('DBEDT Yearly'!44:44,1,GH$3),NA())</f>
        <v/>
      </c>
      <c r="GI44">
        <f>IFERROR('Input DBEDT Monthly Energy'!GI44/INDEX('DBEDT Yearly'!44:44,1,GI$3),NA())</f>
        <v/>
      </c>
      <c r="GJ44">
        <f>IFERROR('Input DBEDT Monthly Energy'!GJ44/INDEX('DBEDT Yearly'!44:44,1,GJ$3),NA())</f>
        <v/>
      </c>
      <c r="GK44">
        <f>IFERROR('Input DBEDT Monthly Energy'!GK44/INDEX('DBEDT Yearly'!44:44,1,GK$3),NA())</f>
        <v/>
      </c>
      <c r="GL44">
        <f>IFERROR('Input DBEDT Monthly Energy'!GL44/INDEX('DBEDT Yearly'!44:44,1,GL$3),NA())</f>
        <v/>
      </c>
      <c r="GM44">
        <f>IFERROR('Input DBEDT Monthly Energy'!GM44/INDEX('DBEDT Yearly'!44:44,1,GM$3),NA())</f>
        <v/>
      </c>
      <c r="GN44">
        <f>IFERROR('Input DBEDT Monthly Energy'!GN44/INDEX('DBEDT Yearly'!44:44,1,GN$3),NA())</f>
        <v/>
      </c>
      <c r="GO44">
        <f>IFERROR('Input DBEDT Monthly Energy'!GO44/INDEX('DBEDT Yearly'!44:44,1,GO$3),NA())</f>
        <v/>
      </c>
      <c r="GP44">
        <f>IFERROR('Input DBEDT Monthly Energy'!GP44/INDEX('DBEDT Yearly'!44:44,1,GP$3),NA())</f>
        <v/>
      </c>
      <c r="GQ44">
        <f>IFERROR('Input DBEDT Monthly Energy'!GQ44/INDEX('DBEDT Yearly'!44:44,1,GQ$3),NA())</f>
        <v/>
      </c>
      <c r="GR44">
        <f>IFERROR('Input DBEDT Monthly Energy'!GR44/INDEX('DBEDT Yearly'!44:44,1,GR$3),NA())</f>
        <v/>
      </c>
      <c r="GS44">
        <f>IFERROR('Input DBEDT Monthly Energy'!GS44/INDEX('DBEDT Yearly'!44:44,1,GS$3),NA())</f>
        <v/>
      </c>
      <c r="GT44">
        <f>IFERROR('Input DBEDT Monthly Energy'!GT44/INDEX('DBEDT Yearly'!44:44,1,GT$3),NA())</f>
        <v/>
      </c>
      <c r="GU44">
        <f>IFERROR('Input DBEDT Monthly Energy'!GU44/INDEX('DBEDT Yearly'!44:44,1,GU$3),NA())</f>
        <v/>
      </c>
      <c r="GV44">
        <f>IFERROR('Input DBEDT Monthly Energy'!GV44/INDEX('DBEDT Yearly'!44:44,1,GV$3),NA())</f>
        <v/>
      </c>
      <c r="GW44">
        <f>IFERROR('Input DBEDT Monthly Energy'!GW44/INDEX('DBEDT Yearly'!44:44,1,GW$3),NA())</f>
        <v/>
      </c>
      <c r="GX44">
        <f>IFERROR('Input DBEDT Monthly Energy'!GX44/INDEX('DBEDT Yearly'!44:44,1,GX$3),NA())</f>
        <v/>
      </c>
      <c r="GY44">
        <f>IFERROR('Input DBEDT Monthly Energy'!GY44/INDEX('DBEDT Yearly'!44:44,1,GY$3),NA())</f>
        <v/>
      </c>
      <c r="GZ44">
        <f>IFERROR('Input DBEDT Monthly Energy'!GZ44/INDEX('DBEDT Yearly'!44:44,1,GZ$3),NA())</f>
        <v/>
      </c>
      <c r="HA44">
        <f>IFERROR('Input DBEDT Monthly Energy'!HA44/INDEX('DBEDT Yearly'!44:44,1,HA$3),NA())</f>
        <v/>
      </c>
      <c r="HB44">
        <f>IFERROR('Input DBEDT Monthly Energy'!HB44/INDEX('DBEDT Yearly'!44:44,1,HB$3),NA())</f>
        <v/>
      </c>
      <c r="HC44">
        <f>IFERROR('Input DBEDT Monthly Energy'!HC44/INDEX('DBEDT Yearly'!44:44,1,HC$3),NA())</f>
        <v/>
      </c>
      <c r="HD44">
        <f>IFERROR('Input DBEDT Monthly Energy'!HD44/INDEX('DBEDT Yearly'!44:44,1,HD$3),NA())</f>
        <v/>
      </c>
      <c r="HE44">
        <f>IFERROR('Input DBEDT Monthly Energy'!HE44/INDEX('DBEDT Yearly'!44:44,1,HE$3),NA())</f>
        <v/>
      </c>
      <c r="HF44">
        <f>IFERROR('Input DBEDT Monthly Energy'!HF44/INDEX('DBEDT Yearly'!44:44,1,HF$3),NA())</f>
        <v/>
      </c>
      <c r="HG44">
        <f>IFERROR('Input DBEDT Monthly Energy'!HG44/INDEX('DBEDT Yearly'!44:44,1,HG$3),NA())</f>
        <v/>
      </c>
      <c r="HH44">
        <f>IFERROR('Input DBEDT Monthly Energy'!HH44/INDEX('DBEDT Yearly'!44:44,1,HH$3),NA())</f>
        <v/>
      </c>
      <c r="HI44">
        <f>IFERROR('Input DBEDT Monthly Energy'!HI44/INDEX('DBEDT Yearly'!44:44,1,HI$3),NA())</f>
        <v/>
      </c>
      <c r="HJ44">
        <f>IFERROR('Input DBEDT Monthly Energy'!HJ44/INDEX('DBEDT Yearly'!44:44,1,HJ$3),NA())</f>
        <v/>
      </c>
      <c r="HK44">
        <f>IFERROR('Input DBEDT Monthly Energy'!HK44/INDEX('DBEDT Yearly'!44:44,1,HK$3),NA())</f>
        <v/>
      </c>
      <c r="HL44">
        <f>IFERROR('Input DBEDT Monthly Energy'!HL44/INDEX('DBEDT Yearly'!44:44,1,HL$3),NA())</f>
        <v/>
      </c>
      <c r="HM44">
        <f>IFERROR('Input DBEDT Monthly Energy'!HM44/INDEX('DBEDT Yearly'!44:44,1,HM$3),NA())</f>
        <v/>
      </c>
      <c r="HN44">
        <f>IFERROR('Input DBEDT Monthly Energy'!HN44/INDEX('DBEDT Yearly'!44:44,1,HN$3),NA())</f>
        <v/>
      </c>
      <c r="HO44">
        <f>IFERROR('Input DBEDT Monthly Energy'!HO44/INDEX('DBEDT Yearly'!44:44,1,HO$3),NA())</f>
        <v/>
      </c>
      <c r="HP44">
        <f>IFERROR('Input DBEDT Monthly Energy'!HP44/INDEX('DBEDT Yearly'!44:44,1,HP$3),NA())</f>
        <v/>
      </c>
      <c r="HQ44">
        <f>IFERROR('Input DBEDT Monthly Energy'!HQ44/INDEX('DBEDT Yearly'!44:44,1,HQ$3),NA())</f>
        <v/>
      </c>
      <c r="HR44">
        <f>IFERROR('Input DBEDT Monthly Energy'!HR44/INDEX('DBEDT Yearly'!44:44,1,HR$3),NA())</f>
        <v/>
      </c>
      <c r="HS44">
        <f>IFERROR('Input DBEDT Monthly Energy'!HS44/INDEX('DBEDT Yearly'!44:44,1,HS$3),NA())</f>
        <v/>
      </c>
      <c r="HT44">
        <f>IFERROR('Input DBEDT Monthly Energy'!HT44/INDEX('DBEDT Yearly'!44:44,1,HT$3),NA())</f>
        <v/>
      </c>
      <c r="HU44">
        <f>IFERROR('Input DBEDT Monthly Energy'!HU44/INDEX('DBEDT Yearly'!44:44,1,HU$3),NA())</f>
        <v/>
      </c>
      <c r="HV44">
        <f>IFERROR('Input DBEDT Monthly Energy'!HV44/INDEX('DBEDT Yearly'!44:44,1,HV$3),NA())</f>
        <v/>
      </c>
      <c r="HW44">
        <f>IFERROR('Input DBEDT Monthly Energy'!HW44/INDEX('DBEDT Yearly'!44:44,1,HW$3),NA())</f>
        <v/>
      </c>
      <c r="HX44">
        <f>IFERROR('Input DBEDT Monthly Energy'!HX44/INDEX('DBEDT Yearly'!44:44,1,HX$3),NA())</f>
        <v/>
      </c>
      <c r="HY44">
        <f>IFERROR('Input DBEDT Monthly Energy'!HY44/INDEX('DBEDT Yearly'!44:44,1,HY$3),NA())</f>
        <v/>
      </c>
      <c r="HZ44">
        <f>IFERROR('Input DBEDT Monthly Energy'!HZ44/INDEX('DBEDT Yearly'!44:44,1,HZ$3),NA())</f>
        <v/>
      </c>
      <c r="IA44">
        <f>IFERROR('Input DBEDT Monthly Energy'!IA44/INDEX('DBEDT Yearly'!44:44,1,IA$3),NA())</f>
        <v/>
      </c>
      <c r="IB44">
        <f>IFERROR('Input DBEDT Monthly Energy'!IB44/INDEX('DBEDT Yearly'!44:44,1,IB$3),NA())</f>
        <v/>
      </c>
      <c r="IC44">
        <f>IFERROR('Input DBEDT Monthly Energy'!IC44/INDEX('DBEDT Yearly'!44:44,1,IC$3),NA())</f>
        <v/>
      </c>
      <c r="ID44">
        <f>IFERROR('Input DBEDT Monthly Energy'!ID44/INDEX('DBEDT Yearly'!44:44,1,ID$3),NA())</f>
        <v/>
      </c>
      <c r="IE44">
        <f>IFERROR('Input DBEDT Monthly Energy'!IE44/INDEX('DBEDT Yearly'!44:44,1,IE$3),NA())</f>
        <v/>
      </c>
      <c r="IF44">
        <f>IFERROR('Input DBEDT Monthly Energy'!IF44/INDEX('DBEDT Yearly'!44:44,1,IF$3),NA())</f>
        <v/>
      </c>
      <c r="IG44">
        <f>IFERROR('Input DBEDT Monthly Energy'!IG44/INDEX('DBEDT Yearly'!44:44,1,IG$3),NA())</f>
        <v/>
      </c>
      <c r="IH44">
        <f>IFERROR('Input DBEDT Monthly Energy'!IH44/INDEX('DBEDT Yearly'!44:44,1,IH$3),NA())</f>
        <v/>
      </c>
      <c r="II44">
        <f>IFERROR('Input DBEDT Monthly Energy'!II44/INDEX('DBEDT Yearly'!44:44,1,II$3),NA())</f>
        <v/>
      </c>
      <c r="IJ44">
        <f>IFERROR('Input DBEDT Monthly Energy'!IJ44/INDEX('DBEDT Yearly'!44:44,1,IJ$3),NA())</f>
        <v/>
      </c>
      <c r="IK44">
        <f>IFERROR('Input DBEDT Monthly Energy'!IK44/INDEX('DBEDT Yearly'!44:44,1,IK$3),NA())</f>
        <v/>
      </c>
      <c r="IL44">
        <f>IFERROR('Input DBEDT Monthly Energy'!IL44/INDEX('DBEDT Yearly'!44:44,1,IL$3),NA())</f>
        <v/>
      </c>
      <c r="IM44">
        <f>IFERROR('Input DBEDT Monthly Energy'!IM44/INDEX('DBEDT Yearly'!44:44,1,IM$3),NA())</f>
        <v/>
      </c>
      <c r="IN44">
        <f>IFERROR('Input DBEDT Monthly Energy'!IN44/INDEX('DBEDT Yearly'!44:44,1,IN$3),NA())</f>
        <v/>
      </c>
      <c r="IO44">
        <f>IFERROR('Input DBEDT Monthly Energy'!IO44/INDEX('DBEDT Yearly'!44:44,1,IO$3),NA())</f>
        <v/>
      </c>
      <c r="IP44">
        <f>IFERROR('Input DBEDT Monthly Energy'!IP44/INDEX('DBEDT Yearly'!44:44,1,IP$3),NA())</f>
        <v/>
      </c>
      <c r="IQ44">
        <f>IFERROR('Input DBEDT Monthly Energy'!IQ44/INDEX('DBEDT Yearly'!44:44,1,IQ$3),NA())</f>
        <v/>
      </c>
      <c r="IR44">
        <f>IFERROR('Input DBEDT Monthly Energy'!IR44/INDEX('DBEDT Yearly'!44:44,1,IR$3),NA())</f>
        <v/>
      </c>
      <c r="IS44">
        <f>IFERROR('Input DBEDT Monthly Energy'!IS44/INDEX('DBEDT Yearly'!44:44,1,IS$3),NA())</f>
        <v/>
      </c>
      <c r="IT44">
        <f>IFERROR('Input DBEDT Monthly Energy'!IT44/INDEX('DBEDT Yearly'!44:44,1,IT$3),NA())</f>
        <v/>
      </c>
      <c r="IU44">
        <f>IFERROR('Input DBEDT Monthly Energy'!IU44/INDEX('DBEDT Yearly'!44:44,1,IU$3),NA())</f>
        <v/>
      </c>
      <c r="IV44">
        <f>IFERROR('Input DBEDT Monthly Energy'!IV44/INDEX('DBEDT Yearly'!44:44,1,IV$3),NA())</f>
        <v/>
      </c>
      <c r="IW44">
        <f>IFERROR('Input DBEDT Monthly Energy'!IW44/INDEX('DBEDT Yearly'!44:44,1,IW$3),NA())</f>
        <v/>
      </c>
      <c r="IX44">
        <f>IFERROR('Input DBEDT Monthly Energy'!IX44/INDEX('DBEDT Yearly'!44:44,1,IX$3),NA())</f>
        <v/>
      </c>
      <c r="IY44">
        <f>IFERROR('Input DBEDT Monthly Energy'!IY44/INDEX('DBEDT Yearly'!44:44,1,IY$3),NA())</f>
        <v/>
      </c>
      <c r="IZ44">
        <f>IFERROR('Input DBEDT Monthly Energy'!IZ44/INDEX('DBEDT Yearly'!44:44,1,IZ$3),NA())</f>
        <v/>
      </c>
      <c r="JA44">
        <f>IFERROR('Input DBEDT Monthly Energy'!JA44/INDEX('DBEDT Yearly'!44:44,1,JA$3),NA())</f>
        <v/>
      </c>
      <c r="JB44">
        <f>IFERROR('Input DBEDT Monthly Energy'!JB44/INDEX('DBEDT Yearly'!44:44,1,JB$3),NA())</f>
        <v/>
      </c>
      <c r="JC44">
        <f>IFERROR('Input DBEDT Monthly Energy'!JC44/INDEX('DBEDT Yearly'!44:44,1,JC$3),NA())</f>
        <v/>
      </c>
      <c r="JD44">
        <f>IFERROR('Input DBEDT Monthly Energy'!JD44/INDEX('DBEDT Yearly'!44:44,1,JD$3),NA())</f>
        <v/>
      </c>
      <c r="JE44">
        <f>IFERROR('Input DBEDT Monthly Energy'!JE44/INDEX('DBEDT Yearly'!44:44,1,JE$3),NA())</f>
        <v/>
      </c>
      <c r="JF44">
        <f>IFERROR('Input DBEDT Monthly Energy'!JF44/INDEX('DBEDT Yearly'!44:44,1,JF$3),NA())</f>
        <v/>
      </c>
      <c r="JG44">
        <f>IFERROR('Input DBEDT Monthly Energy'!JG44/INDEX('DBEDT Yearly'!44:44,1,JG$3),NA())</f>
        <v/>
      </c>
      <c r="JH44">
        <f>IFERROR('Input DBEDT Monthly Energy'!JH44/INDEX('DBEDT Yearly'!44:44,1,JH$3),NA())</f>
        <v/>
      </c>
      <c r="JI44">
        <f>IFERROR('Input DBEDT Monthly Energy'!JI44/INDEX('DBEDT Yearly'!44:44,1,JI$3),NA())</f>
        <v/>
      </c>
      <c r="JJ44">
        <f>IFERROR('Input DBEDT Monthly Energy'!JJ44/INDEX('DBEDT Yearly'!44:44,1,JJ$3),NA())</f>
        <v/>
      </c>
      <c r="JK44">
        <f>IFERROR('Input DBEDT Monthly Energy'!JK44/INDEX('DBEDT Yearly'!44:44,1,JK$3),NA())</f>
        <v/>
      </c>
      <c r="JL44">
        <f>IFERROR('Input DBEDT Monthly Energy'!JL44/INDEX('DBEDT Yearly'!44:44,1,JL$3),NA())</f>
        <v/>
      </c>
      <c r="JM44">
        <f>IFERROR('Input DBEDT Monthly Energy'!JM44/INDEX('DBEDT Yearly'!44:44,1,JM$3),NA())</f>
        <v/>
      </c>
      <c r="JN44">
        <f>IFERROR('Input DBEDT Monthly Energy'!JN44/INDEX('DBEDT Yearly'!44:44,1,JN$3),NA())</f>
        <v/>
      </c>
      <c r="JO44">
        <f>IFERROR('Input DBEDT Monthly Energy'!JO44/INDEX('DBEDT Yearly'!44:44,1,JO$3),NA())</f>
        <v/>
      </c>
      <c r="JP44">
        <f>IFERROR('Input DBEDT Monthly Energy'!JP44/INDEX('DBEDT Yearly'!44:44,1,JP$3),NA())</f>
        <v/>
      </c>
      <c r="JQ44">
        <f>IFERROR('Input DBEDT Monthly Energy'!JQ44/INDEX('DBEDT Yearly'!44:44,1,JQ$3),NA())</f>
        <v/>
      </c>
      <c r="JR44">
        <f>IFERROR('Input DBEDT Monthly Energy'!JR44/INDEX('DBEDT Yearly'!44:44,1,JR$3),NA())</f>
        <v/>
      </c>
      <c r="JS44">
        <f>IFERROR('Input DBEDT Monthly Energy'!JS44/INDEX('DBEDT Yearly'!44:44,1,JS$3),NA())</f>
        <v/>
      </c>
      <c r="JT44">
        <f>IFERROR('Input DBEDT Monthly Energy'!JT44/INDEX('DBEDT Yearly'!44:44,1,JT$3),NA())</f>
        <v/>
      </c>
      <c r="JU44">
        <f>IFERROR('Input DBEDT Monthly Energy'!JU44/INDEX('DBEDT Yearly'!44:44,1,JU$3),NA())</f>
        <v/>
      </c>
      <c r="JV44">
        <f>IFERROR('Input DBEDT Monthly Energy'!JV44/INDEX('DBEDT Yearly'!44:44,1,JV$3),NA())</f>
        <v/>
      </c>
      <c r="JW44">
        <f>IFERROR('Input DBEDT Monthly Energy'!JW44/INDEX('DBEDT Yearly'!44:44,1,JW$3),NA())</f>
        <v/>
      </c>
      <c r="JX44">
        <f>IFERROR('Input DBEDT Monthly Energy'!JX44/INDEX('DBEDT Yearly'!44:44,1,JX$3),NA())</f>
        <v/>
      </c>
      <c r="JY44">
        <f>IFERROR('Input DBEDT Monthly Energy'!JY44/INDEX('DBEDT Yearly'!44:44,1,JY$3),NA())</f>
        <v/>
      </c>
      <c r="JZ44">
        <f>IFERROR('Input DBEDT Monthly Energy'!JZ44/INDEX('DBEDT Yearly'!44:44,1,JZ$3),NA())</f>
        <v/>
      </c>
      <c r="KA44">
        <f>IFERROR('Input DBEDT Monthly Energy'!KA44/INDEX('DBEDT Yearly'!44:44,1,KA$3),NA())</f>
        <v/>
      </c>
      <c r="KB44">
        <f>IFERROR('Input DBEDT Monthly Energy'!KB44/INDEX('DBEDT Yearly'!44:44,1,KB$3),NA())</f>
        <v/>
      </c>
      <c r="KC44">
        <f>IFERROR('Input DBEDT Monthly Energy'!KC44/INDEX('DBEDT Yearly'!44:44,1,KC$3),NA())</f>
        <v/>
      </c>
      <c r="KD44">
        <f>IFERROR('Input DBEDT Monthly Energy'!KD44/INDEX('DBEDT Yearly'!44:44,1,KD$3),NA())</f>
        <v/>
      </c>
      <c r="KE44">
        <f>IFERROR('Input DBEDT Monthly Energy'!KE44/INDEX('DBEDT Yearly'!44:44,1,KE$3),NA())</f>
        <v/>
      </c>
      <c r="KF44">
        <f>IFERROR('Input DBEDT Monthly Energy'!KF44/INDEX('DBEDT Yearly'!44:44,1,KF$3),NA())</f>
        <v/>
      </c>
      <c r="KG44">
        <f>IFERROR('Input DBEDT Monthly Energy'!KG44/INDEX('DBEDT Yearly'!44:44,1,KG$3),NA())</f>
        <v/>
      </c>
      <c r="KH44">
        <f>IFERROR('Input DBEDT Monthly Energy'!KH44/INDEX('DBEDT Yearly'!44:44,1,KH$3),NA())</f>
        <v/>
      </c>
      <c r="KI44">
        <f>IFERROR('Input DBEDT Monthly Energy'!KI44/INDEX('DBEDT Yearly'!44:44,1,KI$3),NA())</f>
        <v/>
      </c>
      <c r="KJ44">
        <f>IFERROR('Input DBEDT Monthly Energy'!KJ44/INDEX('DBEDT Yearly'!44:44,1,KJ$3),NA())</f>
        <v/>
      </c>
      <c r="KK44">
        <f>IFERROR('Input DBEDT Monthly Energy'!KK44/INDEX('DBEDT Yearly'!44:44,1,KK$3),NA())</f>
        <v/>
      </c>
      <c r="KL44">
        <f>IFERROR('Input DBEDT Monthly Energy'!KL44/INDEX('DBEDT Yearly'!44:44,1,KL$3),NA())</f>
        <v/>
      </c>
      <c r="KM44">
        <f>IFERROR('Input DBEDT Monthly Energy'!KM44/INDEX('DBEDT Yearly'!44:44,1,KM$3),NA())</f>
        <v/>
      </c>
      <c r="KN44">
        <f>IFERROR('Input DBEDT Monthly Energy'!KN44/INDEX('DBEDT Yearly'!44:44,1,KN$3),NA())</f>
        <v/>
      </c>
      <c r="KO44">
        <f>IFERROR('Input DBEDT Monthly Energy'!KO44/INDEX('DBEDT Yearly'!44:44,1,KO$3),NA())</f>
        <v/>
      </c>
      <c r="KP44">
        <f>IFERROR('Input DBEDT Monthly Energy'!KP44/INDEX('DBEDT Yearly'!44:44,1,KP$3),NA())</f>
        <v/>
      </c>
    </row>
    <row r="45" spans="1:302">
      <c r="A45">
        <f>'Input DBEDT Monthly Energy'!A45&amp;""</f>
        <v/>
      </c>
      <c r="B45">
        <f>'Input DBEDT Monthly Energy'!B45&amp;""</f>
        <v/>
      </c>
      <c r="C45">
        <f>IFERROR('Input DBEDT Monthly Energy'!C45/INDEX('DBEDT Yearly'!45:45,1,C$3),NA())</f>
        <v/>
      </c>
      <c r="D45">
        <f>IFERROR('Input DBEDT Monthly Energy'!D45/INDEX('DBEDT Yearly'!45:45,1,D$3),NA())</f>
        <v/>
      </c>
      <c r="E45">
        <f>IFERROR('Input DBEDT Monthly Energy'!E45/INDEX('DBEDT Yearly'!45:45,1,E$3),NA())</f>
        <v/>
      </c>
      <c r="F45">
        <f>IFERROR('Input DBEDT Monthly Energy'!F45/INDEX('DBEDT Yearly'!45:45,1,F$3),NA())</f>
        <v/>
      </c>
      <c r="G45">
        <f>IFERROR('Input DBEDT Monthly Energy'!G45/INDEX('DBEDT Yearly'!45:45,1,G$3),NA())</f>
        <v/>
      </c>
      <c r="H45">
        <f>IFERROR('Input DBEDT Monthly Energy'!H45/INDEX('DBEDT Yearly'!45:45,1,H$3),NA())</f>
        <v/>
      </c>
      <c r="I45">
        <f>IFERROR('Input DBEDT Monthly Energy'!I45/INDEX('DBEDT Yearly'!45:45,1,I$3),NA())</f>
        <v/>
      </c>
      <c r="J45">
        <f>IFERROR('Input DBEDT Monthly Energy'!J45/INDEX('DBEDT Yearly'!45:45,1,J$3),NA())</f>
        <v/>
      </c>
      <c r="K45">
        <f>IFERROR('Input DBEDT Monthly Energy'!K45/INDEX('DBEDT Yearly'!45:45,1,K$3),NA())</f>
        <v/>
      </c>
      <c r="L45">
        <f>IFERROR('Input DBEDT Monthly Energy'!L45/INDEX('DBEDT Yearly'!45:45,1,L$3),NA())</f>
        <v/>
      </c>
      <c r="M45">
        <f>IFERROR('Input DBEDT Monthly Energy'!M45/INDEX('DBEDT Yearly'!45:45,1,M$3),NA())</f>
        <v/>
      </c>
      <c r="N45">
        <f>IFERROR('Input DBEDT Monthly Energy'!N45/INDEX('DBEDT Yearly'!45:45,1,N$3),NA())</f>
        <v/>
      </c>
      <c r="O45">
        <f>IFERROR('Input DBEDT Monthly Energy'!O45/INDEX('DBEDT Yearly'!45:45,1,O$3),NA())</f>
        <v/>
      </c>
      <c r="P45">
        <f>IFERROR('Input DBEDT Monthly Energy'!P45/INDEX('DBEDT Yearly'!45:45,1,P$3),NA())</f>
        <v/>
      </c>
      <c r="Q45">
        <f>IFERROR('Input DBEDT Monthly Energy'!Q45/INDEX('DBEDT Yearly'!45:45,1,Q$3),NA())</f>
        <v/>
      </c>
      <c r="R45">
        <f>IFERROR('Input DBEDT Monthly Energy'!R45/INDEX('DBEDT Yearly'!45:45,1,R$3),NA())</f>
        <v/>
      </c>
      <c r="S45">
        <f>IFERROR('Input DBEDT Monthly Energy'!S45/INDEX('DBEDT Yearly'!45:45,1,S$3),NA())</f>
        <v/>
      </c>
      <c r="T45">
        <f>IFERROR('Input DBEDT Monthly Energy'!T45/INDEX('DBEDT Yearly'!45:45,1,T$3),NA())</f>
        <v/>
      </c>
      <c r="U45">
        <f>IFERROR('Input DBEDT Monthly Energy'!U45/INDEX('DBEDT Yearly'!45:45,1,U$3),NA())</f>
        <v/>
      </c>
      <c r="V45">
        <f>IFERROR('Input DBEDT Monthly Energy'!V45/INDEX('DBEDT Yearly'!45:45,1,V$3),NA())</f>
        <v/>
      </c>
      <c r="W45">
        <f>IFERROR('Input DBEDT Monthly Energy'!W45/INDEX('DBEDT Yearly'!45:45,1,W$3),NA())</f>
        <v/>
      </c>
      <c r="X45">
        <f>IFERROR('Input DBEDT Monthly Energy'!X45/INDEX('DBEDT Yearly'!45:45,1,X$3),NA())</f>
        <v/>
      </c>
      <c r="Y45">
        <f>IFERROR('Input DBEDT Monthly Energy'!Y45/INDEX('DBEDT Yearly'!45:45,1,Y$3),NA())</f>
        <v/>
      </c>
      <c r="Z45">
        <f>IFERROR('Input DBEDT Monthly Energy'!Z45/INDEX('DBEDT Yearly'!45:45,1,Z$3),NA())</f>
        <v/>
      </c>
      <c r="AA45">
        <f>IFERROR('Input DBEDT Monthly Energy'!AA45/INDEX('DBEDT Yearly'!45:45,1,AA$3),NA())</f>
        <v/>
      </c>
      <c r="AB45">
        <f>IFERROR('Input DBEDT Monthly Energy'!AB45/INDEX('DBEDT Yearly'!45:45,1,AB$3),NA())</f>
        <v/>
      </c>
      <c r="AC45">
        <f>IFERROR('Input DBEDT Monthly Energy'!AC45/INDEX('DBEDT Yearly'!45:45,1,AC$3),NA())</f>
        <v/>
      </c>
      <c r="AD45">
        <f>IFERROR('Input DBEDT Monthly Energy'!AD45/INDEX('DBEDT Yearly'!45:45,1,AD$3),NA())</f>
        <v/>
      </c>
      <c r="AE45">
        <f>IFERROR('Input DBEDT Monthly Energy'!AE45/INDEX('DBEDT Yearly'!45:45,1,AE$3),NA())</f>
        <v/>
      </c>
      <c r="AF45">
        <f>IFERROR('Input DBEDT Monthly Energy'!AF45/INDEX('DBEDT Yearly'!45:45,1,AF$3),NA())</f>
        <v/>
      </c>
      <c r="AG45">
        <f>IFERROR('Input DBEDT Monthly Energy'!AG45/INDEX('DBEDT Yearly'!45:45,1,AG$3),NA())</f>
        <v/>
      </c>
      <c r="AH45">
        <f>IFERROR('Input DBEDT Monthly Energy'!AH45/INDEX('DBEDT Yearly'!45:45,1,AH$3),NA())</f>
        <v/>
      </c>
      <c r="AI45">
        <f>IFERROR('Input DBEDT Monthly Energy'!AI45/INDEX('DBEDT Yearly'!45:45,1,AI$3),NA())</f>
        <v/>
      </c>
      <c r="AJ45">
        <f>IFERROR('Input DBEDT Monthly Energy'!AJ45/INDEX('DBEDT Yearly'!45:45,1,AJ$3),NA())</f>
        <v/>
      </c>
      <c r="AK45">
        <f>IFERROR('Input DBEDT Monthly Energy'!AK45/INDEX('DBEDT Yearly'!45:45,1,AK$3),NA())</f>
        <v/>
      </c>
      <c r="AL45">
        <f>IFERROR('Input DBEDT Monthly Energy'!AL45/INDEX('DBEDT Yearly'!45:45,1,AL$3),NA())</f>
        <v/>
      </c>
      <c r="AM45">
        <f>IFERROR('Input DBEDT Monthly Energy'!AM45/INDEX('DBEDT Yearly'!45:45,1,AM$3),NA())</f>
        <v/>
      </c>
      <c r="AN45">
        <f>IFERROR('Input DBEDT Monthly Energy'!AN45/INDEX('DBEDT Yearly'!45:45,1,AN$3),NA())</f>
        <v/>
      </c>
      <c r="AO45">
        <f>IFERROR('Input DBEDT Monthly Energy'!AO45/INDEX('DBEDT Yearly'!45:45,1,AO$3),NA())</f>
        <v/>
      </c>
      <c r="AP45">
        <f>IFERROR('Input DBEDT Monthly Energy'!AP45/INDEX('DBEDT Yearly'!45:45,1,AP$3),NA())</f>
        <v/>
      </c>
      <c r="AQ45">
        <f>IFERROR('Input DBEDT Monthly Energy'!AQ45/INDEX('DBEDT Yearly'!45:45,1,AQ$3),NA())</f>
        <v/>
      </c>
      <c r="AR45">
        <f>IFERROR('Input DBEDT Monthly Energy'!AR45/INDEX('DBEDT Yearly'!45:45,1,AR$3),NA())</f>
        <v/>
      </c>
      <c r="AS45">
        <f>IFERROR('Input DBEDT Monthly Energy'!AS45/INDEX('DBEDT Yearly'!45:45,1,AS$3),NA())</f>
        <v/>
      </c>
      <c r="AT45">
        <f>IFERROR('Input DBEDT Monthly Energy'!AT45/INDEX('DBEDT Yearly'!45:45,1,AT$3),NA())</f>
        <v/>
      </c>
      <c r="AU45">
        <f>IFERROR('Input DBEDT Monthly Energy'!AU45/INDEX('DBEDT Yearly'!45:45,1,AU$3),NA())</f>
        <v/>
      </c>
      <c r="AV45">
        <f>IFERROR('Input DBEDT Monthly Energy'!AV45/INDEX('DBEDT Yearly'!45:45,1,AV$3),NA())</f>
        <v/>
      </c>
      <c r="AW45">
        <f>IFERROR('Input DBEDT Monthly Energy'!AW45/INDEX('DBEDT Yearly'!45:45,1,AW$3),NA())</f>
        <v/>
      </c>
      <c r="AX45">
        <f>IFERROR('Input DBEDT Monthly Energy'!AX45/INDEX('DBEDT Yearly'!45:45,1,AX$3),NA())</f>
        <v/>
      </c>
      <c r="AY45">
        <f>IFERROR('Input DBEDT Monthly Energy'!AY45/INDEX('DBEDT Yearly'!45:45,1,AY$3),NA())</f>
        <v/>
      </c>
      <c r="AZ45">
        <f>IFERROR('Input DBEDT Monthly Energy'!AZ45/INDEX('DBEDT Yearly'!45:45,1,AZ$3),NA())</f>
        <v/>
      </c>
      <c r="BA45">
        <f>IFERROR('Input DBEDT Monthly Energy'!BA45/INDEX('DBEDT Yearly'!45:45,1,BA$3),NA())</f>
        <v/>
      </c>
      <c r="BB45">
        <f>IFERROR('Input DBEDT Monthly Energy'!BB45/INDEX('DBEDT Yearly'!45:45,1,BB$3),NA())</f>
        <v/>
      </c>
      <c r="BC45">
        <f>IFERROR('Input DBEDT Monthly Energy'!BC45/INDEX('DBEDT Yearly'!45:45,1,BC$3),NA())</f>
        <v/>
      </c>
      <c r="BD45">
        <f>IFERROR('Input DBEDT Monthly Energy'!BD45/INDEX('DBEDT Yearly'!45:45,1,BD$3),NA())</f>
        <v/>
      </c>
      <c r="BE45">
        <f>IFERROR('Input DBEDT Monthly Energy'!BE45/INDEX('DBEDT Yearly'!45:45,1,BE$3),NA())</f>
        <v/>
      </c>
      <c r="BF45">
        <f>IFERROR('Input DBEDT Monthly Energy'!BF45/INDEX('DBEDT Yearly'!45:45,1,BF$3),NA())</f>
        <v/>
      </c>
      <c r="BG45">
        <f>IFERROR('Input DBEDT Monthly Energy'!BG45/INDEX('DBEDT Yearly'!45:45,1,BG$3),NA())</f>
        <v/>
      </c>
      <c r="BH45">
        <f>IFERROR('Input DBEDT Monthly Energy'!BH45/INDEX('DBEDT Yearly'!45:45,1,BH$3),NA())</f>
        <v/>
      </c>
      <c r="BI45">
        <f>IFERROR('Input DBEDT Monthly Energy'!BI45/INDEX('DBEDT Yearly'!45:45,1,BI$3),NA())</f>
        <v/>
      </c>
      <c r="BJ45">
        <f>IFERROR('Input DBEDT Monthly Energy'!BJ45/INDEX('DBEDT Yearly'!45:45,1,BJ$3),NA())</f>
        <v/>
      </c>
      <c r="BK45">
        <f>IFERROR('Input DBEDT Monthly Energy'!BK45/INDEX('DBEDT Yearly'!45:45,1,BK$3),NA())</f>
        <v/>
      </c>
      <c r="BL45">
        <f>IFERROR('Input DBEDT Monthly Energy'!BL45/INDEX('DBEDT Yearly'!45:45,1,BL$3),NA())</f>
        <v/>
      </c>
      <c r="BM45">
        <f>IFERROR('Input DBEDT Monthly Energy'!BM45/INDEX('DBEDT Yearly'!45:45,1,BM$3),NA())</f>
        <v/>
      </c>
      <c r="BN45">
        <f>IFERROR('Input DBEDT Monthly Energy'!BN45/INDEX('DBEDT Yearly'!45:45,1,BN$3),NA())</f>
        <v/>
      </c>
      <c r="BO45">
        <f>IFERROR('Input DBEDT Monthly Energy'!BO45/INDEX('DBEDT Yearly'!45:45,1,BO$3),NA())</f>
        <v/>
      </c>
      <c r="BP45">
        <f>IFERROR('Input DBEDT Monthly Energy'!BP45/INDEX('DBEDT Yearly'!45:45,1,BP$3),NA())</f>
        <v/>
      </c>
      <c r="BQ45">
        <f>IFERROR('Input DBEDT Monthly Energy'!BQ45/INDEX('DBEDT Yearly'!45:45,1,BQ$3),NA())</f>
        <v/>
      </c>
      <c r="BR45">
        <f>IFERROR('Input DBEDT Monthly Energy'!BR45/INDEX('DBEDT Yearly'!45:45,1,BR$3),NA())</f>
        <v/>
      </c>
      <c r="BS45">
        <f>IFERROR('Input DBEDT Monthly Energy'!BS45/INDEX('DBEDT Yearly'!45:45,1,BS$3),NA())</f>
        <v/>
      </c>
      <c r="BT45">
        <f>IFERROR('Input DBEDT Monthly Energy'!BT45/INDEX('DBEDT Yearly'!45:45,1,BT$3),NA())</f>
        <v/>
      </c>
      <c r="BU45">
        <f>IFERROR('Input DBEDT Monthly Energy'!BU45/INDEX('DBEDT Yearly'!45:45,1,BU$3),NA())</f>
        <v/>
      </c>
      <c r="BV45">
        <f>IFERROR('Input DBEDT Monthly Energy'!BV45/INDEX('DBEDT Yearly'!45:45,1,BV$3),NA())</f>
        <v/>
      </c>
      <c r="BW45">
        <f>IFERROR('Input DBEDT Monthly Energy'!BW45/INDEX('DBEDT Yearly'!45:45,1,BW$3),NA())</f>
        <v/>
      </c>
      <c r="BX45">
        <f>IFERROR('Input DBEDT Monthly Energy'!BX45/INDEX('DBEDT Yearly'!45:45,1,BX$3),NA())</f>
        <v/>
      </c>
      <c r="BY45">
        <f>IFERROR('Input DBEDT Monthly Energy'!BY45/INDEX('DBEDT Yearly'!45:45,1,BY$3),NA())</f>
        <v/>
      </c>
      <c r="BZ45">
        <f>IFERROR('Input DBEDT Monthly Energy'!BZ45/INDEX('DBEDT Yearly'!45:45,1,BZ$3),NA())</f>
        <v/>
      </c>
      <c r="CA45">
        <f>IFERROR('Input DBEDT Monthly Energy'!CA45/INDEX('DBEDT Yearly'!45:45,1,CA$3),NA())</f>
        <v/>
      </c>
      <c r="CB45">
        <f>IFERROR('Input DBEDT Monthly Energy'!CB45/INDEX('DBEDT Yearly'!45:45,1,CB$3),NA())</f>
        <v/>
      </c>
      <c r="CC45">
        <f>IFERROR('Input DBEDT Monthly Energy'!CC45/INDEX('DBEDT Yearly'!45:45,1,CC$3),NA())</f>
        <v/>
      </c>
      <c r="CD45">
        <f>IFERROR('Input DBEDT Monthly Energy'!CD45/INDEX('DBEDT Yearly'!45:45,1,CD$3),NA())</f>
        <v/>
      </c>
      <c r="CE45">
        <f>IFERROR('Input DBEDT Monthly Energy'!CE45/INDEX('DBEDT Yearly'!45:45,1,CE$3),NA())</f>
        <v/>
      </c>
      <c r="CF45">
        <f>IFERROR('Input DBEDT Monthly Energy'!CF45/INDEX('DBEDT Yearly'!45:45,1,CF$3),NA())</f>
        <v/>
      </c>
      <c r="CG45">
        <f>IFERROR('Input DBEDT Monthly Energy'!CG45/INDEX('DBEDT Yearly'!45:45,1,CG$3),NA())</f>
        <v/>
      </c>
      <c r="CH45">
        <f>IFERROR('Input DBEDT Monthly Energy'!CH45/INDEX('DBEDT Yearly'!45:45,1,CH$3),NA())</f>
        <v/>
      </c>
      <c r="CI45">
        <f>IFERROR('Input DBEDT Monthly Energy'!CI45/INDEX('DBEDT Yearly'!45:45,1,CI$3),NA())</f>
        <v/>
      </c>
      <c r="CJ45">
        <f>IFERROR('Input DBEDT Monthly Energy'!CJ45/INDEX('DBEDT Yearly'!45:45,1,CJ$3),NA())</f>
        <v/>
      </c>
      <c r="CK45">
        <f>IFERROR('Input DBEDT Monthly Energy'!CK45/INDEX('DBEDT Yearly'!45:45,1,CK$3),NA())</f>
        <v/>
      </c>
      <c r="CL45">
        <f>IFERROR('Input DBEDT Monthly Energy'!CL45/INDEX('DBEDT Yearly'!45:45,1,CL$3),NA())</f>
        <v/>
      </c>
      <c r="CM45">
        <f>IFERROR('Input DBEDT Monthly Energy'!CM45/INDEX('DBEDT Yearly'!45:45,1,CM$3),NA())</f>
        <v/>
      </c>
      <c r="CN45">
        <f>IFERROR('Input DBEDT Monthly Energy'!CN45/INDEX('DBEDT Yearly'!45:45,1,CN$3),NA())</f>
        <v/>
      </c>
      <c r="CO45">
        <f>IFERROR('Input DBEDT Monthly Energy'!CO45/INDEX('DBEDT Yearly'!45:45,1,CO$3),NA())</f>
        <v/>
      </c>
      <c r="CP45">
        <f>IFERROR('Input DBEDT Monthly Energy'!CP45/INDEX('DBEDT Yearly'!45:45,1,CP$3),NA())</f>
        <v/>
      </c>
      <c r="CQ45">
        <f>IFERROR('Input DBEDT Monthly Energy'!CQ45/INDEX('DBEDT Yearly'!45:45,1,CQ$3),NA())</f>
        <v/>
      </c>
      <c r="CR45">
        <f>IFERROR('Input DBEDT Monthly Energy'!CR45/INDEX('DBEDT Yearly'!45:45,1,CR$3),NA())</f>
        <v/>
      </c>
      <c r="CS45">
        <f>IFERROR('Input DBEDT Monthly Energy'!CS45/INDEX('DBEDT Yearly'!45:45,1,CS$3),NA())</f>
        <v/>
      </c>
      <c r="CT45">
        <f>IFERROR('Input DBEDT Monthly Energy'!CT45/INDEX('DBEDT Yearly'!45:45,1,CT$3),NA())</f>
        <v/>
      </c>
      <c r="CU45">
        <f>IFERROR('Input DBEDT Monthly Energy'!CU45/INDEX('DBEDT Yearly'!45:45,1,CU$3),NA())</f>
        <v/>
      </c>
      <c r="CV45">
        <f>IFERROR('Input DBEDT Monthly Energy'!CV45/INDEX('DBEDT Yearly'!45:45,1,CV$3),NA())</f>
        <v/>
      </c>
      <c r="CW45">
        <f>IFERROR('Input DBEDT Monthly Energy'!CW45/INDEX('DBEDT Yearly'!45:45,1,CW$3),NA())</f>
        <v/>
      </c>
      <c r="CX45">
        <f>IFERROR('Input DBEDT Monthly Energy'!CX45/INDEX('DBEDT Yearly'!45:45,1,CX$3),NA())</f>
        <v/>
      </c>
      <c r="CY45">
        <f>IFERROR('Input DBEDT Monthly Energy'!CY45/INDEX('DBEDT Yearly'!45:45,1,CY$3),NA())</f>
        <v/>
      </c>
      <c r="CZ45">
        <f>IFERROR('Input DBEDT Monthly Energy'!CZ45/INDEX('DBEDT Yearly'!45:45,1,CZ$3),NA())</f>
        <v/>
      </c>
      <c r="DA45">
        <f>IFERROR('Input DBEDT Monthly Energy'!DA45/INDEX('DBEDT Yearly'!45:45,1,DA$3),NA())</f>
        <v/>
      </c>
      <c r="DB45">
        <f>IFERROR('Input DBEDT Monthly Energy'!DB45/INDEX('DBEDT Yearly'!45:45,1,DB$3),NA())</f>
        <v/>
      </c>
      <c r="DC45">
        <f>IFERROR('Input DBEDT Monthly Energy'!DC45/INDEX('DBEDT Yearly'!45:45,1,DC$3),NA())</f>
        <v/>
      </c>
      <c r="DD45">
        <f>IFERROR('Input DBEDT Monthly Energy'!DD45/INDEX('DBEDT Yearly'!45:45,1,DD$3),NA())</f>
        <v/>
      </c>
      <c r="DE45">
        <f>IFERROR('Input DBEDT Monthly Energy'!DE45/INDEX('DBEDT Yearly'!45:45,1,DE$3),NA())</f>
        <v/>
      </c>
      <c r="DF45">
        <f>IFERROR('Input DBEDT Monthly Energy'!DF45/INDEX('DBEDT Yearly'!45:45,1,DF$3),NA())</f>
        <v/>
      </c>
      <c r="DG45">
        <f>IFERROR('Input DBEDT Monthly Energy'!DG45/INDEX('DBEDT Yearly'!45:45,1,DG$3),NA())</f>
        <v/>
      </c>
      <c r="DH45">
        <f>IFERROR('Input DBEDT Monthly Energy'!DH45/INDEX('DBEDT Yearly'!45:45,1,DH$3),NA())</f>
        <v/>
      </c>
      <c r="DI45">
        <f>IFERROR('Input DBEDT Monthly Energy'!DI45/INDEX('DBEDT Yearly'!45:45,1,DI$3),NA())</f>
        <v/>
      </c>
      <c r="DJ45">
        <f>IFERROR('Input DBEDT Monthly Energy'!DJ45/INDEX('DBEDT Yearly'!45:45,1,DJ$3),NA())</f>
        <v/>
      </c>
      <c r="DK45">
        <f>IFERROR('Input DBEDT Monthly Energy'!DK45/INDEX('DBEDT Yearly'!45:45,1,DK$3),NA())</f>
        <v/>
      </c>
      <c r="DL45">
        <f>IFERROR('Input DBEDT Monthly Energy'!DL45/INDEX('DBEDT Yearly'!45:45,1,DL$3),NA())</f>
        <v/>
      </c>
      <c r="DM45">
        <f>IFERROR('Input DBEDT Monthly Energy'!DM45/INDEX('DBEDT Yearly'!45:45,1,DM$3),NA())</f>
        <v/>
      </c>
      <c r="DN45">
        <f>IFERROR('Input DBEDT Monthly Energy'!DN45/INDEX('DBEDT Yearly'!45:45,1,DN$3),NA())</f>
        <v/>
      </c>
      <c r="DO45">
        <f>IFERROR('Input DBEDT Monthly Energy'!DO45/INDEX('DBEDT Yearly'!45:45,1,DO$3),NA())</f>
        <v/>
      </c>
      <c r="DP45">
        <f>IFERROR('Input DBEDT Monthly Energy'!DP45/INDEX('DBEDT Yearly'!45:45,1,DP$3),NA())</f>
        <v/>
      </c>
      <c r="DQ45">
        <f>IFERROR('Input DBEDT Monthly Energy'!DQ45/INDEX('DBEDT Yearly'!45:45,1,DQ$3),NA())</f>
        <v/>
      </c>
      <c r="DR45">
        <f>IFERROR('Input DBEDT Monthly Energy'!DR45/INDEX('DBEDT Yearly'!45:45,1,DR$3),NA())</f>
        <v/>
      </c>
      <c r="DS45">
        <f>IFERROR('Input DBEDT Monthly Energy'!DS45/INDEX('DBEDT Yearly'!45:45,1,DS$3),NA())</f>
        <v/>
      </c>
      <c r="DT45">
        <f>IFERROR('Input DBEDT Monthly Energy'!DT45/INDEX('DBEDT Yearly'!45:45,1,DT$3),NA())</f>
        <v/>
      </c>
      <c r="DU45">
        <f>IFERROR('Input DBEDT Monthly Energy'!DU45/INDEX('DBEDT Yearly'!45:45,1,DU$3),NA())</f>
        <v/>
      </c>
      <c r="DV45">
        <f>IFERROR('Input DBEDT Monthly Energy'!DV45/INDEX('DBEDT Yearly'!45:45,1,DV$3),NA())</f>
        <v/>
      </c>
      <c r="DW45">
        <f>IFERROR('Input DBEDT Monthly Energy'!DW45/INDEX('DBEDT Yearly'!45:45,1,DW$3),NA())</f>
        <v/>
      </c>
      <c r="DX45">
        <f>IFERROR('Input DBEDT Monthly Energy'!DX45/INDEX('DBEDT Yearly'!45:45,1,DX$3),NA())</f>
        <v/>
      </c>
      <c r="DY45">
        <f>IFERROR('Input DBEDT Monthly Energy'!DY45/INDEX('DBEDT Yearly'!45:45,1,DY$3),NA())</f>
        <v/>
      </c>
      <c r="DZ45">
        <f>IFERROR('Input DBEDT Monthly Energy'!DZ45/INDEX('DBEDT Yearly'!45:45,1,DZ$3),NA())</f>
        <v/>
      </c>
      <c r="EA45">
        <f>IFERROR('Input DBEDT Monthly Energy'!EA45/INDEX('DBEDT Yearly'!45:45,1,EA$3),NA())</f>
        <v/>
      </c>
      <c r="EB45">
        <f>IFERROR('Input DBEDT Monthly Energy'!EB45/INDEX('DBEDT Yearly'!45:45,1,EB$3),NA())</f>
        <v/>
      </c>
      <c r="EC45">
        <f>IFERROR('Input DBEDT Monthly Energy'!EC45/INDEX('DBEDT Yearly'!45:45,1,EC$3),NA())</f>
        <v/>
      </c>
      <c r="ED45">
        <f>IFERROR('Input DBEDT Monthly Energy'!ED45/INDEX('DBEDT Yearly'!45:45,1,ED$3),NA())</f>
        <v/>
      </c>
      <c r="EE45">
        <f>IFERROR('Input DBEDT Monthly Energy'!EE45/INDEX('DBEDT Yearly'!45:45,1,EE$3),NA())</f>
        <v/>
      </c>
      <c r="EF45">
        <f>IFERROR('Input DBEDT Monthly Energy'!EF45/INDEX('DBEDT Yearly'!45:45,1,EF$3),NA())</f>
        <v/>
      </c>
      <c r="EG45">
        <f>IFERROR('Input DBEDT Monthly Energy'!EG45/INDEX('DBEDT Yearly'!45:45,1,EG$3),NA())</f>
        <v/>
      </c>
      <c r="EH45">
        <f>IFERROR('Input DBEDT Monthly Energy'!EH45/INDEX('DBEDT Yearly'!45:45,1,EH$3),NA())</f>
        <v/>
      </c>
      <c r="EI45">
        <f>IFERROR('Input DBEDT Monthly Energy'!EI45/INDEX('DBEDT Yearly'!45:45,1,EI$3),NA())</f>
        <v/>
      </c>
      <c r="EJ45">
        <f>IFERROR('Input DBEDT Monthly Energy'!EJ45/INDEX('DBEDT Yearly'!45:45,1,EJ$3),NA())</f>
        <v/>
      </c>
      <c r="EK45">
        <f>IFERROR('Input DBEDT Monthly Energy'!EK45/INDEX('DBEDT Yearly'!45:45,1,EK$3),NA())</f>
        <v/>
      </c>
      <c r="EL45">
        <f>IFERROR('Input DBEDT Monthly Energy'!EL45/INDEX('DBEDT Yearly'!45:45,1,EL$3),NA())</f>
        <v/>
      </c>
      <c r="EM45">
        <f>IFERROR('Input DBEDT Monthly Energy'!EM45/INDEX('DBEDT Yearly'!45:45,1,EM$3),NA())</f>
        <v/>
      </c>
      <c r="EN45">
        <f>IFERROR('Input DBEDT Monthly Energy'!EN45/INDEX('DBEDT Yearly'!45:45,1,EN$3),NA())</f>
        <v/>
      </c>
      <c r="EO45">
        <f>IFERROR('Input DBEDT Monthly Energy'!EO45/INDEX('DBEDT Yearly'!45:45,1,EO$3),NA())</f>
        <v/>
      </c>
      <c r="EP45">
        <f>IFERROR('Input DBEDT Monthly Energy'!EP45/INDEX('DBEDT Yearly'!45:45,1,EP$3),NA())</f>
        <v/>
      </c>
      <c r="EQ45">
        <f>IFERROR('Input DBEDT Monthly Energy'!EQ45/INDEX('DBEDT Yearly'!45:45,1,EQ$3),NA())</f>
        <v/>
      </c>
      <c r="ER45">
        <f>IFERROR('Input DBEDT Monthly Energy'!ER45/INDEX('DBEDT Yearly'!45:45,1,ER$3),NA())</f>
        <v/>
      </c>
      <c r="ES45">
        <f>IFERROR('Input DBEDT Monthly Energy'!ES45/INDEX('DBEDT Yearly'!45:45,1,ES$3),NA())</f>
        <v/>
      </c>
      <c r="ET45">
        <f>IFERROR('Input DBEDT Monthly Energy'!ET45/INDEX('DBEDT Yearly'!45:45,1,ET$3),NA())</f>
        <v/>
      </c>
      <c r="EU45">
        <f>IFERROR('Input DBEDT Monthly Energy'!EU45/INDEX('DBEDT Yearly'!45:45,1,EU$3),NA())</f>
        <v/>
      </c>
      <c r="EV45">
        <f>IFERROR('Input DBEDT Monthly Energy'!EV45/INDEX('DBEDT Yearly'!45:45,1,EV$3),NA())</f>
        <v/>
      </c>
      <c r="EW45">
        <f>IFERROR('Input DBEDT Monthly Energy'!EW45/INDEX('DBEDT Yearly'!45:45,1,EW$3),NA())</f>
        <v/>
      </c>
      <c r="EX45">
        <f>IFERROR('Input DBEDT Monthly Energy'!EX45/INDEX('DBEDT Yearly'!45:45,1,EX$3),NA())</f>
        <v/>
      </c>
      <c r="EY45">
        <f>IFERROR('Input DBEDT Monthly Energy'!EY45/INDEX('DBEDT Yearly'!45:45,1,EY$3),NA())</f>
        <v/>
      </c>
      <c r="EZ45">
        <f>IFERROR('Input DBEDT Monthly Energy'!EZ45/INDEX('DBEDT Yearly'!45:45,1,EZ$3),NA())</f>
        <v/>
      </c>
      <c r="FA45">
        <f>IFERROR('Input DBEDT Monthly Energy'!FA45/INDEX('DBEDT Yearly'!45:45,1,FA$3),NA())</f>
        <v/>
      </c>
      <c r="FB45">
        <f>IFERROR('Input DBEDT Monthly Energy'!FB45/INDEX('DBEDT Yearly'!45:45,1,FB$3),NA())</f>
        <v/>
      </c>
      <c r="FC45">
        <f>IFERROR('Input DBEDT Monthly Energy'!FC45/INDEX('DBEDT Yearly'!45:45,1,FC$3),NA())</f>
        <v/>
      </c>
      <c r="FD45">
        <f>IFERROR('Input DBEDT Monthly Energy'!FD45/INDEX('DBEDT Yearly'!45:45,1,FD$3),NA())</f>
        <v/>
      </c>
      <c r="FE45">
        <f>IFERROR('Input DBEDT Monthly Energy'!FE45/INDEX('DBEDT Yearly'!45:45,1,FE$3),NA())</f>
        <v/>
      </c>
      <c r="FF45">
        <f>IFERROR('Input DBEDT Monthly Energy'!FF45/INDEX('DBEDT Yearly'!45:45,1,FF$3),NA())</f>
        <v/>
      </c>
      <c r="FG45">
        <f>IFERROR('Input DBEDT Monthly Energy'!FG45/INDEX('DBEDT Yearly'!45:45,1,FG$3),NA())</f>
        <v/>
      </c>
      <c r="FH45">
        <f>IFERROR('Input DBEDT Monthly Energy'!FH45/INDEX('DBEDT Yearly'!45:45,1,FH$3),NA())</f>
        <v/>
      </c>
      <c r="FI45">
        <f>IFERROR('Input DBEDT Monthly Energy'!FI45/INDEX('DBEDT Yearly'!45:45,1,FI$3),NA())</f>
        <v/>
      </c>
      <c r="FJ45">
        <f>IFERROR('Input DBEDT Monthly Energy'!FJ45/INDEX('DBEDT Yearly'!45:45,1,FJ$3),NA())</f>
        <v/>
      </c>
      <c r="FK45">
        <f>IFERROR('Input DBEDT Monthly Energy'!FK45/INDEX('DBEDT Yearly'!45:45,1,FK$3),NA())</f>
        <v/>
      </c>
      <c r="FL45">
        <f>IFERROR('Input DBEDT Monthly Energy'!FL45/INDEX('DBEDT Yearly'!45:45,1,FL$3),NA())</f>
        <v/>
      </c>
      <c r="FM45">
        <f>IFERROR('Input DBEDT Monthly Energy'!FM45/INDEX('DBEDT Yearly'!45:45,1,FM$3),NA())</f>
        <v/>
      </c>
      <c r="FN45">
        <f>IFERROR('Input DBEDT Monthly Energy'!FN45/INDEX('DBEDT Yearly'!45:45,1,FN$3),NA())</f>
        <v/>
      </c>
      <c r="FO45">
        <f>IFERROR('Input DBEDT Monthly Energy'!FO45/INDEX('DBEDT Yearly'!45:45,1,FO$3),NA())</f>
        <v/>
      </c>
      <c r="FP45">
        <f>IFERROR('Input DBEDT Monthly Energy'!FP45/INDEX('DBEDT Yearly'!45:45,1,FP$3),NA())</f>
        <v/>
      </c>
      <c r="FQ45">
        <f>IFERROR('Input DBEDT Monthly Energy'!FQ45/INDEX('DBEDT Yearly'!45:45,1,FQ$3),NA())</f>
        <v/>
      </c>
      <c r="FR45">
        <f>IFERROR('Input DBEDT Monthly Energy'!FR45/INDEX('DBEDT Yearly'!45:45,1,FR$3),NA())</f>
        <v/>
      </c>
      <c r="FS45">
        <f>IFERROR('Input DBEDT Monthly Energy'!FS45/INDEX('DBEDT Yearly'!45:45,1,FS$3),NA())</f>
        <v/>
      </c>
      <c r="FT45">
        <f>IFERROR('Input DBEDT Monthly Energy'!FT45/INDEX('DBEDT Yearly'!45:45,1,FT$3),NA())</f>
        <v/>
      </c>
      <c r="FU45">
        <f>IFERROR('Input DBEDT Monthly Energy'!FU45/INDEX('DBEDT Yearly'!45:45,1,FU$3),NA())</f>
        <v/>
      </c>
      <c r="FV45">
        <f>IFERROR('Input DBEDT Monthly Energy'!FV45/INDEX('DBEDT Yearly'!45:45,1,FV$3),NA())</f>
        <v/>
      </c>
      <c r="FW45">
        <f>IFERROR('Input DBEDT Monthly Energy'!FW45/INDEX('DBEDT Yearly'!45:45,1,FW$3),NA())</f>
        <v/>
      </c>
      <c r="FX45">
        <f>IFERROR('Input DBEDT Monthly Energy'!FX45/INDEX('DBEDT Yearly'!45:45,1,FX$3),NA())</f>
        <v/>
      </c>
      <c r="FY45">
        <f>IFERROR('Input DBEDT Monthly Energy'!FY45/INDEX('DBEDT Yearly'!45:45,1,FY$3),NA())</f>
        <v/>
      </c>
      <c r="FZ45">
        <f>IFERROR('Input DBEDT Monthly Energy'!FZ45/INDEX('DBEDT Yearly'!45:45,1,FZ$3),NA())</f>
        <v/>
      </c>
      <c r="GA45">
        <f>IFERROR('Input DBEDT Monthly Energy'!GA45/INDEX('DBEDT Yearly'!45:45,1,GA$3),NA())</f>
        <v/>
      </c>
      <c r="GB45">
        <f>IFERROR('Input DBEDT Monthly Energy'!GB45/INDEX('DBEDT Yearly'!45:45,1,GB$3),NA())</f>
        <v/>
      </c>
      <c r="GC45">
        <f>IFERROR('Input DBEDT Monthly Energy'!GC45/INDEX('DBEDT Yearly'!45:45,1,GC$3),NA())</f>
        <v/>
      </c>
      <c r="GD45">
        <f>IFERROR('Input DBEDT Monthly Energy'!GD45/INDEX('DBEDT Yearly'!45:45,1,GD$3),NA())</f>
        <v/>
      </c>
      <c r="GE45">
        <f>IFERROR('Input DBEDT Monthly Energy'!GE45/INDEX('DBEDT Yearly'!45:45,1,GE$3),NA())</f>
        <v/>
      </c>
      <c r="GF45">
        <f>IFERROR('Input DBEDT Monthly Energy'!GF45/INDEX('DBEDT Yearly'!45:45,1,GF$3),NA())</f>
        <v/>
      </c>
      <c r="GG45">
        <f>IFERROR('Input DBEDT Monthly Energy'!GG45/INDEX('DBEDT Yearly'!45:45,1,GG$3),NA())</f>
        <v/>
      </c>
      <c r="GH45">
        <f>IFERROR('Input DBEDT Monthly Energy'!GH45/INDEX('DBEDT Yearly'!45:45,1,GH$3),NA())</f>
        <v/>
      </c>
      <c r="GI45">
        <f>IFERROR('Input DBEDT Monthly Energy'!GI45/INDEX('DBEDT Yearly'!45:45,1,GI$3),NA())</f>
        <v/>
      </c>
      <c r="GJ45">
        <f>IFERROR('Input DBEDT Monthly Energy'!GJ45/INDEX('DBEDT Yearly'!45:45,1,GJ$3),NA())</f>
        <v/>
      </c>
      <c r="GK45">
        <f>IFERROR('Input DBEDT Monthly Energy'!GK45/INDEX('DBEDT Yearly'!45:45,1,GK$3),NA())</f>
        <v/>
      </c>
      <c r="GL45">
        <f>IFERROR('Input DBEDT Monthly Energy'!GL45/INDEX('DBEDT Yearly'!45:45,1,GL$3),NA())</f>
        <v/>
      </c>
      <c r="GM45">
        <f>IFERROR('Input DBEDT Monthly Energy'!GM45/INDEX('DBEDT Yearly'!45:45,1,GM$3),NA())</f>
        <v/>
      </c>
      <c r="GN45">
        <f>IFERROR('Input DBEDT Monthly Energy'!GN45/INDEX('DBEDT Yearly'!45:45,1,GN$3),NA())</f>
        <v/>
      </c>
      <c r="GO45">
        <f>IFERROR('Input DBEDT Monthly Energy'!GO45/INDEX('DBEDT Yearly'!45:45,1,GO$3),NA())</f>
        <v/>
      </c>
      <c r="GP45">
        <f>IFERROR('Input DBEDT Monthly Energy'!GP45/INDEX('DBEDT Yearly'!45:45,1,GP$3),NA())</f>
        <v/>
      </c>
      <c r="GQ45">
        <f>IFERROR('Input DBEDT Monthly Energy'!GQ45/INDEX('DBEDT Yearly'!45:45,1,GQ$3),NA())</f>
        <v/>
      </c>
      <c r="GR45">
        <f>IFERROR('Input DBEDT Monthly Energy'!GR45/INDEX('DBEDT Yearly'!45:45,1,GR$3),NA())</f>
        <v/>
      </c>
      <c r="GS45">
        <f>IFERROR('Input DBEDT Monthly Energy'!GS45/INDEX('DBEDT Yearly'!45:45,1,GS$3),NA())</f>
        <v/>
      </c>
      <c r="GT45">
        <f>IFERROR('Input DBEDT Monthly Energy'!GT45/INDEX('DBEDT Yearly'!45:45,1,GT$3),NA())</f>
        <v/>
      </c>
      <c r="GU45">
        <f>IFERROR('Input DBEDT Monthly Energy'!GU45/INDEX('DBEDT Yearly'!45:45,1,GU$3),NA())</f>
        <v/>
      </c>
      <c r="GV45">
        <f>IFERROR('Input DBEDT Monthly Energy'!GV45/INDEX('DBEDT Yearly'!45:45,1,GV$3),NA())</f>
        <v/>
      </c>
      <c r="GW45">
        <f>IFERROR('Input DBEDT Monthly Energy'!GW45/INDEX('DBEDT Yearly'!45:45,1,GW$3),NA())</f>
        <v/>
      </c>
      <c r="GX45">
        <f>IFERROR('Input DBEDT Monthly Energy'!GX45/INDEX('DBEDT Yearly'!45:45,1,GX$3),NA())</f>
        <v/>
      </c>
      <c r="GY45">
        <f>IFERROR('Input DBEDT Monthly Energy'!GY45/INDEX('DBEDT Yearly'!45:45,1,GY$3),NA())</f>
        <v/>
      </c>
      <c r="GZ45">
        <f>IFERROR('Input DBEDT Monthly Energy'!GZ45/INDEX('DBEDT Yearly'!45:45,1,GZ$3),NA())</f>
        <v/>
      </c>
      <c r="HA45">
        <f>IFERROR('Input DBEDT Monthly Energy'!HA45/INDEX('DBEDT Yearly'!45:45,1,HA$3),NA())</f>
        <v/>
      </c>
      <c r="HB45">
        <f>IFERROR('Input DBEDT Monthly Energy'!HB45/INDEX('DBEDT Yearly'!45:45,1,HB$3),NA())</f>
        <v/>
      </c>
      <c r="HC45">
        <f>IFERROR('Input DBEDT Monthly Energy'!HC45/INDEX('DBEDT Yearly'!45:45,1,HC$3),NA())</f>
        <v/>
      </c>
      <c r="HD45">
        <f>IFERROR('Input DBEDT Monthly Energy'!HD45/INDEX('DBEDT Yearly'!45:45,1,HD$3),NA())</f>
        <v/>
      </c>
      <c r="HE45">
        <f>IFERROR('Input DBEDT Monthly Energy'!HE45/INDEX('DBEDT Yearly'!45:45,1,HE$3),NA())</f>
        <v/>
      </c>
      <c r="HF45">
        <f>IFERROR('Input DBEDT Monthly Energy'!HF45/INDEX('DBEDT Yearly'!45:45,1,HF$3),NA())</f>
        <v/>
      </c>
      <c r="HG45">
        <f>IFERROR('Input DBEDT Monthly Energy'!HG45/INDEX('DBEDT Yearly'!45:45,1,HG$3),NA())</f>
        <v/>
      </c>
      <c r="HH45">
        <f>IFERROR('Input DBEDT Monthly Energy'!HH45/INDEX('DBEDT Yearly'!45:45,1,HH$3),NA())</f>
        <v/>
      </c>
      <c r="HI45">
        <f>IFERROR('Input DBEDT Monthly Energy'!HI45/INDEX('DBEDT Yearly'!45:45,1,HI$3),NA())</f>
        <v/>
      </c>
      <c r="HJ45">
        <f>IFERROR('Input DBEDT Monthly Energy'!HJ45/INDEX('DBEDT Yearly'!45:45,1,HJ$3),NA())</f>
        <v/>
      </c>
      <c r="HK45">
        <f>IFERROR('Input DBEDT Monthly Energy'!HK45/INDEX('DBEDT Yearly'!45:45,1,HK$3),NA())</f>
        <v/>
      </c>
      <c r="HL45">
        <f>IFERROR('Input DBEDT Monthly Energy'!HL45/INDEX('DBEDT Yearly'!45:45,1,HL$3),NA())</f>
        <v/>
      </c>
      <c r="HM45">
        <f>IFERROR('Input DBEDT Monthly Energy'!HM45/INDEX('DBEDT Yearly'!45:45,1,HM$3),NA())</f>
        <v/>
      </c>
      <c r="HN45">
        <f>IFERROR('Input DBEDT Monthly Energy'!HN45/INDEX('DBEDT Yearly'!45:45,1,HN$3),NA())</f>
        <v/>
      </c>
      <c r="HO45">
        <f>IFERROR('Input DBEDT Monthly Energy'!HO45/INDEX('DBEDT Yearly'!45:45,1,HO$3),NA())</f>
        <v/>
      </c>
      <c r="HP45">
        <f>IFERROR('Input DBEDT Monthly Energy'!HP45/INDEX('DBEDT Yearly'!45:45,1,HP$3),NA())</f>
        <v/>
      </c>
      <c r="HQ45">
        <f>IFERROR('Input DBEDT Monthly Energy'!HQ45/INDEX('DBEDT Yearly'!45:45,1,HQ$3),NA())</f>
        <v/>
      </c>
      <c r="HR45">
        <f>IFERROR('Input DBEDT Monthly Energy'!HR45/INDEX('DBEDT Yearly'!45:45,1,HR$3),NA())</f>
        <v/>
      </c>
      <c r="HS45">
        <f>IFERROR('Input DBEDT Monthly Energy'!HS45/INDEX('DBEDT Yearly'!45:45,1,HS$3),NA())</f>
        <v/>
      </c>
      <c r="HT45">
        <f>IFERROR('Input DBEDT Monthly Energy'!HT45/INDEX('DBEDT Yearly'!45:45,1,HT$3),NA())</f>
        <v/>
      </c>
      <c r="HU45">
        <f>IFERROR('Input DBEDT Monthly Energy'!HU45/INDEX('DBEDT Yearly'!45:45,1,HU$3),NA())</f>
        <v/>
      </c>
      <c r="HV45">
        <f>IFERROR('Input DBEDT Monthly Energy'!HV45/INDEX('DBEDT Yearly'!45:45,1,HV$3),NA())</f>
        <v/>
      </c>
      <c r="HW45">
        <f>IFERROR('Input DBEDT Monthly Energy'!HW45/INDEX('DBEDT Yearly'!45:45,1,HW$3),NA())</f>
        <v/>
      </c>
      <c r="HX45">
        <f>IFERROR('Input DBEDT Monthly Energy'!HX45/INDEX('DBEDT Yearly'!45:45,1,HX$3),NA())</f>
        <v/>
      </c>
      <c r="HY45">
        <f>IFERROR('Input DBEDT Monthly Energy'!HY45/INDEX('DBEDT Yearly'!45:45,1,HY$3),NA())</f>
        <v/>
      </c>
      <c r="HZ45">
        <f>IFERROR('Input DBEDT Monthly Energy'!HZ45/INDEX('DBEDT Yearly'!45:45,1,HZ$3),NA())</f>
        <v/>
      </c>
      <c r="IA45">
        <f>IFERROR('Input DBEDT Monthly Energy'!IA45/INDEX('DBEDT Yearly'!45:45,1,IA$3),NA())</f>
        <v/>
      </c>
      <c r="IB45">
        <f>IFERROR('Input DBEDT Monthly Energy'!IB45/INDEX('DBEDT Yearly'!45:45,1,IB$3),NA())</f>
        <v/>
      </c>
      <c r="IC45">
        <f>IFERROR('Input DBEDT Monthly Energy'!IC45/INDEX('DBEDT Yearly'!45:45,1,IC$3),NA())</f>
        <v/>
      </c>
      <c r="ID45">
        <f>IFERROR('Input DBEDT Monthly Energy'!ID45/INDEX('DBEDT Yearly'!45:45,1,ID$3),NA())</f>
        <v/>
      </c>
      <c r="IE45">
        <f>IFERROR('Input DBEDT Monthly Energy'!IE45/INDEX('DBEDT Yearly'!45:45,1,IE$3),NA())</f>
        <v/>
      </c>
      <c r="IF45">
        <f>IFERROR('Input DBEDT Monthly Energy'!IF45/INDEX('DBEDT Yearly'!45:45,1,IF$3),NA())</f>
        <v/>
      </c>
      <c r="IG45">
        <f>IFERROR('Input DBEDT Monthly Energy'!IG45/INDEX('DBEDT Yearly'!45:45,1,IG$3),NA())</f>
        <v/>
      </c>
      <c r="IH45">
        <f>IFERROR('Input DBEDT Monthly Energy'!IH45/INDEX('DBEDT Yearly'!45:45,1,IH$3),NA())</f>
        <v/>
      </c>
      <c r="II45">
        <f>IFERROR('Input DBEDT Monthly Energy'!II45/INDEX('DBEDT Yearly'!45:45,1,II$3),NA())</f>
        <v/>
      </c>
      <c r="IJ45">
        <f>IFERROR('Input DBEDT Monthly Energy'!IJ45/INDEX('DBEDT Yearly'!45:45,1,IJ$3),NA())</f>
        <v/>
      </c>
      <c r="IK45">
        <f>IFERROR('Input DBEDT Monthly Energy'!IK45/INDEX('DBEDT Yearly'!45:45,1,IK$3),NA())</f>
        <v/>
      </c>
      <c r="IL45">
        <f>IFERROR('Input DBEDT Monthly Energy'!IL45/INDEX('DBEDT Yearly'!45:45,1,IL$3),NA())</f>
        <v/>
      </c>
      <c r="IM45">
        <f>IFERROR('Input DBEDT Monthly Energy'!IM45/INDEX('DBEDT Yearly'!45:45,1,IM$3),NA())</f>
        <v/>
      </c>
      <c r="IN45">
        <f>IFERROR('Input DBEDT Monthly Energy'!IN45/INDEX('DBEDT Yearly'!45:45,1,IN$3),NA())</f>
        <v/>
      </c>
      <c r="IO45">
        <f>IFERROR('Input DBEDT Monthly Energy'!IO45/INDEX('DBEDT Yearly'!45:45,1,IO$3),NA())</f>
        <v/>
      </c>
      <c r="IP45">
        <f>IFERROR('Input DBEDT Monthly Energy'!IP45/INDEX('DBEDT Yearly'!45:45,1,IP$3),NA())</f>
        <v/>
      </c>
      <c r="IQ45">
        <f>IFERROR('Input DBEDT Monthly Energy'!IQ45/INDEX('DBEDT Yearly'!45:45,1,IQ$3),NA())</f>
        <v/>
      </c>
      <c r="IR45">
        <f>IFERROR('Input DBEDT Monthly Energy'!IR45/INDEX('DBEDT Yearly'!45:45,1,IR$3),NA())</f>
        <v/>
      </c>
      <c r="IS45">
        <f>IFERROR('Input DBEDT Monthly Energy'!IS45/INDEX('DBEDT Yearly'!45:45,1,IS$3),NA())</f>
        <v/>
      </c>
      <c r="IT45">
        <f>IFERROR('Input DBEDT Monthly Energy'!IT45/INDEX('DBEDT Yearly'!45:45,1,IT$3),NA())</f>
        <v/>
      </c>
      <c r="IU45">
        <f>IFERROR('Input DBEDT Monthly Energy'!IU45/INDEX('DBEDT Yearly'!45:45,1,IU$3),NA())</f>
        <v/>
      </c>
      <c r="IV45">
        <f>IFERROR('Input DBEDT Monthly Energy'!IV45/INDEX('DBEDT Yearly'!45:45,1,IV$3),NA())</f>
        <v/>
      </c>
      <c r="IW45">
        <f>IFERROR('Input DBEDT Monthly Energy'!IW45/INDEX('DBEDT Yearly'!45:45,1,IW$3),NA())</f>
        <v/>
      </c>
      <c r="IX45">
        <f>IFERROR('Input DBEDT Monthly Energy'!IX45/INDEX('DBEDT Yearly'!45:45,1,IX$3),NA())</f>
        <v/>
      </c>
      <c r="IY45">
        <f>IFERROR('Input DBEDT Monthly Energy'!IY45/INDEX('DBEDT Yearly'!45:45,1,IY$3),NA())</f>
        <v/>
      </c>
      <c r="IZ45">
        <f>IFERROR('Input DBEDT Monthly Energy'!IZ45/INDEX('DBEDT Yearly'!45:45,1,IZ$3),NA())</f>
        <v/>
      </c>
      <c r="JA45">
        <f>IFERROR('Input DBEDT Monthly Energy'!JA45/INDEX('DBEDT Yearly'!45:45,1,JA$3),NA())</f>
        <v/>
      </c>
      <c r="JB45">
        <f>IFERROR('Input DBEDT Monthly Energy'!JB45/INDEX('DBEDT Yearly'!45:45,1,JB$3),NA())</f>
        <v/>
      </c>
      <c r="JC45">
        <f>IFERROR('Input DBEDT Monthly Energy'!JC45/INDEX('DBEDT Yearly'!45:45,1,JC$3),NA())</f>
        <v/>
      </c>
      <c r="JD45">
        <f>IFERROR('Input DBEDT Monthly Energy'!JD45/INDEX('DBEDT Yearly'!45:45,1,JD$3),NA())</f>
        <v/>
      </c>
      <c r="JE45">
        <f>IFERROR('Input DBEDT Monthly Energy'!JE45/INDEX('DBEDT Yearly'!45:45,1,JE$3),NA())</f>
        <v/>
      </c>
      <c r="JF45">
        <f>IFERROR('Input DBEDT Monthly Energy'!JF45/INDEX('DBEDT Yearly'!45:45,1,JF$3),NA())</f>
        <v/>
      </c>
      <c r="JG45">
        <f>IFERROR('Input DBEDT Monthly Energy'!JG45/INDEX('DBEDT Yearly'!45:45,1,JG$3),NA())</f>
        <v/>
      </c>
      <c r="JH45">
        <f>IFERROR('Input DBEDT Monthly Energy'!JH45/INDEX('DBEDT Yearly'!45:45,1,JH$3),NA())</f>
        <v/>
      </c>
      <c r="JI45">
        <f>IFERROR('Input DBEDT Monthly Energy'!JI45/INDEX('DBEDT Yearly'!45:45,1,JI$3),NA())</f>
        <v/>
      </c>
      <c r="JJ45">
        <f>IFERROR('Input DBEDT Monthly Energy'!JJ45/INDEX('DBEDT Yearly'!45:45,1,JJ$3),NA())</f>
        <v/>
      </c>
      <c r="JK45">
        <f>IFERROR('Input DBEDT Monthly Energy'!JK45/INDEX('DBEDT Yearly'!45:45,1,JK$3),NA())</f>
        <v/>
      </c>
      <c r="JL45">
        <f>IFERROR('Input DBEDT Monthly Energy'!JL45/INDEX('DBEDT Yearly'!45:45,1,JL$3),NA())</f>
        <v/>
      </c>
      <c r="JM45">
        <f>IFERROR('Input DBEDT Monthly Energy'!JM45/INDEX('DBEDT Yearly'!45:45,1,JM$3),NA())</f>
        <v/>
      </c>
      <c r="JN45">
        <f>IFERROR('Input DBEDT Monthly Energy'!JN45/INDEX('DBEDT Yearly'!45:45,1,JN$3),NA())</f>
        <v/>
      </c>
      <c r="JO45">
        <f>IFERROR('Input DBEDT Monthly Energy'!JO45/INDEX('DBEDT Yearly'!45:45,1,JO$3),NA())</f>
        <v/>
      </c>
      <c r="JP45">
        <f>IFERROR('Input DBEDT Monthly Energy'!JP45/INDEX('DBEDT Yearly'!45:45,1,JP$3),NA())</f>
        <v/>
      </c>
      <c r="JQ45">
        <f>IFERROR('Input DBEDT Monthly Energy'!JQ45/INDEX('DBEDT Yearly'!45:45,1,JQ$3),NA())</f>
        <v/>
      </c>
      <c r="JR45">
        <f>IFERROR('Input DBEDT Monthly Energy'!JR45/INDEX('DBEDT Yearly'!45:45,1,JR$3),NA())</f>
        <v/>
      </c>
      <c r="JS45">
        <f>IFERROR('Input DBEDT Monthly Energy'!JS45/INDEX('DBEDT Yearly'!45:45,1,JS$3),NA())</f>
        <v/>
      </c>
      <c r="JT45">
        <f>IFERROR('Input DBEDT Monthly Energy'!JT45/INDEX('DBEDT Yearly'!45:45,1,JT$3),NA())</f>
        <v/>
      </c>
      <c r="JU45">
        <f>IFERROR('Input DBEDT Monthly Energy'!JU45/INDEX('DBEDT Yearly'!45:45,1,JU$3),NA())</f>
        <v/>
      </c>
      <c r="JV45">
        <f>IFERROR('Input DBEDT Monthly Energy'!JV45/INDEX('DBEDT Yearly'!45:45,1,JV$3),NA())</f>
        <v/>
      </c>
      <c r="JW45">
        <f>IFERROR('Input DBEDT Monthly Energy'!JW45/INDEX('DBEDT Yearly'!45:45,1,JW$3),NA())</f>
        <v/>
      </c>
      <c r="JX45">
        <f>IFERROR('Input DBEDT Monthly Energy'!JX45/INDEX('DBEDT Yearly'!45:45,1,JX$3),NA())</f>
        <v/>
      </c>
      <c r="JY45">
        <f>IFERROR('Input DBEDT Monthly Energy'!JY45/INDEX('DBEDT Yearly'!45:45,1,JY$3),NA())</f>
        <v/>
      </c>
      <c r="JZ45">
        <f>IFERROR('Input DBEDT Monthly Energy'!JZ45/INDEX('DBEDT Yearly'!45:45,1,JZ$3),NA())</f>
        <v/>
      </c>
      <c r="KA45">
        <f>IFERROR('Input DBEDT Monthly Energy'!KA45/INDEX('DBEDT Yearly'!45:45,1,KA$3),NA())</f>
        <v/>
      </c>
      <c r="KB45">
        <f>IFERROR('Input DBEDT Monthly Energy'!KB45/INDEX('DBEDT Yearly'!45:45,1,KB$3),NA())</f>
        <v/>
      </c>
      <c r="KC45">
        <f>IFERROR('Input DBEDT Monthly Energy'!KC45/INDEX('DBEDT Yearly'!45:45,1,KC$3),NA())</f>
        <v/>
      </c>
      <c r="KD45">
        <f>IFERROR('Input DBEDT Monthly Energy'!KD45/INDEX('DBEDT Yearly'!45:45,1,KD$3),NA())</f>
        <v/>
      </c>
      <c r="KE45">
        <f>IFERROR('Input DBEDT Monthly Energy'!KE45/INDEX('DBEDT Yearly'!45:45,1,KE$3),NA())</f>
        <v/>
      </c>
      <c r="KF45">
        <f>IFERROR('Input DBEDT Monthly Energy'!KF45/INDEX('DBEDT Yearly'!45:45,1,KF$3),NA())</f>
        <v/>
      </c>
      <c r="KG45">
        <f>IFERROR('Input DBEDT Monthly Energy'!KG45/INDEX('DBEDT Yearly'!45:45,1,KG$3),NA())</f>
        <v/>
      </c>
      <c r="KH45">
        <f>IFERROR('Input DBEDT Monthly Energy'!KH45/INDEX('DBEDT Yearly'!45:45,1,KH$3),NA())</f>
        <v/>
      </c>
      <c r="KI45">
        <f>IFERROR('Input DBEDT Monthly Energy'!KI45/INDEX('DBEDT Yearly'!45:45,1,KI$3),NA())</f>
        <v/>
      </c>
      <c r="KJ45">
        <f>IFERROR('Input DBEDT Monthly Energy'!KJ45/INDEX('DBEDT Yearly'!45:45,1,KJ$3),NA())</f>
        <v/>
      </c>
      <c r="KK45">
        <f>IFERROR('Input DBEDT Monthly Energy'!KK45/INDEX('DBEDT Yearly'!45:45,1,KK$3),NA())</f>
        <v/>
      </c>
      <c r="KL45">
        <f>IFERROR('Input DBEDT Monthly Energy'!KL45/INDEX('DBEDT Yearly'!45:45,1,KL$3),NA())</f>
        <v/>
      </c>
      <c r="KM45">
        <f>IFERROR('Input DBEDT Monthly Energy'!KM45/INDEX('DBEDT Yearly'!45:45,1,KM$3),NA())</f>
        <v/>
      </c>
      <c r="KN45">
        <f>IFERROR('Input DBEDT Monthly Energy'!KN45/INDEX('DBEDT Yearly'!45:45,1,KN$3),NA())</f>
        <v/>
      </c>
      <c r="KO45">
        <f>IFERROR('Input DBEDT Monthly Energy'!KO45/INDEX('DBEDT Yearly'!45:45,1,KO$3),NA())</f>
        <v/>
      </c>
      <c r="KP45">
        <f>IFERROR('Input DBEDT Monthly Energy'!KP45/INDEX('DBEDT Yearly'!45:45,1,KP$3),NA())</f>
        <v/>
      </c>
    </row>
    <row r="46" spans="1:302">
      <c r="A46">
        <f>'Input DBEDT Monthly Energy'!A46&amp;""</f>
        <v/>
      </c>
      <c r="B46">
        <f>'Input DBEDT Monthly Energy'!B46&amp;""</f>
        <v/>
      </c>
      <c r="C46">
        <f>IFERROR('Input DBEDT Monthly Energy'!C46/INDEX('DBEDT Yearly'!46:46,1,C$3),NA())</f>
        <v/>
      </c>
      <c r="D46">
        <f>IFERROR('Input DBEDT Monthly Energy'!D46/INDEX('DBEDT Yearly'!46:46,1,D$3),NA())</f>
        <v/>
      </c>
      <c r="E46">
        <f>IFERROR('Input DBEDT Monthly Energy'!E46/INDEX('DBEDT Yearly'!46:46,1,E$3),NA())</f>
        <v/>
      </c>
      <c r="F46">
        <f>IFERROR('Input DBEDT Monthly Energy'!F46/INDEX('DBEDT Yearly'!46:46,1,F$3),NA())</f>
        <v/>
      </c>
      <c r="G46">
        <f>IFERROR('Input DBEDT Monthly Energy'!G46/INDEX('DBEDT Yearly'!46:46,1,G$3),NA())</f>
        <v/>
      </c>
      <c r="H46">
        <f>IFERROR('Input DBEDT Monthly Energy'!H46/INDEX('DBEDT Yearly'!46:46,1,H$3),NA())</f>
        <v/>
      </c>
      <c r="I46">
        <f>IFERROR('Input DBEDT Monthly Energy'!I46/INDEX('DBEDT Yearly'!46:46,1,I$3),NA())</f>
        <v/>
      </c>
      <c r="J46">
        <f>IFERROR('Input DBEDT Monthly Energy'!J46/INDEX('DBEDT Yearly'!46:46,1,J$3),NA())</f>
        <v/>
      </c>
      <c r="K46">
        <f>IFERROR('Input DBEDT Monthly Energy'!K46/INDEX('DBEDT Yearly'!46:46,1,K$3),NA())</f>
        <v/>
      </c>
      <c r="L46">
        <f>IFERROR('Input DBEDT Monthly Energy'!L46/INDEX('DBEDT Yearly'!46:46,1,L$3),NA())</f>
        <v/>
      </c>
      <c r="M46">
        <f>IFERROR('Input DBEDT Monthly Energy'!M46/INDEX('DBEDT Yearly'!46:46,1,M$3),NA())</f>
        <v/>
      </c>
      <c r="N46">
        <f>IFERROR('Input DBEDT Monthly Energy'!N46/INDEX('DBEDT Yearly'!46:46,1,N$3),NA())</f>
        <v/>
      </c>
      <c r="O46">
        <f>IFERROR('Input DBEDT Monthly Energy'!O46/INDEX('DBEDT Yearly'!46:46,1,O$3),NA())</f>
        <v/>
      </c>
      <c r="P46">
        <f>IFERROR('Input DBEDT Monthly Energy'!P46/INDEX('DBEDT Yearly'!46:46,1,P$3),NA())</f>
        <v/>
      </c>
      <c r="Q46">
        <f>IFERROR('Input DBEDT Monthly Energy'!Q46/INDEX('DBEDT Yearly'!46:46,1,Q$3),NA())</f>
        <v/>
      </c>
      <c r="R46">
        <f>IFERROR('Input DBEDT Monthly Energy'!R46/INDEX('DBEDT Yearly'!46:46,1,R$3),NA())</f>
        <v/>
      </c>
      <c r="S46">
        <f>IFERROR('Input DBEDT Monthly Energy'!S46/INDEX('DBEDT Yearly'!46:46,1,S$3),NA())</f>
        <v/>
      </c>
      <c r="T46">
        <f>IFERROR('Input DBEDT Monthly Energy'!T46/INDEX('DBEDT Yearly'!46:46,1,T$3),NA())</f>
        <v/>
      </c>
      <c r="U46">
        <f>IFERROR('Input DBEDT Monthly Energy'!U46/INDEX('DBEDT Yearly'!46:46,1,U$3),NA())</f>
        <v/>
      </c>
      <c r="V46">
        <f>IFERROR('Input DBEDT Monthly Energy'!V46/INDEX('DBEDT Yearly'!46:46,1,V$3),NA())</f>
        <v/>
      </c>
      <c r="W46">
        <f>IFERROR('Input DBEDT Monthly Energy'!W46/INDEX('DBEDT Yearly'!46:46,1,W$3),NA())</f>
        <v/>
      </c>
      <c r="X46">
        <f>IFERROR('Input DBEDT Monthly Energy'!X46/INDEX('DBEDT Yearly'!46:46,1,X$3),NA())</f>
        <v/>
      </c>
      <c r="Y46">
        <f>IFERROR('Input DBEDT Monthly Energy'!Y46/INDEX('DBEDT Yearly'!46:46,1,Y$3),NA())</f>
        <v/>
      </c>
      <c r="Z46">
        <f>IFERROR('Input DBEDT Monthly Energy'!Z46/INDEX('DBEDT Yearly'!46:46,1,Z$3),NA())</f>
        <v/>
      </c>
      <c r="AA46">
        <f>IFERROR('Input DBEDT Monthly Energy'!AA46/INDEX('DBEDT Yearly'!46:46,1,AA$3),NA())</f>
        <v/>
      </c>
      <c r="AB46">
        <f>IFERROR('Input DBEDT Monthly Energy'!AB46/INDEX('DBEDT Yearly'!46:46,1,AB$3),NA())</f>
        <v/>
      </c>
      <c r="AC46">
        <f>IFERROR('Input DBEDT Monthly Energy'!AC46/INDEX('DBEDT Yearly'!46:46,1,AC$3),NA())</f>
        <v/>
      </c>
      <c r="AD46">
        <f>IFERROR('Input DBEDT Monthly Energy'!AD46/INDEX('DBEDT Yearly'!46:46,1,AD$3),NA())</f>
        <v/>
      </c>
      <c r="AE46">
        <f>IFERROR('Input DBEDT Monthly Energy'!AE46/INDEX('DBEDT Yearly'!46:46,1,AE$3),NA())</f>
        <v/>
      </c>
      <c r="AF46">
        <f>IFERROR('Input DBEDT Monthly Energy'!AF46/INDEX('DBEDT Yearly'!46:46,1,AF$3),NA())</f>
        <v/>
      </c>
      <c r="AG46">
        <f>IFERROR('Input DBEDT Monthly Energy'!AG46/INDEX('DBEDT Yearly'!46:46,1,AG$3),NA())</f>
        <v/>
      </c>
      <c r="AH46">
        <f>IFERROR('Input DBEDT Monthly Energy'!AH46/INDEX('DBEDT Yearly'!46:46,1,AH$3),NA())</f>
        <v/>
      </c>
      <c r="AI46">
        <f>IFERROR('Input DBEDT Monthly Energy'!AI46/INDEX('DBEDT Yearly'!46:46,1,AI$3),NA())</f>
        <v/>
      </c>
      <c r="AJ46">
        <f>IFERROR('Input DBEDT Monthly Energy'!AJ46/INDEX('DBEDT Yearly'!46:46,1,AJ$3),NA())</f>
        <v/>
      </c>
      <c r="AK46">
        <f>IFERROR('Input DBEDT Monthly Energy'!AK46/INDEX('DBEDT Yearly'!46:46,1,AK$3),NA())</f>
        <v/>
      </c>
      <c r="AL46">
        <f>IFERROR('Input DBEDT Monthly Energy'!AL46/INDEX('DBEDT Yearly'!46:46,1,AL$3),NA())</f>
        <v/>
      </c>
      <c r="AM46">
        <f>IFERROR('Input DBEDT Monthly Energy'!AM46/INDEX('DBEDT Yearly'!46:46,1,AM$3),NA())</f>
        <v/>
      </c>
      <c r="AN46">
        <f>IFERROR('Input DBEDT Monthly Energy'!AN46/INDEX('DBEDT Yearly'!46:46,1,AN$3),NA())</f>
        <v/>
      </c>
      <c r="AO46">
        <f>IFERROR('Input DBEDT Monthly Energy'!AO46/INDEX('DBEDT Yearly'!46:46,1,AO$3),NA())</f>
        <v/>
      </c>
      <c r="AP46">
        <f>IFERROR('Input DBEDT Monthly Energy'!AP46/INDEX('DBEDT Yearly'!46:46,1,AP$3),NA())</f>
        <v/>
      </c>
      <c r="AQ46">
        <f>IFERROR('Input DBEDT Monthly Energy'!AQ46/INDEX('DBEDT Yearly'!46:46,1,AQ$3),NA())</f>
        <v/>
      </c>
      <c r="AR46">
        <f>IFERROR('Input DBEDT Monthly Energy'!AR46/INDEX('DBEDT Yearly'!46:46,1,AR$3),NA())</f>
        <v/>
      </c>
      <c r="AS46">
        <f>IFERROR('Input DBEDT Monthly Energy'!AS46/INDEX('DBEDT Yearly'!46:46,1,AS$3),NA())</f>
        <v/>
      </c>
      <c r="AT46">
        <f>IFERROR('Input DBEDT Monthly Energy'!AT46/INDEX('DBEDT Yearly'!46:46,1,AT$3),NA())</f>
        <v/>
      </c>
      <c r="AU46">
        <f>IFERROR('Input DBEDT Monthly Energy'!AU46/INDEX('DBEDT Yearly'!46:46,1,AU$3),NA())</f>
        <v/>
      </c>
      <c r="AV46">
        <f>IFERROR('Input DBEDT Monthly Energy'!AV46/INDEX('DBEDT Yearly'!46:46,1,AV$3),NA())</f>
        <v/>
      </c>
      <c r="AW46">
        <f>IFERROR('Input DBEDT Monthly Energy'!AW46/INDEX('DBEDT Yearly'!46:46,1,AW$3),NA())</f>
        <v/>
      </c>
      <c r="AX46">
        <f>IFERROR('Input DBEDT Monthly Energy'!AX46/INDEX('DBEDT Yearly'!46:46,1,AX$3),NA())</f>
        <v/>
      </c>
      <c r="AY46">
        <f>IFERROR('Input DBEDT Monthly Energy'!AY46/INDEX('DBEDT Yearly'!46:46,1,AY$3),NA())</f>
        <v/>
      </c>
      <c r="AZ46">
        <f>IFERROR('Input DBEDT Monthly Energy'!AZ46/INDEX('DBEDT Yearly'!46:46,1,AZ$3),NA())</f>
        <v/>
      </c>
      <c r="BA46">
        <f>IFERROR('Input DBEDT Monthly Energy'!BA46/INDEX('DBEDT Yearly'!46:46,1,BA$3),NA())</f>
        <v/>
      </c>
      <c r="BB46">
        <f>IFERROR('Input DBEDT Monthly Energy'!BB46/INDEX('DBEDT Yearly'!46:46,1,BB$3),NA())</f>
        <v/>
      </c>
      <c r="BC46">
        <f>IFERROR('Input DBEDT Monthly Energy'!BC46/INDEX('DBEDT Yearly'!46:46,1,BC$3),NA())</f>
        <v/>
      </c>
      <c r="BD46">
        <f>IFERROR('Input DBEDT Monthly Energy'!BD46/INDEX('DBEDT Yearly'!46:46,1,BD$3),NA())</f>
        <v/>
      </c>
      <c r="BE46">
        <f>IFERROR('Input DBEDT Monthly Energy'!BE46/INDEX('DBEDT Yearly'!46:46,1,BE$3),NA())</f>
        <v/>
      </c>
      <c r="BF46">
        <f>IFERROR('Input DBEDT Monthly Energy'!BF46/INDEX('DBEDT Yearly'!46:46,1,BF$3),NA())</f>
        <v/>
      </c>
      <c r="BG46">
        <f>IFERROR('Input DBEDT Monthly Energy'!BG46/INDEX('DBEDT Yearly'!46:46,1,BG$3),NA())</f>
        <v/>
      </c>
      <c r="BH46">
        <f>IFERROR('Input DBEDT Monthly Energy'!BH46/INDEX('DBEDT Yearly'!46:46,1,BH$3),NA())</f>
        <v/>
      </c>
      <c r="BI46">
        <f>IFERROR('Input DBEDT Monthly Energy'!BI46/INDEX('DBEDT Yearly'!46:46,1,BI$3),NA())</f>
        <v/>
      </c>
      <c r="BJ46">
        <f>IFERROR('Input DBEDT Monthly Energy'!BJ46/INDEX('DBEDT Yearly'!46:46,1,BJ$3),NA())</f>
        <v/>
      </c>
      <c r="BK46">
        <f>IFERROR('Input DBEDT Monthly Energy'!BK46/INDEX('DBEDT Yearly'!46:46,1,BK$3),NA())</f>
        <v/>
      </c>
      <c r="BL46">
        <f>IFERROR('Input DBEDT Monthly Energy'!BL46/INDEX('DBEDT Yearly'!46:46,1,BL$3),NA())</f>
        <v/>
      </c>
      <c r="BM46">
        <f>IFERROR('Input DBEDT Monthly Energy'!BM46/INDEX('DBEDT Yearly'!46:46,1,BM$3),NA())</f>
        <v/>
      </c>
      <c r="BN46">
        <f>IFERROR('Input DBEDT Monthly Energy'!BN46/INDEX('DBEDT Yearly'!46:46,1,BN$3),NA())</f>
        <v/>
      </c>
      <c r="BO46">
        <f>IFERROR('Input DBEDT Monthly Energy'!BO46/INDEX('DBEDT Yearly'!46:46,1,BO$3),NA())</f>
        <v/>
      </c>
      <c r="BP46">
        <f>IFERROR('Input DBEDT Monthly Energy'!BP46/INDEX('DBEDT Yearly'!46:46,1,BP$3),NA())</f>
        <v/>
      </c>
      <c r="BQ46">
        <f>IFERROR('Input DBEDT Monthly Energy'!BQ46/INDEX('DBEDT Yearly'!46:46,1,BQ$3),NA())</f>
        <v/>
      </c>
      <c r="BR46">
        <f>IFERROR('Input DBEDT Monthly Energy'!BR46/INDEX('DBEDT Yearly'!46:46,1,BR$3),NA())</f>
        <v/>
      </c>
      <c r="BS46">
        <f>IFERROR('Input DBEDT Monthly Energy'!BS46/INDEX('DBEDT Yearly'!46:46,1,BS$3),NA())</f>
        <v/>
      </c>
      <c r="BT46">
        <f>IFERROR('Input DBEDT Monthly Energy'!BT46/INDEX('DBEDT Yearly'!46:46,1,BT$3),NA())</f>
        <v/>
      </c>
      <c r="BU46">
        <f>IFERROR('Input DBEDT Monthly Energy'!BU46/INDEX('DBEDT Yearly'!46:46,1,BU$3),NA())</f>
        <v/>
      </c>
      <c r="BV46">
        <f>IFERROR('Input DBEDT Monthly Energy'!BV46/INDEX('DBEDT Yearly'!46:46,1,BV$3),NA())</f>
        <v/>
      </c>
      <c r="BW46">
        <f>IFERROR('Input DBEDT Monthly Energy'!BW46/INDEX('DBEDT Yearly'!46:46,1,BW$3),NA())</f>
        <v/>
      </c>
      <c r="BX46">
        <f>IFERROR('Input DBEDT Monthly Energy'!BX46/INDEX('DBEDT Yearly'!46:46,1,BX$3),NA())</f>
        <v/>
      </c>
      <c r="BY46">
        <f>IFERROR('Input DBEDT Monthly Energy'!BY46/INDEX('DBEDT Yearly'!46:46,1,BY$3),NA())</f>
        <v/>
      </c>
      <c r="BZ46">
        <f>IFERROR('Input DBEDT Monthly Energy'!BZ46/INDEX('DBEDT Yearly'!46:46,1,BZ$3),NA())</f>
        <v/>
      </c>
      <c r="CA46">
        <f>IFERROR('Input DBEDT Monthly Energy'!CA46/INDEX('DBEDT Yearly'!46:46,1,CA$3),NA())</f>
        <v/>
      </c>
      <c r="CB46">
        <f>IFERROR('Input DBEDT Monthly Energy'!CB46/INDEX('DBEDT Yearly'!46:46,1,CB$3),NA())</f>
        <v/>
      </c>
      <c r="CC46">
        <f>IFERROR('Input DBEDT Monthly Energy'!CC46/INDEX('DBEDT Yearly'!46:46,1,CC$3),NA())</f>
        <v/>
      </c>
      <c r="CD46">
        <f>IFERROR('Input DBEDT Monthly Energy'!CD46/INDEX('DBEDT Yearly'!46:46,1,CD$3),NA())</f>
        <v/>
      </c>
      <c r="CE46">
        <f>IFERROR('Input DBEDT Monthly Energy'!CE46/INDEX('DBEDT Yearly'!46:46,1,CE$3),NA())</f>
        <v/>
      </c>
      <c r="CF46">
        <f>IFERROR('Input DBEDT Monthly Energy'!CF46/INDEX('DBEDT Yearly'!46:46,1,CF$3),NA())</f>
        <v/>
      </c>
      <c r="CG46">
        <f>IFERROR('Input DBEDT Monthly Energy'!CG46/INDEX('DBEDT Yearly'!46:46,1,CG$3),NA())</f>
        <v/>
      </c>
      <c r="CH46">
        <f>IFERROR('Input DBEDT Monthly Energy'!CH46/INDEX('DBEDT Yearly'!46:46,1,CH$3),NA())</f>
        <v/>
      </c>
      <c r="CI46">
        <f>IFERROR('Input DBEDT Monthly Energy'!CI46/INDEX('DBEDT Yearly'!46:46,1,CI$3),NA())</f>
        <v/>
      </c>
      <c r="CJ46">
        <f>IFERROR('Input DBEDT Monthly Energy'!CJ46/INDEX('DBEDT Yearly'!46:46,1,CJ$3),NA())</f>
        <v/>
      </c>
      <c r="CK46">
        <f>IFERROR('Input DBEDT Monthly Energy'!CK46/INDEX('DBEDT Yearly'!46:46,1,CK$3),NA())</f>
        <v/>
      </c>
      <c r="CL46">
        <f>IFERROR('Input DBEDT Monthly Energy'!CL46/INDEX('DBEDT Yearly'!46:46,1,CL$3),NA())</f>
        <v/>
      </c>
      <c r="CM46">
        <f>IFERROR('Input DBEDT Monthly Energy'!CM46/INDEX('DBEDT Yearly'!46:46,1,CM$3),NA())</f>
        <v/>
      </c>
      <c r="CN46">
        <f>IFERROR('Input DBEDT Monthly Energy'!CN46/INDEX('DBEDT Yearly'!46:46,1,CN$3),NA())</f>
        <v/>
      </c>
      <c r="CO46">
        <f>IFERROR('Input DBEDT Monthly Energy'!CO46/INDEX('DBEDT Yearly'!46:46,1,CO$3),NA())</f>
        <v/>
      </c>
      <c r="CP46">
        <f>IFERROR('Input DBEDT Monthly Energy'!CP46/INDEX('DBEDT Yearly'!46:46,1,CP$3),NA())</f>
        <v/>
      </c>
      <c r="CQ46">
        <f>IFERROR('Input DBEDT Monthly Energy'!CQ46/INDEX('DBEDT Yearly'!46:46,1,CQ$3),NA())</f>
        <v/>
      </c>
      <c r="CR46">
        <f>IFERROR('Input DBEDT Monthly Energy'!CR46/INDEX('DBEDT Yearly'!46:46,1,CR$3),NA())</f>
        <v/>
      </c>
      <c r="CS46">
        <f>IFERROR('Input DBEDT Monthly Energy'!CS46/INDEX('DBEDT Yearly'!46:46,1,CS$3),NA())</f>
        <v/>
      </c>
      <c r="CT46">
        <f>IFERROR('Input DBEDT Monthly Energy'!CT46/INDEX('DBEDT Yearly'!46:46,1,CT$3),NA())</f>
        <v/>
      </c>
      <c r="CU46">
        <f>IFERROR('Input DBEDT Monthly Energy'!CU46/INDEX('DBEDT Yearly'!46:46,1,CU$3),NA())</f>
        <v/>
      </c>
      <c r="CV46">
        <f>IFERROR('Input DBEDT Monthly Energy'!CV46/INDEX('DBEDT Yearly'!46:46,1,CV$3),NA())</f>
        <v/>
      </c>
      <c r="CW46">
        <f>IFERROR('Input DBEDT Monthly Energy'!CW46/INDEX('DBEDT Yearly'!46:46,1,CW$3),NA())</f>
        <v/>
      </c>
      <c r="CX46">
        <f>IFERROR('Input DBEDT Monthly Energy'!CX46/INDEX('DBEDT Yearly'!46:46,1,CX$3),NA())</f>
        <v/>
      </c>
      <c r="CY46">
        <f>IFERROR('Input DBEDT Monthly Energy'!CY46/INDEX('DBEDT Yearly'!46:46,1,CY$3),NA())</f>
        <v/>
      </c>
      <c r="CZ46">
        <f>IFERROR('Input DBEDT Monthly Energy'!CZ46/INDEX('DBEDT Yearly'!46:46,1,CZ$3),NA())</f>
        <v/>
      </c>
      <c r="DA46">
        <f>IFERROR('Input DBEDT Monthly Energy'!DA46/INDEX('DBEDT Yearly'!46:46,1,DA$3),NA())</f>
        <v/>
      </c>
      <c r="DB46">
        <f>IFERROR('Input DBEDT Monthly Energy'!DB46/INDEX('DBEDT Yearly'!46:46,1,DB$3),NA())</f>
        <v/>
      </c>
      <c r="DC46">
        <f>IFERROR('Input DBEDT Monthly Energy'!DC46/INDEX('DBEDT Yearly'!46:46,1,DC$3),NA())</f>
        <v/>
      </c>
      <c r="DD46">
        <f>IFERROR('Input DBEDT Monthly Energy'!DD46/INDEX('DBEDT Yearly'!46:46,1,DD$3),NA())</f>
        <v/>
      </c>
      <c r="DE46">
        <f>IFERROR('Input DBEDT Monthly Energy'!DE46/INDEX('DBEDT Yearly'!46:46,1,DE$3),NA())</f>
        <v/>
      </c>
      <c r="DF46">
        <f>IFERROR('Input DBEDT Monthly Energy'!DF46/INDEX('DBEDT Yearly'!46:46,1,DF$3),NA())</f>
        <v/>
      </c>
      <c r="DG46">
        <f>IFERROR('Input DBEDT Monthly Energy'!DG46/INDEX('DBEDT Yearly'!46:46,1,DG$3),NA())</f>
        <v/>
      </c>
      <c r="DH46">
        <f>IFERROR('Input DBEDT Monthly Energy'!DH46/INDEX('DBEDT Yearly'!46:46,1,DH$3),NA())</f>
        <v/>
      </c>
      <c r="DI46">
        <f>IFERROR('Input DBEDT Monthly Energy'!DI46/INDEX('DBEDT Yearly'!46:46,1,DI$3),NA())</f>
        <v/>
      </c>
      <c r="DJ46">
        <f>IFERROR('Input DBEDT Monthly Energy'!DJ46/INDEX('DBEDT Yearly'!46:46,1,DJ$3),NA())</f>
        <v/>
      </c>
      <c r="DK46">
        <f>IFERROR('Input DBEDT Monthly Energy'!DK46/INDEX('DBEDT Yearly'!46:46,1,DK$3),NA())</f>
        <v/>
      </c>
      <c r="DL46">
        <f>IFERROR('Input DBEDT Monthly Energy'!DL46/INDEX('DBEDT Yearly'!46:46,1,DL$3),NA())</f>
        <v/>
      </c>
      <c r="DM46">
        <f>IFERROR('Input DBEDT Monthly Energy'!DM46/INDEX('DBEDT Yearly'!46:46,1,DM$3),NA())</f>
        <v/>
      </c>
      <c r="DN46">
        <f>IFERROR('Input DBEDT Monthly Energy'!DN46/INDEX('DBEDT Yearly'!46:46,1,DN$3),NA())</f>
        <v/>
      </c>
      <c r="DO46">
        <f>IFERROR('Input DBEDT Monthly Energy'!DO46/INDEX('DBEDT Yearly'!46:46,1,DO$3),NA())</f>
        <v/>
      </c>
      <c r="DP46">
        <f>IFERROR('Input DBEDT Monthly Energy'!DP46/INDEX('DBEDT Yearly'!46:46,1,DP$3),NA())</f>
        <v/>
      </c>
      <c r="DQ46">
        <f>IFERROR('Input DBEDT Monthly Energy'!DQ46/INDEX('DBEDT Yearly'!46:46,1,DQ$3),NA())</f>
        <v/>
      </c>
      <c r="DR46">
        <f>IFERROR('Input DBEDT Monthly Energy'!DR46/INDEX('DBEDT Yearly'!46:46,1,DR$3),NA())</f>
        <v/>
      </c>
      <c r="DS46">
        <f>IFERROR('Input DBEDT Monthly Energy'!DS46/INDEX('DBEDT Yearly'!46:46,1,DS$3),NA())</f>
        <v/>
      </c>
      <c r="DT46">
        <f>IFERROR('Input DBEDT Monthly Energy'!DT46/INDEX('DBEDT Yearly'!46:46,1,DT$3),NA())</f>
        <v/>
      </c>
      <c r="DU46">
        <f>IFERROR('Input DBEDT Monthly Energy'!DU46/INDEX('DBEDT Yearly'!46:46,1,DU$3),NA())</f>
        <v/>
      </c>
      <c r="DV46">
        <f>IFERROR('Input DBEDT Monthly Energy'!DV46/INDEX('DBEDT Yearly'!46:46,1,DV$3),NA())</f>
        <v/>
      </c>
      <c r="DW46">
        <f>IFERROR('Input DBEDT Monthly Energy'!DW46/INDEX('DBEDT Yearly'!46:46,1,DW$3),NA())</f>
        <v/>
      </c>
      <c r="DX46">
        <f>IFERROR('Input DBEDT Monthly Energy'!DX46/INDEX('DBEDT Yearly'!46:46,1,DX$3),NA())</f>
        <v/>
      </c>
      <c r="DY46">
        <f>IFERROR('Input DBEDT Monthly Energy'!DY46/INDEX('DBEDT Yearly'!46:46,1,DY$3),NA())</f>
        <v/>
      </c>
      <c r="DZ46">
        <f>IFERROR('Input DBEDT Monthly Energy'!DZ46/INDEX('DBEDT Yearly'!46:46,1,DZ$3),NA())</f>
        <v/>
      </c>
      <c r="EA46">
        <f>IFERROR('Input DBEDT Monthly Energy'!EA46/INDEX('DBEDT Yearly'!46:46,1,EA$3),NA())</f>
        <v/>
      </c>
      <c r="EB46">
        <f>IFERROR('Input DBEDT Monthly Energy'!EB46/INDEX('DBEDT Yearly'!46:46,1,EB$3),NA())</f>
        <v/>
      </c>
      <c r="EC46">
        <f>IFERROR('Input DBEDT Monthly Energy'!EC46/INDEX('DBEDT Yearly'!46:46,1,EC$3),NA())</f>
        <v/>
      </c>
      <c r="ED46">
        <f>IFERROR('Input DBEDT Monthly Energy'!ED46/INDEX('DBEDT Yearly'!46:46,1,ED$3),NA())</f>
        <v/>
      </c>
      <c r="EE46">
        <f>IFERROR('Input DBEDT Monthly Energy'!EE46/INDEX('DBEDT Yearly'!46:46,1,EE$3),NA())</f>
        <v/>
      </c>
      <c r="EF46">
        <f>IFERROR('Input DBEDT Monthly Energy'!EF46/INDEX('DBEDT Yearly'!46:46,1,EF$3),NA())</f>
        <v/>
      </c>
      <c r="EG46">
        <f>IFERROR('Input DBEDT Monthly Energy'!EG46/INDEX('DBEDT Yearly'!46:46,1,EG$3),NA())</f>
        <v/>
      </c>
      <c r="EH46">
        <f>IFERROR('Input DBEDT Monthly Energy'!EH46/INDEX('DBEDT Yearly'!46:46,1,EH$3),NA())</f>
        <v/>
      </c>
      <c r="EI46">
        <f>IFERROR('Input DBEDT Monthly Energy'!EI46/INDEX('DBEDT Yearly'!46:46,1,EI$3),NA())</f>
        <v/>
      </c>
      <c r="EJ46">
        <f>IFERROR('Input DBEDT Monthly Energy'!EJ46/INDEX('DBEDT Yearly'!46:46,1,EJ$3),NA())</f>
        <v/>
      </c>
      <c r="EK46">
        <f>IFERROR('Input DBEDT Monthly Energy'!EK46/INDEX('DBEDT Yearly'!46:46,1,EK$3),NA())</f>
        <v/>
      </c>
      <c r="EL46">
        <f>IFERROR('Input DBEDT Monthly Energy'!EL46/INDEX('DBEDT Yearly'!46:46,1,EL$3),NA())</f>
        <v/>
      </c>
      <c r="EM46">
        <f>IFERROR('Input DBEDT Monthly Energy'!EM46/INDEX('DBEDT Yearly'!46:46,1,EM$3),NA())</f>
        <v/>
      </c>
      <c r="EN46">
        <f>IFERROR('Input DBEDT Monthly Energy'!EN46/INDEX('DBEDT Yearly'!46:46,1,EN$3),NA())</f>
        <v/>
      </c>
      <c r="EO46">
        <f>IFERROR('Input DBEDT Monthly Energy'!EO46/INDEX('DBEDT Yearly'!46:46,1,EO$3),NA())</f>
        <v/>
      </c>
      <c r="EP46">
        <f>IFERROR('Input DBEDT Monthly Energy'!EP46/INDEX('DBEDT Yearly'!46:46,1,EP$3),NA())</f>
        <v/>
      </c>
      <c r="EQ46">
        <f>IFERROR('Input DBEDT Monthly Energy'!EQ46/INDEX('DBEDT Yearly'!46:46,1,EQ$3),NA())</f>
        <v/>
      </c>
      <c r="ER46">
        <f>IFERROR('Input DBEDT Monthly Energy'!ER46/INDEX('DBEDT Yearly'!46:46,1,ER$3),NA())</f>
        <v/>
      </c>
      <c r="ES46">
        <f>IFERROR('Input DBEDT Monthly Energy'!ES46/INDEX('DBEDT Yearly'!46:46,1,ES$3),NA())</f>
        <v/>
      </c>
      <c r="ET46">
        <f>IFERROR('Input DBEDT Monthly Energy'!ET46/INDEX('DBEDT Yearly'!46:46,1,ET$3),NA())</f>
        <v/>
      </c>
      <c r="EU46">
        <f>IFERROR('Input DBEDT Monthly Energy'!EU46/INDEX('DBEDT Yearly'!46:46,1,EU$3),NA())</f>
        <v/>
      </c>
      <c r="EV46">
        <f>IFERROR('Input DBEDT Monthly Energy'!EV46/INDEX('DBEDT Yearly'!46:46,1,EV$3),NA())</f>
        <v/>
      </c>
      <c r="EW46">
        <f>IFERROR('Input DBEDT Monthly Energy'!EW46/INDEX('DBEDT Yearly'!46:46,1,EW$3),NA())</f>
        <v/>
      </c>
      <c r="EX46">
        <f>IFERROR('Input DBEDT Monthly Energy'!EX46/INDEX('DBEDT Yearly'!46:46,1,EX$3),NA())</f>
        <v/>
      </c>
      <c r="EY46">
        <f>IFERROR('Input DBEDT Monthly Energy'!EY46/INDEX('DBEDT Yearly'!46:46,1,EY$3),NA())</f>
        <v/>
      </c>
      <c r="EZ46">
        <f>IFERROR('Input DBEDT Monthly Energy'!EZ46/INDEX('DBEDT Yearly'!46:46,1,EZ$3),NA())</f>
        <v/>
      </c>
      <c r="FA46">
        <f>IFERROR('Input DBEDT Monthly Energy'!FA46/INDEX('DBEDT Yearly'!46:46,1,FA$3),NA())</f>
        <v/>
      </c>
      <c r="FB46">
        <f>IFERROR('Input DBEDT Monthly Energy'!FB46/INDEX('DBEDT Yearly'!46:46,1,FB$3),NA())</f>
        <v/>
      </c>
      <c r="FC46">
        <f>IFERROR('Input DBEDT Monthly Energy'!FC46/INDEX('DBEDT Yearly'!46:46,1,FC$3),NA())</f>
        <v/>
      </c>
      <c r="FD46">
        <f>IFERROR('Input DBEDT Monthly Energy'!FD46/INDEX('DBEDT Yearly'!46:46,1,FD$3),NA())</f>
        <v/>
      </c>
      <c r="FE46">
        <f>IFERROR('Input DBEDT Monthly Energy'!FE46/INDEX('DBEDT Yearly'!46:46,1,FE$3),NA())</f>
        <v/>
      </c>
      <c r="FF46">
        <f>IFERROR('Input DBEDT Monthly Energy'!FF46/INDEX('DBEDT Yearly'!46:46,1,FF$3),NA())</f>
        <v/>
      </c>
      <c r="FG46">
        <f>IFERROR('Input DBEDT Monthly Energy'!FG46/INDEX('DBEDT Yearly'!46:46,1,FG$3),NA())</f>
        <v/>
      </c>
      <c r="FH46">
        <f>IFERROR('Input DBEDT Monthly Energy'!FH46/INDEX('DBEDT Yearly'!46:46,1,FH$3),NA())</f>
        <v/>
      </c>
      <c r="FI46">
        <f>IFERROR('Input DBEDT Monthly Energy'!FI46/INDEX('DBEDT Yearly'!46:46,1,FI$3),NA())</f>
        <v/>
      </c>
      <c r="FJ46">
        <f>IFERROR('Input DBEDT Monthly Energy'!FJ46/INDEX('DBEDT Yearly'!46:46,1,FJ$3),NA())</f>
        <v/>
      </c>
      <c r="FK46">
        <f>IFERROR('Input DBEDT Monthly Energy'!FK46/INDEX('DBEDT Yearly'!46:46,1,FK$3),NA())</f>
        <v/>
      </c>
      <c r="FL46">
        <f>IFERROR('Input DBEDT Monthly Energy'!FL46/INDEX('DBEDT Yearly'!46:46,1,FL$3),NA())</f>
        <v/>
      </c>
      <c r="FM46">
        <f>IFERROR('Input DBEDT Monthly Energy'!FM46/INDEX('DBEDT Yearly'!46:46,1,FM$3),NA())</f>
        <v/>
      </c>
      <c r="FN46">
        <f>IFERROR('Input DBEDT Monthly Energy'!FN46/INDEX('DBEDT Yearly'!46:46,1,FN$3),NA())</f>
        <v/>
      </c>
      <c r="FO46">
        <f>IFERROR('Input DBEDT Monthly Energy'!FO46/INDEX('DBEDT Yearly'!46:46,1,FO$3),NA())</f>
        <v/>
      </c>
      <c r="FP46">
        <f>IFERROR('Input DBEDT Monthly Energy'!FP46/INDEX('DBEDT Yearly'!46:46,1,FP$3),NA())</f>
        <v/>
      </c>
      <c r="FQ46">
        <f>IFERROR('Input DBEDT Monthly Energy'!FQ46/INDEX('DBEDT Yearly'!46:46,1,FQ$3),NA())</f>
        <v/>
      </c>
      <c r="FR46">
        <f>IFERROR('Input DBEDT Monthly Energy'!FR46/INDEX('DBEDT Yearly'!46:46,1,FR$3),NA())</f>
        <v/>
      </c>
      <c r="FS46">
        <f>IFERROR('Input DBEDT Monthly Energy'!FS46/INDEX('DBEDT Yearly'!46:46,1,FS$3),NA())</f>
        <v/>
      </c>
      <c r="FT46">
        <f>IFERROR('Input DBEDT Monthly Energy'!FT46/INDEX('DBEDT Yearly'!46:46,1,FT$3),NA())</f>
        <v/>
      </c>
      <c r="FU46">
        <f>IFERROR('Input DBEDT Monthly Energy'!FU46/INDEX('DBEDT Yearly'!46:46,1,FU$3),NA())</f>
        <v/>
      </c>
      <c r="FV46">
        <f>IFERROR('Input DBEDT Monthly Energy'!FV46/INDEX('DBEDT Yearly'!46:46,1,FV$3),NA())</f>
        <v/>
      </c>
      <c r="FW46">
        <f>IFERROR('Input DBEDT Monthly Energy'!FW46/INDEX('DBEDT Yearly'!46:46,1,FW$3),NA())</f>
        <v/>
      </c>
      <c r="FX46">
        <f>IFERROR('Input DBEDT Monthly Energy'!FX46/INDEX('DBEDT Yearly'!46:46,1,FX$3),NA())</f>
        <v/>
      </c>
      <c r="FY46">
        <f>IFERROR('Input DBEDT Monthly Energy'!FY46/INDEX('DBEDT Yearly'!46:46,1,FY$3),NA())</f>
        <v/>
      </c>
      <c r="FZ46">
        <f>IFERROR('Input DBEDT Monthly Energy'!FZ46/INDEX('DBEDT Yearly'!46:46,1,FZ$3),NA())</f>
        <v/>
      </c>
      <c r="GA46">
        <f>IFERROR('Input DBEDT Monthly Energy'!GA46/INDEX('DBEDT Yearly'!46:46,1,GA$3),NA())</f>
        <v/>
      </c>
      <c r="GB46">
        <f>IFERROR('Input DBEDT Monthly Energy'!GB46/INDEX('DBEDT Yearly'!46:46,1,GB$3),NA())</f>
        <v/>
      </c>
      <c r="GC46">
        <f>IFERROR('Input DBEDT Monthly Energy'!GC46/INDEX('DBEDT Yearly'!46:46,1,GC$3),NA())</f>
        <v/>
      </c>
      <c r="GD46">
        <f>IFERROR('Input DBEDT Monthly Energy'!GD46/INDEX('DBEDT Yearly'!46:46,1,GD$3),NA())</f>
        <v/>
      </c>
      <c r="GE46">
        <f>IFERROR('Input DBEDT Monthly Energy'!GE46/INDEX('DBEDT Yearly'!46:46,1,GE$3),NA())</f>
        <v/>
      </c>
      <c r="GF46">
        <f>IFERROR('Input DBEDT Monthly Energy'!GF46/INDEX('DBEDT Yearly'!46:46,1,GF$3),NA())</f>
        <v/>
      </c>
      <c r="GG46">
        <f>IFERROR('Input DBEDT Monthly Energy'!GG46/INDEX('DBEDT Yearly'!46:46,1,GG$3),NA())</f>
        <v/>
      </c>
      <c r="GH46">
        <f>IFERROR('Input DBEDT Monthly Energy'!GH46/INDEX('DBEDT Yearly'!46:46,1,GH$3),NA())</f>
        <v/>
      </c>
      <c r="GI46">
        <f>IFERROR('Input DBEDT Monthly Energy'!GI46/INDEX('DBEDT Yearly'!46:46,1,GI$3),NA())</f>
        <v/>
      </c>
      <c r="GJ46">
        <f>IFERROR('Input DBEDT Monthly Energy'!GJ46/INDEX('DBEDT Yearly'!46:46,1,GJ$3),NA())</f>
        <v/>
      </c>
      <c r="GK46">
        <f>IFERROR('Input DBEDT Monthly Energy'!GK46/INDEX('DBEDT Yearly'!46:46,1,GK$3),NA())</f>
        <v/>
      </c>
      <c r="GL46">
        <f>IFERROR('Input DBEDT Monthly Energy'!GL46/INDEX('DBEDT Yearly'!46:46,1,GL$3),NA())</f>
        <v/>
      </c>
      <c r="GM46">
        <f>IFERROR('Input DBEDT Monthly Energy'!GM46/INDEX('DBEDT Yearly'!46:46,1,GM$3),NA())</f>
        <v/>
      </c>
      <c r="GN46">
        <f>IFERROR('Input DBEDT Monthly Energy'!GN46/INDEX('DBEDT Yearly'!46:46,1,GN$3),NA())</f>
        <v/>
      </c>
      <c r="GO46">
        <f>IFERROR('Input DBEDT Monthly Energy'!GO46/INDEX('DBEDT Yearly'!46:46,1,GO$3),NA())</f>
        <v/>
      </c>
      <c r="GP46">
        <f>IFERROR('Input DBEDT Monthly Energy'!GP46/INDEX('DBEDT Yearly'!46:46,1,GP$3),NA())</f>
        <v/>
      </c>
      <c r="GQ46">
        <f>IFERROR('Input DBEDT Monthly Energy'!GQ46/INDEX('DBEDT Yearly'!46:46,1,GQ$3),NA())</f>
        <v/>
      </c>
      <c r="GR46">
        <f>IFERROR('Input DBEDT Monthly Energy'!GR46/INDEX('DBEDT Yearly'!46:46,1,GR$3),NA())</f>
        <v/>
      </c>
      <c r="GS46">
        <f>IFERROR('Input DBEDT Monthly Energy'!GS46/INDEX('DBEDT Yearly'!46:46,1,GS$3),NA())</f>
        <v/>
      </c>
      <c r="GT46">
        <f>IFERROR('Input DBEDT Monthly Energy'!GT46/INDEX('DBEDT Yearly'!46:46,1,GT$3),NA())</f>
        <v/>
      </c>
      <c r="GU46">
        <f>IFERROR('Input DBEDT Monthly Energy'!GU46/INDEX('DBEDT Yearly'!46:46,1,GU$3),NA())</f>
        <v/>
      </c>
      <c r="GV46">
        <f>IFERROR('Input DBEDT Monthly Energy'!GV46/INDEX('DBEDT Yearly'!46:46,1,GV$3),NA())</f>
        <v/>
      </c>
      <c r="GW46">
        <f>IFERROR('Input DBEDT Monthly Energy'!GW46/INDEX('DBEDT Yearly'!46:46,1,GW$3),NA())</f>
        <v/>
      </c>
      <c r="GX46">
        <f>IFERROR('Input DBEDT Monthly Energy'!GX46/INDEX('DBEDT Yearly'!46:46,1,GX$3),NA())</f>
        <v/>
      </c>
      <c r="GY46">
        <f>IFERROR('Input DBEDT Monthly Energy'!GY46/INDEX('DBEDT Yearly'!46:46,1,GY$3),NA())</f>
        <v/>
      </c>
      <c r="GZ46">
        <f>IFERROR('Input DBEDT Monthly Energy'!GZ46/INDEX('DBEDT Yearly'!46:46,1,GZ$3),NA())</f>
        <v/>
      </c>
      <c r="HA46">
        <f>IFERROR('Input DBEDT Monthly Energy'!HA46/INDEX('DBEDT Yearly'!46:46,1,HA$3),NA())</f>
        <v/>
      </c>
      <c r="HB46">
        <f>IFERROR('Input DBEDT Monthly Energy'!HB46/INDEX('DBEDT Yearly'!46:46,1,HB$3),NA())</f>
        <v/>
      </c>
      <c r="HC46">
        <f>IFERROR('Input DBEDT Monthly Energy'!HC46/INDEX('DBEDT Yearly'!46:46,1,HC$3),NA())</f>
        <v/>
      </c>
      <c r="HD46">
        <f>IFERROR('Input DBEDT Monthly Energy'!HD46/INDEX('DBEDT Yearly'!46:46,1,HD$3),NA())</f>
        <v/>
      </c>
      <c r="HE46">
        <f>IFERROR('Input DBEDT Monthly Energy'!HE46/INDEX('DBEDT Yearly'!46:46,1,HE$3),NA())</f>
        <v/>
      </c>
      <c r="HF46">
        <f>IFERROR('Input DBEDT Monthly Energy'!HF46/INDEX('DBEDT Yearly'!46:46,1,HF$3),NA())</f>
        <v/>
      </c>
      <c r="HG46">
        <f>IFERROR('Input DBEDT Monthly Energy'!HG46/INDEX('DBEDT Yearly'!46:46,1,HG$3),NA())</f>
        <v/>
      </c>
      <c r="HH46">
        <f>IFERROR('Input DBEDT Monthly Energy'!HH46/INDEX('DBEDT Yearly'!46:46,1,HH$3),NA())</f>
        <v/>
      </c>
      <c r="HI46">
        <f>IFERROR('Input DBEDT Monthly Energy'!HI46/INDEX('DBEDT Yearly'!46:46,1,HI$3),NA())</f>
        <v/>
      </c>
      <c r="HJ46">
        <f>IFERROR('Input DBEDT Monthly Energy'!HJ46/INDEX('DBEDT Yearly'!46:46,1,HJ$3),NA())</f>
        <v/>
      </c>
      <c r="HK46">
        <f>IFERROR('Input DBEDT Monthly Energy'!HK46/INDEX('DBEDT Yearly'!46:46,1,HK$3),NA())</f>
        <v/>
      </c>
      <c r="HL46">
        <f>IFERROR('Input DBEDT Monthly Energy'!HL46/INDEX('DBEDT Yearly'!46:46,1,HL$3),NA())</f>
        <v/>
      </c>
      <c r="HM46">
        <f>IFERROR('Input DBEDT Monthly Energy'!HM46/INDEX('DBEDT Yearly'!46:46,1,HM$3),NA())</f>
        <v/>
      </c>
      <c r="HN46">
        <f>IFERROR('Input DBEDT Monthly Energy'!HN46/INDEX('DBEDT Yearly'!46:46,1,HN$3),NA())</f>
        <v/>
      </c>
      <c r="HO46">
        <f>IFERROR('Input DBEDT Monthly Energy'!HO46/INDEX('DBEDT Yearly'!46:46,1,HO$3),NA())</f>
        <v/>
      </c>
      <c r="HP46">
        <f>IFERROR('Input DBEDT Monthly Energy'!HP46/INDEX('DBEDT Yearly'!46:46,1,HP$3),NA())</f>
        <v/>
      </c>
      <c r="HQ46">
        <f>IFERROR('Input DBEDT Monthly Energy'!HQ46/INDEX('DBEDT Yearly'!46:46,1,HQ$3),NA())</f>
        <v/>
      </c>
      <c r="HR46">
        <f>IFERROR('Input DBEDT Monthly Energy'!HR46/INDEX('DBEDT Yearly'!46:46,1,HR$3),NA())</f>
        <v/>
      </c>
      <c r="HS46">
        <f>IFERROR('Input DBEDT Monthly Energy'!HS46/INDEX('DBEDT Yearly'!46:46,1,HS$3),NA())</f>
        <v/>
      </c>
      <c r="HT46">
        <f>IFERROR('Input DBEDT Monthly Energy'!HT46/INDEX('DBEDT Yearly'!46:46,1,HT$3),NA())</f>
        <v/>
      </c>
      <c r="HU46">
        <f>IFERROR('Input DBEDT Monthly Energy'!HU46/INDEX('DBEDT Yearly'!46:46,1,HU$3),NA())</f>
        <v/>
      </c>
      <c r="HV46">
        <f>IFERROR('Input DBEDT Monthly Energy'!HV46/INDEX('DBEDT Yearly'!46:46,1,HV$3),NA())</f>
        <v/>
      </c>
      <c r="HW46">
        <f>IFERROR('Input DBEDT Monthly Energy'!HW46/INDEX('DBEDT Yearly'!46:46,1,HW$3),NA())</f>
        <v/>
      </c>
      <c r="HX46">
        <f>IFERROR('Input DBEDT Monthly Energy'!HX46/INDEX('DBEDT Yearly'!46:46,1,HX$3),NA())</f>
        <v/>
      </c>
      <c r="HY46">
        <f>IFERROR('Input DBEDT Monthly Energy'!HY46/INDEX('DBEDT Yearly'!46:46,1,HY$3),NA())</f>
        <v/>
      </c>
      <c r="HZ46">
        <f>IFERROR('Input DBEDT Monthly Energy'!HZ46/INDEX('DBEDT Yearly'!46:46,1,HZ$3),NA())</f>
        <v/>
      </c>
      <c r="IA46">
        <f>IFERROR('Input DBEDT Monthly Energy'!IA46/INDEX('DBEDT Yearly'!46:46,1,IA$3),NA())</f>
        <v/>
      </c>
      <c r="IB46">
        <f>IFERROR('Input DBEDT Monthly Energy'!IB46/INDEX('DBEDT Yearly'!46:46,1,IB$3),NA())</f>
        <v/>
      </c>
      <c r="IC46">
        <f>IFERROR('Input DBEDT Monthly Energy'!IC46/INDEX('DBEDT Yearly'!46:46,1,IC$3),NA())</f>
        <v/>
      </c>
      <c r="ID46">
        <f>IFERROR('Input DBEDT Monthly Energy'!ID46/INDEX('DBEDT Yearly'!46:46,1,ID$3),NA())</f>
        <v/>
      </c>
      <c r="IE46">
        <f>IFERROR('Input DBEDT Monthly Energy'!IE46/INDEX('DBEDT Yearly'!46:46,1,IE$3),NA())</f>
        <v/>
      </c>
      <c r="IF46">
        <f>IFERROR('Input DBEDT Monthly Energy'!IF46/INDEX('DBEDT Yearly'!46:46,1,IF$3),NA())</f>
        <v/>
      </c>
      <c r="IG46">
        <f>IFERROR('Input DBEDT Monthly Energy'!IG46/INDEX('DBEDT Yearly'!46:46,1,IG$3),NA())</f>
        <v/>
      </c>
      <c r="IH46">
        <f>IFERROR('Input DBEDT Monthly Energy'!IH46/INDEX('DBEDT Yearly'!46:46,1,IH$3),NA())</f>
        <v/>
      </c>
      <c r="II46">
        <f>IFERROR('Input DBEDT Monthly Energy'!II46/INDEX('DBEDT Yearly'!46:46,1,II$3),NA())</f>
        <v/>
      </c>
      <c r="IJ46">
        <f>IFERROR('Input DBEDT Monthly Energy'!IJ46/INDEX('DBEDT Yearly'!46:46,1,IJ$3),NA())</f>
        <v/>
      </c>
      <c r="IK46">
        <f>IFERROR('Input DBEDT Monthly Energy'!IK46/INDEX('DBEDT Yearly'!46:46,1,IK$3),NA())</f>
        <v/>
      </c>
      <c r="IL46">
        <f>IFERROR('Input DBEDT Monthly Energy'!IL46/INDEX('DBEDT Yearly'!46:46,1,IL$3),NA())</f>
        <v/>
      </c>
      <c r="IM46">
        <f>IFERROR('Input DBEDT Monthly Energy'!IM46/INDEX('DBEDT Yearly'!46:46,1,IM$3),NA())</f>
        <v/>
      </c>
      <c r="IN46">
        <f>IFERROR('Input DBEDT Monthly Energy'!IN46/INDEX('DBEDT Yearly'!46:46,1,IN$3),NA())</f>
        <v/>
      </c>
      <c r="IO46">
        <f>IFERROR('Input DBEDT Monthly Energy'!IO46/INDEX('DBEDT Yearly'!46:46,1,IO$3),NA())</f>
        <v/>
      </c>
      <c r="IP46">
        <f>IFERROR('Input DBEDT Monthly Energy'!IP46/INDEX('DBEDT Yearly'!46:46,1,IP$3),NA())</f>
        <v/>
      </c>
      <c r="IQ46">
        <f>IFERROR('Input DBEDT Monthly Energy'!IQ46/INDEX('DBEDT Yearly'!46:46,1,IQ$3),NA())</f>
        <v/>
      </c>
      <c r="IR46">
        <f>IFERROR('Input DBEDT Monthly Energy'!IR46/INDEX('DBEDT Yearly'!46:46,1,IR$3),NA())</f>
        <v/>
      </c>
      <c r="IS46">
        <f>IFERROR('Input DBEDT Monthly Energy'!IS46/INDEX('DBEDT Yearly'!46:46,1,IS$3),NA())</f>
        <v/>
      </c>
      <c r="IT46">
        <f>IFERROR('Input DBEDT Monthly Energy'!IT46/INDEX('DBEDT Yearly'!46:46,1,IT$3),NA())</f>
        <v/>
      </c>
      <c r="IU46">
        <f>IFERROR('Input DBEDT Monthly Energy'!IU46/INDEX('DBEDT Yearly'!46:46,1,IU$3),NA())</f>
        <v/>
      </c>
      <c r="IV46">
        <f>IFERROR('Input DBEDT Monthly Energy'!IV46/INDEX('DBEDT Yearly'!46:46,1,IV$3),NA())</f>
        <v/>
      </c>
      <c r="IW46">
        <f>IFERROR('Input DBEDT Monthly Energy'!IW46/INDEX('DBEDT Yearly'!46:46,1,IW$3),NA())</f>
        <v/>
      </c>
      <c r="IX46">
        <f>IFERROR('Input DBEDT Monthly Energy'!IX46/INDEX('DBEDT Yearly'!46:46,1,IX$3),NA())</f>
        <v/>
      </c>
      <c r="IY46">
        <f>IFERROR('Input DBEDT Monthly Energy'!IY46/INDEX('DBEDT Yearly'!46:46,1,IY$3),NA())</f>
        <v/>
      </c>
      <c r="IZ46">
        <f>IFERROR('Input DBEDT Monthly Energy'!IZ46/INDEX('DBEDT Yearly'!46:46,1,IZ$3),NA())</f>
        <v/>
      </c>
      <c r="JA46">
        <f>IFERROR('Input DBEDT Monthly Energy'!JA46/INDEX('DBEDT Yearly'!46:46,1,JA$3),NA())</f>
        <v/>
      </c>
      <c r="JB46">
        <f>IFERROR('Input DBEDT Monthly Energy'!JB46/INDEX('DBEDT Yearly'!46:46,1,JB$3),NA())</f>
        <v/>
      </c>
      <c r="JC46">
        <f>IFERROR('Input DBEDT Monthly Energy'!JC46/INDEX('DBEDT Yearly'!46:46,1,JC$3),NA())</f>
        <v/>
      </c>
      <c r="JD46">
        <f>IFERROR('Input DBEDT Monthly Energy'!JD46/INDEX('DBEDT Yearly'!46:46,1,JD$3),NA())</f>
        <v/>
      </c>
      <c r="JE46">
        <f>IFERROR('Input DBEDT Monthly Energy'!JE46/INDEX('DBEDT Yearly'!46:46,1,JE$3),NA())</f>
        <v/>
      </c>
      <c r="JF46">
        <f>IFERROR('Input DBEDT Monthly Energy'!JF46/INDEX('DBEDT Yearly'!46:46,1,JF$3),NA())</f>
        <v/>
      </c>
      <c r="JG46">
        <f>IFERROR('Input DBEDT Monthly Energy'!JG46/INDEX('DBEDT Yearly'!46:46,1,JG$3),NA())</f>
        <v/>
      </c>
      <c r="JH46">
        <f>IFERROR('Input DBEDT Monthly Energy'!JH46/INDEX('DBEDT Yearly'!46:46,1,JH$3),NA())</f>
        <v/>
      </c>
      <c r="JI46">
        <f>IFERROR('Input DBEDT Monthly Energy'!JI46/INDEX('DBEDT Yearly'!46:46,1,JI$3),NA())</f>
        <v/>
      </c>
      <c r="JJ46">
        <f>IFERROR('Input DBEDT Monthly Energy'!JJ46/INDEX('DBEDT Yearly'!46:46,1,JJ$3),NA())</f>
        <v/>
      </c>
      <c r="JK46">
        <f>IFERROR('Input DBEDT Monthly Energy'!JK46/INDEX('DBEDT Yearly'!46:46,1,JK$3),NA())</f>
        <v/>
      </c>
      <c r="JL46">
        <f>IFERROR('Input DBEDT Monthly Energy'!JL46/INDEX('DBEDT Yearly'!46:46,1,JL$3),NA())</f>
        <v/>
      </c>
      <c r="JM46">
        <f>IFERROR('Input DBEDT Monthly Energy'!JM46/INDEX('DBEDT Yearly'!46:46,1,JM$3),NA())</f>
        <v/>
      </c>
      <c r="JN46">
        <f>IFERROR('Input DBEDT Monthly Energy'!JN46/INDEX('DBEDT Yearly'!46:46,1,JN$3),NA())</f>
        <v/>
      </c>
      <c r="JO46">
        <f>IFERROR('Input DBEDT Monthly Energy'!JO46/INDEX('DBEDT Yearly'!46:46,1,JO$3),NA())</f>
        <v/>
      </c>
      <c r="JP46">
        <f>IFERROR('Input DBEDT Monthly Energy'!JP46/INDEX('DBEDT Yearly'!46:46,1,JP$3),NA())</f>
        <v/>
      </c>
      <c r="JQ46">
        <f>IFERROR('Input DBEDT Monthly Energy'!JQ46/INDEX('DBEDT Yearly'!46:46,1,JQ$3),NA())</f>
        <v/>
      </c>
      <c r="JR46">
        <f>IFERROR('Input DBEDT Monthly Energy'!JR46/INDEX('DBEDT Yearly'!46:46,1,JR$3),NA())</f>
        <v/>
      </c>
      <c r="JS46">
        <f>IFERROR('Input DBEDT Monthly Energy'!JS46/INDEX('DBEDT Yearly'!46:46,1,JS$3),NA())</f>
        <v/>
      </c>
      <c r="JT46">
        <f>IFERROR('Input DBEDT Monthly Energy'!JT46/INDEX('DBEDT Yearly'!46:46,1,JT$3),NA())</f>
        <v/>
      </c>
      <c r="JU46">
        <f>IFERROR('Input DBEDT Monthly Energy'!JU46/INDEX('DBEDT Yearly'!46:46,1,JU$3),NA())</f>
        <v/>
      </c>
      <c r="JV46">
        <f>IFERROR('Input DBEDT Monthly Energy'!JV46/INDEX('DBEDT Yearly'!46:46,1,JV$3),NA())</f>
        <v/>
      </c>
      <c r="JW46">
        <f>IFERROR('Input DBEDT Monthly Energy'!JW46/INDEX('DBEDT Yearly'!46:46,1,JW$3),NA())</f>
        <v/>
      </c>
      <c r="JX46">
        <f>IFERROR('Input DBEDT Monthly Energy'!JX46/INDEX('DBEDT Yearly'!46:46,1,JX$3),NA())</f>
        <v/>
      </c>
      <c r="JY46">
        <f>IFERROR('Input DBEDT Monthly Energy'!JY46/INDEX('DBEDT Yearly'!46:46,1,JY$3),NA())</f>
        <v/>
      </c>
      <c r="JZ46">
        <f>IFERROR('Input DBEDT Monthly Energy'!JZ46/INDEX('DBEDT Yearly'!46:46,1,JZ$3),NA())</f>
        <v/>
      </c>
      <c r="KA46">
        <f>IFERROR('Input DBEDT Monthly Energy'!KA46/INDEX('DBEDT Yearly'!46:46,1,KA$3),NA())</f>
        <v/>
      </c>
      <c r="KB46">
        <f>IFERROR('Input DBEDT Monthly Energy'!KB46/INDEX('DBEDT Yearly'!46:46,1,KB$3),NA())</f>
        <v/>
      </c>
      <c r="KC46">
        <f>IFERROR('Input DBEDT Monthly Energy'!KC46/INDEX('DBEDT Yearly'!46:46,1,KC$3),NA())</f>
        <v/>
      </c>
      <c r="KD46">
        <f>IFERROR('Input DBEDT Monthly Energy'!KD46/INDEX('DBEDT Yearly'!46:46,1,KD$3),NA())</f>
        <v/>
      </c>
      <c r="KE46">
        <f>IFERROR('Input DBEDT Monthly Energy'!KE46/INDEX('DBEDT Yearly'!46:46,1,KE$3),NA())</f>
        <v/>
      </c>
      <c r="KF46">
        <f>IFERROR('Input DBEDT Monthly Energy'!KF46/INDEX('DBEDT Yearly'!46:46,1,KF$3),NA())</f>
        <v/>
      </c>
      <c r="KG46">
        <f>IFERROR('Input DBEDT Monthly Energy'!KG46/INDEX('DBEDT Yearly'!46:46,1,KG$3),NA())</f>
        <v/>
      </c>
      <c r="KH46">
        <f>IFERROR('Input DBEDT Monthly Energy'!KH46/INDEX('DBEDT Yearly'!46:46,1,KH$3),NA())</f>
        <v/>
      </c>
      <c r="KI46">
        <f>IFERROR('Input DBEDT Monthly Energy'!KI46/INDEX('DBEDT Yearly'!46:46,1,KI$3),NA())</f>
        <v/>
      </c>
      <c r="KJ46">
        <f>IFERROR('Input DBEDT Monthly Energy'!KJ46/INDEX('DBEDT Yearly'!46:46,1,KJ$3),NA())</f>
        <v/>
      </c>
      <c r="KK46">
        <f>IFERROR('Input DBEDT Monthly Energy'!KK46/INDEX('DBEDT Yearly'!46:46,1,KK$3),NA())</f>
        <v/>
      </c>
      <c r="KL46">
        <f>IFERROR('Input DBEDT Monthly Energy'!KL46/INDEX('DBEDT Yearly'!46:46,1,KL$3),NA())</f>
        <v/>
      </c>
      <c r="KM46">
        <f>IFERROR('Input DBEDT Monthly Energy'!KM46/INDEX('DBEDT Yearly'!46:46,1,KM$3),NA())</f>
        <v/>
      </c>
      <c r="KN46">
        <f>IFERROR('Input DBEDT Monthly Energy'!KN46/INDEX('DBEDT Yearly'!46:46,1,KN$3),NA())</f>
        <v/>
      </c>
      <c r="KO46">
        <f>IFERROR('Input DBEDT Monthly Energy'!KO46/INDEX('DBEDT Yearly'!46:46,1,KO$3),NA())</f>
        <v/>
      </c>
      <c r="KP46">
        <f>IFERROR('Input DBEDT Monthly Energy'!KP46/INDEX('DBEDT Yearly'!46:46,1,KP$3),NA())</f>
        <v/>
      </c>
    </row>
    <row r="47" spans="1:302">
      <c r="A47">
        <f>'Input DBEDT Monthly Energy'!A47&amp;""</f>
        <v/>
      </c>
      <c r="B47">
        <f>'Input DBEDT Monthly Energy'!B47&amp;""</f>
        <v/>
      </c>
      <c r="C47">
        <f>IFERROR('Input DBEDT Monthly Energy'!C47/INDEX('DBEDT Yearly'!47:47,1,C$3),NA())</f>
        <v/>
      </c>
      <c r="D47">
        <f>IFERROR('Input DBEDT Monthly Energy'!D47/INDEX('DBEDT Yearly'!47:47,1,D$3),NA())</f>
        <v/>
      </c>
      <c r="E47">
        <f>IFERROR('Input DBEDT Monthly Energy'!E47/INDEX('DBEDT Yearly'!47:47,1,E$3),NA())</f>
        <v/>
      </c>
      <c r="F47">
        <f>IFERROR('Input DBEDT Monthly Energy'!F47/INDEX('DBEDT Yearly'!47:47,1,F$3),NA())</f>
        <v/>
      </c>
      <c r="G47">
        <f>IFERROR('Input DBEDT Monthly Energy'!G47/INDEX('DBEDT Yearly'!47:47,1,G$3),NA())</f>
        <v/>
      </c>
      <c r="H47">
        <f>IFERROR('Input DBEDT Monthly Energy'!H47/INDEX('DBEDT Yearly'!47:47,1,H$3),NA())</f>
        <v/>
      </c>
      <c r="I47">
        <f>IFERROR('Input DBEDT Monthly Energy'!I47/INDEX('DBEDT Yearly'!47:47,1,I$3),NA())</f>
        <v/>
      </c>
      <c r="J47">
        <f>IFERROR('Input DBEDT Monthly Energy'!J47/INDEX('DBEDT Yearly'!47:47,1,J$3),NA())</f>
        <v/>
      </c>
      <c r="K47">
        <f>IFERROR('Input DBEDT Monthly Energy'!K47/INDEX('DBEDT Yearly'!47:47,1,K$3),NA())</f>
        <v/>
      </c>
      <c r="L47">
        <f>IFERROR('Input DBEDT Monthly Energy'!L47/INDEX('DBEDT Yearly'!47:47,1,L$3),NA())</f>
        <v/>
      </c>
      <c r="M47">
        <f>IFERROR('Input DBEDT Monthly Energy'!M47/INDEX('DBEDT Yearly'!47:47,1,M$3),NA())</f>
        <v/>
      </c>
      <c r="N47">
        <f>IFERROR('Input DBEDT Monthly Energy'!N47/INDEX('DBEDT Yearly'!47:47,1,N$3),NA())</f>
        <v/>
      </c>
      <c r="O47">
        <f>IFERROR('Input DBEDT Monthly Energy'!O47/INDEX('DBEDT Yearly'!47:47,1,O$3),NA())</f>
        <v/>
      </c>
      <c r="P47">
        <f>IFERROR('Input DBEDT Monthly Energy'!P47/INDEX('DBEDT Yearly'!47:47,1,P$3),NA())</f>
        <v/>
      </c>
      <c r="Q47">
        <f>IFERROR('Input DBEDT Monthly Energy'!Q47/INDEX('DBEDT Yearly'!47:47,1,Q$3),NA())</f>
        <v/>
      </c>
      <c r="R47">
        <f>IFERROR('Input DBEDT Monthly Energy'!R47/INDEX('DBEDT Yearly'!47:47,1,R$3),NA())</f>
        <v/>
      </c>
      <c r="S47">
        <f>IFERROR('Input DBEDT Monthly Energy'!S47/INDEX('DBEDT Yearly'!47:47,1,S$3),NA())</f>
        <v/>
      </c>
      <c r="T47">
        <f>IFERROR('Input DBEDT Monthly Energy'!T47/INDEX('DBEDT Yearly'!47:47,1,T$3),NA())</f>
        <v/>
      </c>
      <c r="U47">
        <f>IFERROR('Input DBEDT Monthly Energy'!U47/INDEX('DBEDT Yearly'!47:47,1,U$3),NA())</f>
        <v/>
      </c>
      <c r="V47">
        <f>IFERROR('Input DBEDT Monthly Energy'!V47/INDEX('DBEDT Yearly'!47:47,1,V$3),NA())</f>
        <v/>
      </c>
      <c r="W47">
        <f>IFERROR('Input DBEDT Monthly Energy'!W47/INDEX('DBEDT Yearly'!47:47,1,W$3),NA())</f>
        <v/>
      </c>
      <c r="X47">
        <f>IFERROR('Input DBEDT Monthly Energy'!X47/INDEX('DBEDT Yearly'!47:47,1,X$3),NA())</f>
        <v/>
      </c>
      <c r="Y47">
        <f>IFERROR('Input DBEDT Monthly Energy'!Y47/INDEX('DBEDT Yearly'!47:47,1,Y$3),NA())</f>
        <v/>
      </c>
      <c r="Z47">
        <f>IFERROR('Input DBEDT Monthly Energy'!Z47/INDEX('DBEDT Yearly'!47:47,1,Z$3),NA())</f>
        <v/>
      </c>
      <c r="AA47">
        <f>IFERROR('Input DBEDT Monthly Energy'!AA47/INDEX('DBEDT Yearly'!47:47,1,AA$3),NA())</f>
        <v/>
      </c>
      <c r="AB47">
        <f>IFERROR('Input DBEDT Monthly Energy'!AB47/INDEX('DBEDT Yearly'!47:47,1,AB$3),NA())</f>
        <v/>
      </c>
      <c r="AC47">
        <f>IFERROR('Input DBEDT Monthly Energy'!AC47/INDEX('DBEDT Yearly'!47:47,1,AC$3),NA())</f>
        <v/>
      </c>
      <c r="AD47">
        <f>IFERROR('Input DBEDT Monthly Energy'!AD47/INDEX('DBEDT Yearly'!47:47,1,AD$3),NA())</f>
        <v/>
      </c>
      <c r="AE47">
        <f>IFERROR('Input DBEDT Monthly Energy'!AE47/INDEX('DBEDT Yearly'!47:47,1,AE$3),NA())</f>
        <v/>
      </c>
      <c r="AF47">
        <f>IFERROR('Input DBEDT Monthly Energy'!AF47/INDEX('DBEDT Yearly'!47:47,1,AF$3),NA())</f>
        <v/>
      </c>
      <c r="AG47">
        <f>IFERROR('Input DBEDT Monthly Energy'!AG47/INDEX('DBEDT Yearly'!47:47,1,AG$3),NA())</f>
        <v/>
      </c>
      <c r="AH47">
        <f>IFERROR('Input DBEDT Monthly Energy'!AH47/INDEX('DBEDT Yearly'!47:47,1,AH$3),NA())</f>
        <v/>
      </c>
      <c r="AI47">
        <f>IFERROR('Input DBEDT Monthly Energy'!AI47/INDEX('DBEDT Yearly'!47:47,1,AI$3),NA())</f>
        <v/>
      </c>
      <c r="AJ47">
        <f>IFERROR('Input DBEDT Monthly Energy'!AJ47/INDEX('DBEDT Yearly'!47:47,1,AJ$3),NA())</f>
        <v/>
      </c>
      <c r="AK47">
        <f>IFERROR('Input DBEDT Monthly Energy'!AK47/INDEX('DBEDT Yearly'!47:47,1,AK$3),NA())</f>
        <v/>
      </c>
      <c r="AL47">
        <f>IFERROR('Input DBEDT Monthly Energy'!AL47/INDEX('DBEDT Yearly'!47:47,1,AL$3),NA())</f>
        <v/>
      </c>
      <c r="AM47">
        <f>IFERROR('Input DBEDT Monthly Energy'!AM47/INDEX('DBEDT Yearly'!47:47,1,AM$3),NA())</f>
        <v/>
      </c>
      <c r="AN47">
        <f>IFERROR('Input DBEDT Monthly Energy'!AN47/INDEX('DBEDT Yearly'!47:47,1,AN$3),NA())</f>
        <v/>
      </c>
      <c r="AO47">
        <f>IFERROR('Input DBEDT Monthly Energy'!AO47/INDEX('DBEDT Yearly'!47:47,1,AO$3),NA())</f>
        <v/>
      </c>
      <c r="AP47">
        <f>IFERROR('Input DBEDT Monthly Energy'!AP47/INDEX('DBEDT Yearly'!47:47,1,AP$3),NA())</f>
        <v/>
      </c>
      <c r="AQ47">
        <f>IFERROR('Input DBEDT Monthly Energy'!AQ47/INDEX('DBEDT Yearly'!47:47,1,AQ$3),NA())</f>
        <v/>
      </c>
      <c r="AR47">
        <f>IFERROR('Input DBEDT Monthly Energy'!AR47/INDEX('DBEDT Yearly'!47:47,1,AR$3),NA())</f>
        <v/>
      </c>
      <c r="AS47">
        <f>IFERROR('Input DBEDT Monthly Energy'!AS47/INDEX('DBEDT Yearly'!47:47,1,AS$3),NA())</f>
        <v/>
      </c>
      <c r="AT47">
        <f>IFERROR('Input DBEDT Monthly Energy'!AT47/INDEX('DBEDT Yearly'!47:47,1,AT$3),NA())</f>
        <v/>
      </c>
      <c r="AU47">
        <f>IFERROR('Input DBEDT Monthly Energy'!AU47/INDEX('DBEDT Yearly'!47:47,1,AU$3),NA())</f>
        <v/>
      </c>
      <c r="AV47">
        <f>IFERROR('Input DBEDT Monthly Energy'!AV47/INDEX('DBEDT Yearly'!47:47,1,AV$3),NA())</f>
        <v/>
      </c>
      <c r="AW47">
        <f>IFERROR('Input DBEDT Monthly Energy'!AW47/INDEX('DBEDT Yearly'!47:47,1,AW$3),NA())</f>
        <v/>
      </c>
      <c r="AX47">
        <f>IFERROR('Input DBEDT Monthly Energy'!AX47/INDEX('DBEDT Yearly'!47:47,1,AX$3),NA())</f>
        <v/>
      </c>
      <c r="AY47">
        <f>IFERROR('Input DBEDT Monthly Energy'!AY47/INDEX('DBEDT Yearly'!47:47,1,AY$3),NA())</f>
        <v/>
      </c>
      <c r="AZ47">
        <f>IFERROR('Input DBEDT Monthly Energy'!AZ47/INDEX('DBEDT Yearly'!47:47,1,AZ$3),NA())</f>
        <v/>
      </c>
      <c r="BA47">
        <f>IFERROR('Input DBEDT Monthly Energy'!BA47/INDEX('DBEDT Yearly'!47:47,1,BA$3),NA())</f>
        <v/>
      </c>
      <c r="BB47">
        <f>IFERROR('Input DBEDT Monthly Energy'!BB47/INDEX('DBEDT Yearly'!47:47,1,BB$3),NA())</f>
        <v/>
      </c>
      <c r="BC47">
        <f>IFERROR('Input DBEDT Monthly Energy'!BC47/INDEX('DBEDT Yearly'!47:47,1,BC$3),NA())</f>
        <v/>
      </c>
      <c r="BD47">
        <f>IFERROR('Input DBEDT Monthly Energy'!BD47/INDEX('DBEDT Yearly'!47:47,1,BD$3),NA())</f>
        <v/>
      </c>
      <c r="BE47">
        <f>IFERROR('Input DBEDT Monthly Energy'!BE47/INDEX('DBEDT Yearly'!47:47,1,BE$3),NA())</f>
        <v/>
      </c>
      <c r="BF47">
        <f>IFERROR('Input DBEDT Monthly Energy'!BF47/INDEX('DBEDT Yearly'!47:47,1,BF$3),NA())</f>
        <v/>
      </c>
      <c r="BG47">
        <f>IFERROR('Input DBEDT Monthly Energy'!BG47/INDEX('DBEDT Yearly'!47:47,1,BG$3),NA())</f>
        <v/>
      </c>
      <c r="BH47">
        <f>IFERROR('Input DBEDT Monthly Energy'!BH47/INDEX('DBEDT Yearly'!47:47,1,BH$3),NA())</f>
        <v/>
      </c>
      <c r="BI47">
        <f>IFERROR('Input DBEDT Monthly Energy'!BI47/INDEX('DBEDT Yearly'!47:47,1,BI$3),NA())</f>
        <v/>
      </c>
      <c r="BJ47">
        <f>IFERROR('Input DBEDT Monthly Energy'!BJ47/INDEX('DBEDT Yearly'!47:47,1,BJ$3),NA())</f>
        <v/>
      </c>
      <c r="BK47">
        <f>IFERROR('Input DBEDT Monthly Energy'!BK47/INDEX('DBEDT Yearly'!47:47,1,BK$3),NA())</f>
        <v/>
      </c>
      <c r="BL47">
        <f>IFERROR('Input DBEDT Monthly Energy'!BL47/INDEX('DBEDT Yearly'!47:47,1,BL$3),NA())</f>
        <v/>
      </c>
      <c r="BM47">
        <f>IFERROR('Input DBEDT Monthly Energy'!BM47/INDEX('DBEDT Yearly'!47:47,1,BM$3),NA())</f>
        <v/>
      </c>
      <c r="BN47">
        <f>IFERROR('Input DBEDT Monthly Energy'!BN47/INDEX('DBEDT Yearly'!47:47,1,BN$3),NA())</f>
        <v/>
      </c>
      <c r="BO47">
        <f>IFERROR('Input DBEDT Monthly Energy'!BO47/INDEX('DBEDT Yearly'!47:47,1,BO$3),NA())</f>
        <v/>
      </c>
      <c r="BP47">
        <f>IFERROR('Input DBEDT Monthly Energy'!BP47/INDEX('DBEDT Yearly'!47:47,1,BP$3),NA())</f>
        <v/>
      </c>
      <c r="BQ47">
        <f>IFERROR('Input DBEDT Monthly Energy'!BQ47/INDEX('DBEDT Yearly'!47:47,1,BQ$3),NA())</f>
        <v/>
      </c>
      <c r="BR47">
        <f>IFERROR('Input DBEDT Monthly Energy'!BR47/INDEX('DBEDT Yearly'!47:47,1,BR$3),NA())</f>
        <v/>
      </c>
      <c r="BS47">
        <f>IFERROR('Input DBEDT Monthly Energy'!BS47/INDEX('DBEDT Yearly'!47:47,1,BS$3),NA())</f>
        <v/>
      </c>
      <c r="BT47">
        <f>IFERROR('Input DBEDT Monthly Energy'!BT47/INDEX('DBEDT Yearly'!47:47,1,BT$3),NA())</f>
        <v/>
      </c>
      <c r="BU47">
        <f>IFERROR('Input DBEDT Monthly Energy'!BU47/INDEX('DBEDT Yearly'!47:47,1,BU$3),NA())</f>
        <v/>
      </c>
      <c r="BV47">
        <f>IFERROR('Input DBEDT Monthly Energy'!BV47/INDEX('DBEDT Yearly'!47:47,1,BV$3),NA())</f>
        <v/>
      </c>
      <c r="BW47">
        <f>IFERROR('Input DBEDT Monthly Energy'!BW47/INDEX('DBEDT Yearly'!47:47,1,BW$3),NA())</f>
        <v/>
      </c>
      <c r="BX47">
        <f>IFERROR('Input DBEDT Monthly Energy'!BX47/INDEX('DBEDT Yearly'!47:47,1,BX$3),NA())</f>
        <v/>
      </c>
      <c r="BY47">
        <f>IFERROR('Input DBEDT Monthly Energy'!BY47/INDEX('DBEDT Yearly'!47:47,1,BY$3),NA())</f>
        <v/>
      </c>
      <c r="BZ47">
        <f>IFERROR('Input DBEDT Monthly Energy'!BZ47/INDEX('DBEDT Yearly'!47:47,1,BZ$3),NA())</f>
        <v/>
      </c>
      <c r="CA47">
        <f>IFERROR('Input DBEDT Monthly Energy'!CA47/INDEX('DBEDT Yearly'!47:47,1,CA$3),NA())</f>
        <v/>
      </c>
      <c r="CB47">
        <f>IFERROR('Input DBEDT Monthly Energy'!CB47/INDEX('DBEDT Yearly'!47:47,1,CB$3),NA())</f>
        <v/>
      </c>
      <c r="CC47">
        <f>IFERROR('Input DBEDT Monthly Energy'!CC47/INDEX('DBEDT Yearly'!47:47,1,CC$3),NA())</f>
        <v/>
      </c>
      <c r="CD47">
        <f>IFERROR('Input DBEDT Monthly Energy'!CD47/INDEX('DBEDT Yearly'!47:47,1,CD$3),NA())</f>
        <v/>
      </c>
      <c r="CE47">
        <f>IFERROR('Input DBEDT Monthly Energy'!CE47/INDEX('DBEDT Yearly'!47:47,1,CE$3),NA())</f>
        <v/>
      </c>
      <c r="CF47">
        <f>IFERROR('Input DBEDT Monthly Energy'!CF47/INDEX('DBEDT Yearly'!47:47,1,CF$3),NA())</f>
        <v/>
      </c>
      <c r="CG47">
        <f>IFERROR('Input DBEDT Monthly Energy'!CG47/INDEX('DBEDT Yearly'!47:47,1,CG$3),NA())</f>
        <v/>
      </c>
      <c r="CH47">
        <f>IFERROR('Input DBEDT Monthly Energy'!CH47/INDEX('DBEDT Yearly'!47:47,1,CH$3),NA())</f>
        <v/>
      </c>
      <c r="CI47">
        <f>IFERROR('Input DBEDT Monthly Energy'!CI47/INDEX('DBEDT Yearly'!47:47,1,CI$3),NA())</f>
        <v/>
      </c>
      <c r="CJ47">
        <f>IFERROR('Input DBEDT Monthly Energy'!CJ47/INDEX('DBEDT Yearly'!47:47,1,CJ$3),NA())</f>
        <v/>
      </c>
      <c r="CK47">
        <f>IFERROR('Input DBEDT Monthly Energy'!CK47/INDEX('DBEDT Yearly'!47:47,1,CK$3),NA())</f>
        <v/>
      </c>
      <c r="CL47">
        <f>IFERROR('Input DBEDT Monthly Energy'!CL47/INDEX('DBEDT Yearly'!47:47,1,CL$3),NA())</f>
        <v/>
      </c>
      <c r="CM47">
        <f>IFERROR('Input DBEDT Monthly Energy'!CM47/INDEX('DBEDT Yearly'!47:47,1,CM$3),NA())</f>
        <v/>
      </c>
      <c r="CN47">
        <f>IFERROR('Input DBEDT Monthly Energy'!CN47/INDEX('DBEDT Yearly'!47:47,1,CN$3),NA())</f>
        <v/>
      </c>
      <c r="CO47">
        <f>IFERROR('Input DBEDT Monthly Energy'!CO47/INDEX('DBEDT Yearly'!47:47,1,CO$3),NA())</f>
        <v/>
      </c>
      <c r="CP47">
        <f>IFERROR('Input DBEDT Monthly Energy'!CP47/INDEX('DBEDT Yearly'!47:47,1,CP$3),NA())</f>
        <v/>
      </c>
      <c r="CQ47">
        <f>IFERROR('Input DBEDT Monthly Energy'!CQ47/INDEX('DBEDT Yearly'!47:47,1,CQ$3),NA())</f>
        <v/>
      </c>
      <c r="CR47">
        <f>IFERROR('Input DBEDT Monthly Energy'!CR47/INDEX('DBEDT Yearly'!47:47,1,CR$3),NA())</f>
        <v/>
      </c>
      <c r="CS47">
        <f>IFERROR('Input DBEDT Monthly Energy'!CS47/INDEX('DBEDT Yearly'!47:47,1,CS$3),NA())</f>
        <v/>
      </c>
      <c r="CT47">
        <f>IFERROR('Input DBEDT Monthly Energy'!CT47/INDEX('DBEDT Yearly'!47:47,1,CT$3),NA())</f>
        <v/>
      </c>
      <c r="CU47">
        <f>IFERROR('Input DBEDT Monthly Energy'!CU47/INDEX('DBEDT Yearly'!47:47,1,CU$3),NA())</f>
        <v/>
      </c>
      <c r="CV47">
        <f>IFERROR('Input DBEDT Monthly Energy'!CV47/INDEX('DBEDT Yearly'!47:47,1,CV$3),NA())</f>
        <v/>
      </c>
      <c r="CW47">
        <f>IFERROR('Input DBEDT Monthly Energy'!CW47/INDEX('DBEDT Yearly'!47:47,1,CW$3),NA())</f>
        <v/>
      </c>
      <c r="CX47">
        <f>IFERROR('Input DBEDT Monthly Energy'!CX47/INDEX('DBEDT Yearly'!47:47,1,CX$3),NA())</f>
        <v/>
      </c>
      <c r="CY47">
        <f>IFERROR('Input DBEDT Monthly Energy'!CY47/INDEX('DBEDT Yearly'!47:47,1,CY$3),NA())</f>
        <v/>
      </c>
      <c r="CZ47">
        <f>IFERROR('Input DBEDT Monthly Energy'!CZ47/INDEX('DBEDT Yearly'!47:47,1,CZ$3),NA())</f>
        <v/>
      </c>
      <c r="DA47">
        <f>IFERROR('Input DBEDT Monthly Energy'!DA47/INDEX('DBEDT Yearly'!47:47,1,DA$3),NA())</f>
        <v/>
      </c>
      <c r="DB47">
        <f>IFERROR('Input DBEDT Monthly Energy'!DB47/INDEX('DBEDT Yearly'!47:47,1,DB$3),NA())</f>
        <v/>
      </c>
      <c r="DC47">
        <f>IFERROR('Input DBEDT Monthly Energy'!DC47/INDEX('DBEDT Yearly'!47:47,1,DC$3),NA())</f>
        <v/>
      </c>
      <c r="DD47">
        <f>IFERROR('Input DBEDT Monthly Energy'!DD47/INDEX('DBEDT Yearly'!47:47,1,DD$3),NA())</f>
        <v/>
      </c>
      <c r="DE47">
        <f>IFERROR('Input DBEDT Monthly Energy'!DE47/INDEX('DBEDT Yearly'!47:47,1,DE$3),NA())</f>
        <v/>
      </c>
      <c r="DF47">
        <f>IFERROR('Input DBEDT Monthly Energy'!DF47/INDEX('DBEDT Yearly'!47:47,1,DF$3),NA())</f>
        <v/>
      </c>
      <c r="DG47">
        <f>IFERROR('Input DBEDT Monthly Energy'!DG47/INDEX('DBEDT Yearly'!47:47,1,DG$3),NA())</f>
        <v/>
      </c>
      <c r="DH47">
        <f>IFERROR('Input DBEDT Monthly Energy'!DH47/INDEX('DBEDT Yearly'!47:47,1,DH$3),NA())</f>
        <v/>
      </c>
      <c r="DI47">
        <f>IFERROR('Input DBEDT Monthly Energy'!DI47/INDEX('DBEDT Yearly'!47:47,1,DI$3),NA())</f>
        <v/>
      </c>
      <c r="DJ47">
        <f>IFERROR('Input DBEDT Monthly Energy'!DJ47/INDEX('DBEDT Yearly'!47:47,1,DJ$3),NA())</f>
        <v/>
      </c>
      <c r="DK47">
        <f>IFERROR('Input DBEDT Monthly Energy'!DK47/INDEX('DBEDT Yearly'!47:47,1,DK$3),NA())</f>
        <v/>
      </c>
      <c r="DL47">
        <f>IFERROR('Input DBEDT Monthly Energy'!DL47/INDEX('DBEDT Yearly'!47:47,1,DL$3),NA())</f>
        <v/>
      </c>
      <c r="DM47">
        <f>IFERROR('Input DBEDT Monthly Energy'!DM47/INDEX('DBEDT Yearly'!47:47,1,DM$3),NA())</f>
        <v/>
      </c>
      <c r="DN47">
        <f>IFERROR('Input DBEDT Monthly Energy'!DN47/INDEX('DBEDT Yearly'!47:47,1,DN$3),NA())</f>
        <v/>
      </c>
      <c r="DO47">
        <f>IFERROR('Input DBEDT Monthly Energy'!DO47/INDEX('DBEDT Yearly'!47:47,1,DO$3),NA())</f>
        <v/>
      </c>
      <c r="DP47">
        <f>IFERROR('Input DBEDT Monthly Energy'!DP47/INDEX('DBEDT Yearly'!47:47,1,DP$3),NA())</f>
        <v/>
      </c>
      <c r="DQ47">
        <f>IFERROR('Input DBEDT Monthly Energy'!DQ47/INDEX('DBEDT Yearly'!47:47,1,DQ$3),NA())</f>
        <v/>
      </c>
      <c r="DR47">
        <f>IFERROR('Input DBEDT Monthly Energy'!DR47/INDEX('DBEDT Yearly'!47:47,1,DR$3),NA())</f>
        <v/>
      </c>
      <c r="DS47">
        <f>IFERROR('Input DBEDT Monthly Energy'!DS47/INDEX('DBEDT Yearly'!47:47,1,DS$3),NA())</f>
        <v/>
      </c>
      <c r="DT47">
        <f>IFERROR('Input DBEDT Monthly Energy'!DT47/INDEX('DBEDT Yearly'!47:47,1,DT$3),NA())</f>
        <v/>
      </c>
      <c r="DU47">
        <f>IFERROR('Input DBEDT Monthly Energy'!DU47/INDEX('DBEDT Yearly'!47:47,1,DU$3),NA())</f>
        <v/>
      </c>
      <c r="DV47">
        <f>IFERROR('Input DBEDT Monthly Energy'!DV47/INDEX('DBEDT Yearly'!47:47,1,DV$3),NA())</f>
        <v/>
      </c>
      <c r="DW47">
        <f>IFERROR('Input DBEDT Monthly Energy'!DW47/INDEX('DBEDT Yearly'!47:47,1,DW$3),NA())</f>
        <v/>
      </c>
      <c r="DX47">
        <f>IFERROR('Input DBEDT Monthly Energy'!DX47/INDEX('DBEDT Yearly'!47:47,1,DX$3),NA())</f>
        <v/>
      </c>
      <c r="DY47">
        <f>IFERROR('Input DBEDT Monthly Energy'!DY47/INDEX('DBEDT Yearly'!47:47,1,DY$3),NA())</f>
        <v/>
      </c>
      <c r="DZ47">
        <f>IFERROR('Input DBEDT Monthly Energy'!DZ47/INDEX('DBEDT Yearly'!47:47,1,DZ$3),NA())</f>
        <v/>
      </c>
      <c r="EA47">
        <f>IFERROR('Input DBEDT Monthly Energy'!EA47/INDEX('DBEDT Yearly'!47:47,1,EA$3),NA())</f>
        <v/>
      </c>
      <c r="EB47">
        <f>IFERROR('Input DBEDT Monthly Energy'!EB47/INDEX('DBEDT Yearly'!47:47,1,EB$3),NA())</f>
        <v/>
      </c>
      <c r="EC47">
        <f>IFERROR('Input DBEDT Monthly Energy'!EC47/INDEX('DBEDT Yearly'!47:47,1,EC$3),NA())</f>
        <v/>
      </c>
      <c r="ED47">
        <f>IFERROR('Input DBEDT Monthly Energy'!ED47/INDEX('DBEDT Yearly'!47:47,1,ED$3),NA())</f>
        <v/>
      </c>
      <c r="EE47">
        <f>IFERROR('Input DBEDT Monthly Energy'!EE47/INDEX('DBEDT Yearly'!47:47,1,EE$3),NA())</f>
        <v/>
      </c>
      <c r="EF47">
        <f>IFERROR('Input DBEDT Monthly Energy'!EF47/INDEX('DBEDT Yearly'!47:47,1,EF$3),NA())</f>
        <v/>
      </c>
      <c r="EG47">
        <f>IFERROR('Input DBEDT Monthly Energy'!EG47/INDEX('DBEDT Yearly'!47:47,1,EG$3),NA())</f>
        <v/>
      </c>
      <c r="EH47">
        <f>IFERROR('Input DBEDT Monthly Energy'!EH47/INDEX('DBEDT Yearly'!47:47,1,EH$3),NA())</f>
        <v/>
      </c>
      <c r="EI47">
        <f>IFERROR('Input DBEDT Monthly Energy'!EI47/INDEX('DBEDT Yearly'!47:47,1,EI$3),NA())</f>
        <v/>
      </c>
      <c r="EJ47">
        <f>IFERROR('Input DBEDT Monthly Energy'!EJ47/INDEX('DBEDT Yearly'!47:47,1,EJ$3),NA())</f>
        <v/>
      </c>
      <c r="EK47">
        <f>IFERROR('Input DBEDT Monthly Energy'!EK47/INDEX('DBEDT Yearly'!47:47,1,EK$3),NA())</f>
        <v/>
      </c>
      <c r="EL47">
        <f>IFERROR('Input DBEDT Monthly Energy'!EL47/INDEX('DBEDT Yearly'!47:47,1,EL$3),NA())</f>
        <v/>
      </c>
      <c r="EM47">
        <f>IFERROR('Input DBEDT Monthly Energy'!EM47/INDEX('DBEDT Yearly'!47:47,1,EM$3),NA())</f>
        <v/>
      </c>
      <c r="EN47">
        <f>IFERROR('Input DBEDT Monthly Energy'!EN47/INDEX('DBEDT Yearly'!47:47,1,EN$3),NA())</f>
        <v/>
      </c>
      <c r="EO47">
        <f>IFERROR('Input DBEDT Monthly Energy'!EO47/INDEX('DBEDT Yearly'!47:47,1,EO$3),NA())</f>
        <v/>
      </c>
      <c r="EP47">
        <f>IFERROR('Input DBEDT Monthly Energy'!EP47/INDEX('DBEDT Yearly'!47:47,1,EP$3),NA())</f>
        <v/>
      </c>
      <c r="EQ47">
        <f>IFERROR('Input DBEDT Monthly Energy'!EQ47/INDEX('DBEDT Yearly'!47:47,1,EQ$3),NA())</f>
        <v/>
      </c>
      <c r="ER47">
        <f>IFERROR('Input DBEDT Monthly Energy'!ER47/INDEX('DBEDT Yearly'!47:47,1,ER$3),NA())</f>
        <v/>
      </c>
      <c r="ES47">
        <f>IFERROR('Input DBEDT Monthly Energy'!ES47/INDEX('DBEDT Yearly'!47:47,1,ES$3),NA())</f>
        <v/>
      </c>
      <c r="ET47">
        <f>IFERROR('Input DBEDT Monthly Energy'!ET47/INDEX('DBEDT Yearly'!47:47,1,ET$3),NA())</f>
        <v/>
      </c>
      <c r="EU47">
        <f>IFERROR('Input DBEDT Monthly Energy'!EU47/INDEX('DBEDT Yearly'!47:47,1,EU$3),NA())</f>
        <v/>
      </c>
      <c r="EV47">
        <f>IFERROR('Input DBEDT Monthly Energy'!EV47/INDEX('DBEDT Yearly'!47:47,1,EV$3),NA())</f>
        <v/>
      </c>
      <c r="EW47">
        <f>IFERROR('Input DBEDT Monthly Energy'!EW47/INDEX('DBEDT Yearly'!47:47,1,EW$3),NA())</f>
        <v/>
      </c>
      <c r="EX47">
        <f>IFERROR('Input DBEDT Monthly Energy'!EX47/INDEX('DBEDT Yearly'!47:47,1,EX$3),NA())</f>
        <v/>
      </c>
      <c r="EY47">
        <f>IFERROR('Input DBEDT Monthly Energy'!EY47/INDEX('DBEDT Yearly'!47:47,1,EY$3),NA())</f>
        <v/>
      </c>
      <c r="EZ47">
        <f>IFERROR('Input DBEDT Monthly Energy'!EZ47/INDEX('DBEDT Yearly'!47:47,1,EZ$3),NA())</f>
        <v/>
      </c>
      <c r="FA47">
        <f>IFERROR('Input DBEDT Monthly Energy'!FA47/INDEX('DBEDT Yearly'!47:47,1,FA$3),NA())</f>
        <v/>
      </c>
      <c r="FB47">
        <f>IFERROR('Input DBEDT Monthly Energy'!FB47/INDEX('DBEDT Yearly'!47:47,1,FB$3),NA())</f>
        <v/>
      </c>
      <c r="FC47">
        <f>IFERROR('Input DBEDT Monthly Energy'!FC47/INDEX('DBEDT Yearly'!47:47,1,FC$3),NA())</f>
        <v/>
      </c>
      <c r="FD47">
        <f>IFERROR('Input DBEDT Monthly Energy'!FD47/INDEX('DBEDT Yearly'!47:47,1,FD$3),NA())</f>
        <v/>
      </c>
      <c r="FE47">
        <f>IFERROR('Input DBEDT Monthly Energy'!FE47/INDEX('DBEDT Yearly'!47:47,1,FE$3),NA())</f>
        <v/>
      </c>
      <c r="FF47">
        <f>IFERROR('Input DBEDT Monthly Energy'!FF47/INDEX('DBEDT Yearly'!47:47,1,FF$3),NA())</f>
        <v/>
      </c>
      <c r="FG47">
        <f>IFERROR('Input DBEDT Monthly Energy'!FG47/INDEX('DBEDT Yearly'!47:47,1,FG$3),NA())</f>
        <v/>
      </c>
      <c r="FH47">
        <f>IFERROR('Input DBEDT Monthly Energy'!FH47/INDEX('DBEDT Yearly'!47:47,1,FH$3),NA())</f>
        <v/>
      </c>
      <c r="FI47">
        <f>IFERROR('Input DBEDT Monthly Energy'!FI47/INDEX('DBEDT Yearly'!47:47,1,FI$3),NA())</f>
        <v/>
      </c>
      <c r="FJ47">
        <f>IFERROR('Input DBEDT Monthly Energy'!FJ47/INDEX('DBEDT Yearly'!47:47,1,FJ$3),NA())</f>
        <v/>
      </c>
      <c r="FK47">
        <f>IFERROR('Input DBEDT Monthly Energy'!FK47/INDEX('DBEDT Yearly'!47:47,1,FK$3),NA())</f>
        <v/>
      </c>
      <c r="FL47">
        <f>IFERROR('Input DBEDT Monthly Energy'!FL47/INDEX('DBEDT Yearly'!47:47,1,FL$3),NA())</f>
        <v/>
      </c>
      <c r="FM47">
        <f>IFERROR('Input DBEDT Monthly Energy'!FM47/INDEX('DBEDT Yearly'!47:47,1,FM$3),NA())</f>
        <v/>
      </c>
      <c r="FN47">
        <f>IFERROR('Input DBEDT Monthly Energy'!FN47/INDEX('DBEDT Yearly'!47:47,1,FN$3),NA())</f>
        <v/>
      </c>
      <c r="FO47">
        <f>IFERROR('Input DBEDT Monthly Energy'!FO47/INDEX('DBEDT Yearly'!47:47,1,FO$3),NA())</f>
        <v/>
      </c>
      <c r="FP47">
        <f>IFERROR('Input DBEDT Monthly Energy'!FP47/INDEX('DBEDT Yearly'!47:47,1,FP$3),NA())</f>
        <v/>
      </c>
      <c r="FQ47">
        <f>IFERROR('Input DBEDT Monthly Energy'!FQ47/INDEX('DBEDT Yearly'!47:47,1,FQ$3),NA())</f>
        <v/>
      </c>
      <c r="FR47">
        <f>IFERROR('Input DBEDT Monthly Energy'!FR47/INDEX('DBEDT Yearly'!47:47,1,FR$3),NA())</f>
        <v/>
      </c>
      <c r="FS47">
        <f>IFERROR('Input DBEDT Monthly Energy'!FS47/INDEX('DBEDT Yearly'!47:47,1,FS$3),NA())</f>
        <v/>
      </c>
      <c r="FT47">
        <f>IFERROR('Input DBEDT Monthly Energy'!FT47/INDEX('DBEDT Yearly'!47:47,1,FT$3),NA())</f>
        <v/>
      </c>
      <c r="FU47">
        <f>IFERROR('Input DBEDT Monthly Energy'!FU47/INDEX('DBEDT Yearly'!47:47,1,FU$3),NA())</f>
        <v/>
      </c>
      <c r="FV47">
        <f>IFERROR('Input DBEDT Monthly Energy'!FV47/INDEX('DBEDT Yearly'!47:47,1,FV$3),NA())</f>
        <v/>
      </c>
      <c r="FW47">
        <f>IFERROR('Input DBEDT Monthly Energy'!FW47/INDEX('DBEDT Yearly'!47:47,1,FW$3),NA())</f>
        <v/>
      </c>
      <c r="FX47">
        <f>IFERROR('Input DBEDT Monthly Energy'!FX47/INDEX('DBEDT Yearly'!47:47,1,FX$3),NA())</f>
        <v/>
      </c>
      <c r="FY47">
        <f>IFERROR('Input DBEDT Monthly Energy'!FY47/INDEX('DBEDT Yearly'!47:47,1,FY$3),NA())</f>
        <v/>
      </c>
      <c r="FZ47">
        <f>IFERROR('Input DBEDT Monthly Energy'!FZ47/INDEX('DBEDT Yearly'!47:47,1,FZ$3),NA())</f>
        <v/>
      </c>
      <c r="GA47">
        <f>IFERROR('Input DBEDT Monthly Energy'!GA47/INDEX('DBEDT Yearly'!47:47,1,GA$3),NA())</f>
        <v/>
      </c>
      <c r="GB47">
        <f>IFERROR('Input DBEDT Monthly Energy'!GB47/INDEX('DBEDT Yearly'!47:47,1,GB$3),NA())</f>
        <v/>
      </c>
      <c r="GC47">
        <f>IFERROR('Input DBEDT Monthly Energy'!GC47/INDEX('DBEDT Yearly'!47:47,1,GC$3),NA())</f>
        <v/>
      </c>
      <c r="GD47">
        <f>IFERROR('Input DBEDT Monthly Energy'!GD47/INDEX('DBEDT Yearly'!47:47,1,GD$3),NA())</f>
        <v/>
      </c>
      <c r="GE47">
        <f>IFERROR('Input DBEDT Monthly Energy'!GE47/INDEX('DBEDT Yearly'!47:47,1,GE$3),NA())</f>
        <v/>
      </c>
      <c r="GF47">
        <f>IFERROR('Input DBEDT Monthly Energy'!GF47/INDEX('DBEDT Yearly'!47:47,1,GF$3),NA())</f>
        <v/>
      </c>
      <c r="GG47">
        <f>IFERROR('Input DBEDT Monthly Energy'!GG47/INDEX('DBEDT Yearly'!47:47,1,GG$3),NA())</f>
        <v/>
      </c>
      <c r="GH47">
        <f>IFERROR('Input DBEDT Monthly Energy'!GH47/INDEX('DBEDT Yearly'!47:47,1,GH$3),NA())</f>
        <v/>
      </c>
      <c r="GI47">
        <f>IFERROR('Input DBEDT Monthly Energy'!GI47/INDEX('DBEDT Yearly'!47:47,1,GI$3),NA())</f>
        <v/>
      </c>
      <c r="GJ47">
        <f>IFERROR('Input DBEDT Monthly Energy'!GJ47/INDEX('DBEDT Yearly'!47:47,1,GJ$3),NA())</f>
        <v/>
      </c>
      <c r="GK47">
        <f>IFERROR('Input DBEDT Monthly Energy'!GK47/INDEX('DBEDT Yearly'!47:47,1,GK$3),NA())</f>
        <v/>
      </c>
      <c r="GL47">
        <f>IFERROR('Input DBEDT Monthly Energy'!GL47/INDEX('DBEDT Yearly'!47:47,1,GL$3),NA())</f>
        <v/>
      </c>
      <c r="GM47">
        <f>IFERROR('Input DBEDT Monthly Energy'!GM47/INDEX('DBEDT Yearly'!47:47,1,GM$3),NA())</f>
        <v/>
      </c>
      <c r="GN47">
        <f>IFERROR('Input DBEDT Monthly Energy'!GN47/INDEX('DBEDT Yearly'!47:47,1,GN$3),NA())</f>
        <v/>
      </c>
      <c r="GO47">
        <f>IFERROR('Input DBEDT Monthly Energy'!GO47/INDEX('DBEDT Yearly'!47:47,1,GO$3),NA())</f>
        <v/>
      </c>
      <c r="GP47">
        <f>IFERROR('Input DBEDT Monthly Energy'!GP47/INDEX('DBEDT Yearly'!47:47,1,GP$3),NA())</f>
        <v/>
      </c>
      <c r="GQ47">
        <f>IFERROR('Input DBEDT Monthly Energy'!GQ47/INDEX('DBEDT Yearly'!47:47,1,GQ$3),NA())</f>
        <v/>
      </c>
      <c r="GR47">
        <f>IFERROR('Input DBEDT Monthly Energy'!GR47/INDEX('DBEDT Yearly'!47:47,1,GR$3),NA())</f>
        <v/>
      </c>
      <c r="GS47">
        <f>IFERROR('Input DBEDT Monthly Energy'!GS47/INDEX('DBEDT Yearly'!47:47,1,GS$3),NA())</f>
        <v/>
      </c>
      <c r="GT47">
        <f>IFERROR('Input DBEDT Monthly Energy'!GT47/INDEX('DBEDT Yearly'!47:47,1,GT$3),NA())</f>
        <v/>
      </c>
      <c r="GU47">
        <f>IFERROR('Input DBEDT Monthly Energy'!GU47/INDEX('DBEDT Yearly'!47:47,1,GU$3),NA())</f>
        <v/>
      </c>
      <c r="GV47">
        <f>IFERROR('Input DBEDT Monthly Energy'!GV47/INDEX('DBEDT Yearly'!47:47,1,GV$3),NA())</f>
        <v/>
      </c>
      <c r="GW47">
        <f>IFERROR('Input DBEDT Monthly Energy'!GW47/INDEX('DBEDT Yearly'!47:47,1,GW$3),NA())</f>
        <v/>
      </c>
      <c r="GX47">
        <f>IFERROR('Input DBEDT Monthly Energy'!GX47/INDEX('DBEDT Yearly'!47:47,1,GX$3),NA())</f>
        <v/>
      </c>
      <c r="GY47">
        <f>IFERROR('Input DBEDT Monthly Energy'!GY47/INDEX('DBEDT Yearly'!47:47,1,GY$3),NA())</f>
        <v/>
      </c>
      <c r="GZ47">
        <f>IFERROR('Input DBEDT Monthly Energy'!GZ47/INDEX('DBEDT Yearly'!47:47,1,GZ$3),NA())</f>
        <v/>
      </c>
      <c r="HA47">
        <f>IFERROR('Input DBEDT Monthly Energy'!HA47/INDEX('DBEDT Yearly'!47:47,1,HA$3),NA())</f>
        <v/>
      </c>
      <c r="HB47">
        <f>IFERROR('Input DBEDT Monthly Energy'!HB47/INDEX('DBEDT Yearly'!47:47,1,HB$3),NA())</f>
        <v/>
      </c>
      <c r="HC47">
        <f>IFERROR('Input DBEDT Monthly Energy'!HC47/INDEX('DBEDT Yearly'!47:47,1,HC$3),NA())</f>
        <v/>
      </c>
      <c r="HD47">
        <f>IFERROR('Input DBEDT Monthly Energy'!HD47/INDEX('DBEDT Yearly'!47:47,1,HD$3),NA())</f>
        <v/>
      </c>
      <c r="HE47">
        <f>IFERROR('Input DBEDT Monthly Energy'!HE47/INDEX('DBEDT Yearly'!47:47,1,HE$3),NA())</f>
        <v/>
      </c>
      <c r="HF47">
        <f>IFERROR('Input DBEDT Monthly Energy'!HF47/INDEX('DBEDT Yearly'!47:47,1,HF$3),NA())</f>
        <v/>
      </c>
      <c r="HG47">
        <f>IFERROR('Input DBEDT Monthly Energy'!HG47/INDEX('DBEDT Yearly'!47:47,1,HG$3),NA())</f>
        <v/>
      </c>
      <c r="HH47">
        <f>IFERROR('Input DBEDT Monthly Energy'!HH47/INDEX('DBEDT Yearly'!47:47,1,HH$3),NA())</f>
        <v/>
      </c>
      <c r="HI47">
        <f>IFERROR('Input DBEDT Monthly Energy'!HI47/INDEX('DBEDT Yearly'!47:47,1,HI$3),NA())</f>
        <v/>
      </c>
      <c r="HJ47">
        <f>IFERROR('Input DBEDT Monthly Energy'!HJ47/INDEX('DBEDT Yearly'!47:47,1,HJ$3),NA())</f>
        <v/>
      </c>
      <c r="HK47">
        <f>IFERROR('Input DBEDT Monthly Energy'!HK47/INDEX('DBEDT Yearly'!47:47,1,HK$3),NA())</f>
        <v/>
      </c>
      <c r="HL47">
        <f>IFERROR('Input DBEDT Monthly Energy'!HL47/INDEX('DBEDT Yearly'!47:47,1,HL$3),NA())</f>
        <v/>
      </c>
      <c r="HM47">
        <f>IFERROR('Input DBEDT Monthly Energy'!HM47/INDEX('DBEDT Yearly'!47:47,1,HM$3),NA())</f>
        <v/>
      </c>
      <c r="HN47">
        <f>IFERROR('Input DBEDT Monthly Energy'!HN47/INDEX('DBEDT Yearly'!47:47,1,HN$3),NA())</f>
        <v/>
      </c>
      <c r="HO47">
        <f>IFERROR('Input DBEDT Monthly Energy'!HO47/INDEX('DBEDT Yearly'!47:47,1,HO$3),NA())</f>
        <v/>
      </c>
      <c r="HP47">
        <f>IFERROR('Input DBEDT Monthly Energy'!HP47/INDEX('DBEDT Yearly'!47:47,1,HP$3),NA())</f>
        <v/>
      </c>
      <c r="HQ47">
        <f>IFERROR('Input DBEDT Monthly Energy'!HQ47/INDEX('DBEDT Yearly'!47:47,1,HQ$3),NA())</f>
        <v/>
      </c>
      <c r="HR47">
        <f>IFERROR('Input DBEDT Monthly Energy'!HR47/INDEX('DBEDT Yearly'!47:47,1,HR$3),NA())</f>
        <v/>
      </c>
      <c r="HS47">
        <f>IFERROR('Input DBEDT Monthly Energy'!HS47/INDEX('DBEDT Yearly'!47:47,1,HS$3),NA())</f>
        <v/>
      </c>
      <c r="HT47">
        <f>IFERROR('Input DBEDT Monthly Energy'!HT47/INDEX('DBEDT Yearly'!47:47,1,HT$3),NA())</f>
        <v/>
      </c>
      <c r="HU47">
        <f>IFERROR('Input DBEDT Monthly Energy'!HU47/INDEX('DBEDT Yearly'!47:47,1,HU$3),NA())</f>
        <v/>
      </c>
      <c r="HV47">
        <f>IFERROR('Input DBEDT Monthly Energy'!HV47/INDEX('DBEDT Yearly'!47:47,1,HV$3),NA())</f>
        <v/>
      </c>
      <c r="HW47">
        <f>IFERROR('Input DBEDT Monthly Energy'!HW47/INDEX('DBEDT Yearly'!47:47,1,HW$3),NA())</f>
        <v/>
      </c>
      <c r="HX47">
        <f>IFERROR('Input DBEDT Monthly Energy'!HX47/INDEX('DBEDT Yearly'!47:47,1,HX$3),NA())</f>
        <v/>
      </c>
      <c r="HY47">
        <f>IFERROR('Input DBEDT Monthly Energy'!HY47/INDEX('DBEDT Yearly'!47:47,1,HY$3),NA())</f>
        <v/>
      </c>
      <c r="HZ47">
        <f>IFERROR('Input DBEDT Monthly Energy'!HZ47/INDEX('DBEDT Yearly'!47:47,1,HZ$3),NA())</f>
        <v/>
      </c>
      <c r="IA47">
        <f>IFERROR('Input DBEDT Monthly Energy'!IA47/INDEX('DBEDT Yearly'!47:47,1,IA$3),NA())</f>
        <v/>
      </c>
      <c r="IB47">
        <f>IFERROR('Input DBEDT Monthly Energy'!IB47/INDEX('DBEDT Yearly'!47:47,1,IB$3),NA())</f>
        <v/>
      </c>
      <c r="IC47">
        <f>IFERROR('Input DBEDT Monthly Energy'!IC47/INDEX('DBEDT Yearly'!47:47,1,IC$3),NA())</f>
        <v/>
      </c>
      <c r="ID47">
        <f>IFERROR('Input DBEDT Monthly Energy'!ID47/INDEX('DBEDT Yearly'!47:47,1,ID$3),NA())</f>
        <v/>
      </c>
      <c r="IE47">
        <f>IFERROR('Input DBEDT Monthly Energy'!IE47/INDEX('DBEDT Yearly'!47:47,1,IE$3),NA())</f>
        <v/>
      </c>
      <c r="IF47">
        <f>IFERROR('Input DBEDT Monthly Energy'!IF47/INDEX('DBEDT Yearly'!47:47,1,IF$3),NA())</f>
        <v/>
      </c>
      <c r="IG47">
        <f>IFERROR('Input DBEDT Monthly Energy'!IG47/INDEX('DBEDT Yearly'!47:47,1,IG$3),NA())</f>
        <v/>
      </c>
      <c r="IH47">
        <f>IFERROR('Input DBEDT Monthly Energy'!IH47/INDEX('DBEDT Yearly'!47:47,1,IH$3),NA())</f>
        <v/>
      </c>
      <c r="II47">
        <f>IFERROR('Input DBEDT Monthly Energy'!II47/INDEX('DBEDT Yearly'!47:47,1,II$3),NA())</f>
        <v/>
      </c>
      <c r="IJ47">
        <f>IFERROR('Input DBEDT Monthly Energy'!IJ47/INDEX('DBEDT Yearly'!47:47,1,IJ$3),NA())</f>
        <v/>
      </c>
      <c r="IK47">
        <f>IFERROR('Input DBEDT Monthly Energy'!IK47/INDEX('DBEDT Yearly'!47:47,1,IK$3),NA())</f>
        <v/>
      </c>
      <c r="IL47">
        <f>IFERROR('Input DBEDT Monthly Energy'!IL47/INDEX('DBEDT Yearly'!47:47,1,IL$3),NA())</f>
        <v/>
      </c>
      <c r="IM47">
        <f>IFERROR('Input DBEDT Monthly Energy'!IM47/INDEX('DBEDT Yearly'!47:47,1,IM$3),NA())</f>
        <v/>
      </c>
      <c r="IN47">
        <f>IFERROR('Input DBEDT Monthly Energy'!IN47/INDEX('DBEDT Yearly'!47:47,1,IN$3),NA())</f>
        <v/>
      </c>
      <c r="IO47">
        <f>IFERROR('Input DBEDT Monthly Energy'!IO47/INDEX('DBEDT Yearly'!47:47,1,IO$3),NA())</f>
        <v/>
      </c>
      <c r="IP47">
        <f>IFERROR('Input DBEDT Monthly Energy'!IP47/INDEX('DBEDT Yearly'!47:47,1,IP$3),NA())</f>
        <v/>
      </c>
      <c r="IQ47">
        <f>IFERROR('Input DBEDT Monthly Energy'!IQ47/INDEX('DBEDT Yearly'!47:47,1,IQ$3),NA())</f>
        <v/>
      </c>
      <c r="IR47">
        <f>IFERROR('Input DBEDT Monthly Energy'!IR47/INDEX('DBEDT Yearly'!47:47,1,IR$3),NA())</f>
        <v/>
      </c>
      <c r="IS47">
        <f>IFERROR('Input DBEDT Monthly Energy'!IS47/INDEX('DBEDT Yearly'!47:47,1,IS$3),NA())</f>
        <v/>
      </c>
      <c r="IT47">
        <f>IFERROR('Input DBEDT Monthly Energy'!IT47/INDEX('DBEDT Yearly'!47:47,1,IT$3),NA())</f>
        <v/>
      </c>
      <c r="IU47">
        <f>IFERROR('Input DBEDT Monthly Energy'!IU47/INDEX('DBEDT Yearly'!47:47,1,IU$3),NA())</f>
        <v/>
      </c>
      <c r="IV47">
        <f>IFERROR('Input DBEDT Monthly Energy'!IV47/INDEX('DBEDT Yearly'!47:47,1,IV$3),NA())</f>
        <v/>
      </c>
      <c r="IW47">
        <f>IFERROR('Input DBEDT Monthly Energy'!IW47/INDEX('DBEDT Yearly'!47:47,1,IW$3),NA())</f>
        <v/>
      </c>
      <c r="IX47">
        <f>IFERROR('Input DBEDT Monthly Energy'!IX47/INDEX('DBEDT Yearly'!47:47,1,IX$3),NA())</f>
        <v/>
      </c>
      <c r="IY47">
        <f>IFERROR('Input DBEDT Monthly Energy'!IY47/INDEX('DBEDT Yearly'!47:47,1,IY$3),NA())</f>
        <v/>
      </c>
      <c r="IZ47">
        <f>IFERROR('Input DBEDT Monthly Energy'!IZ47/INDEX('DBEDT Yearly'!47:47,1,IZ$3),NA())</f>
        <v/>
      </c>
      <c r="JA47">
        <f>IFERROR('Input DBEDT Monthly Energy'!JA47/INDEX('DBEDT Yearly'!47:47,1,JA$3),NA())</f>
        <v/>
      </c>
      <c r="JB47">
        <f>IFERROR('Input DBEDT Monthly Energy'!JB47/INDEX('DBEDT Yearly'!47:47,1,JB$3),NA())</f>
        <v/>
      </c>
      <c r="JC47">
        <f>IFERROR('Input DBEDT Monthly Energy'!JC47/INDEX('DBEDT Yearly'!47:47,1,JC$3),NA())</f>
        <v/>
      </c>
      <c r="JD47">
        <f>IFERROR('Input DBEDT Monthly Energy'!JD47/INDEX('DBEDT Yearly'!47:47,1,JD$3),NA())</f>
        <v/>
      </c>
      <c r="JE47">
        <f>IFERROR('Input DBEDT Monthly Energy'!JE47/INDEX('DBEDT Yearly'!47:47,1,JE$3),NA())</f>
        <v/>
      </c>
      <c r="JF47">
        <f>IFERROR('Input DBEDT Monthly Energy'!JF47/INDEX('DBEDT Yearly'!47:47,1,JF$3),NA())</f>
        <v/>
      </c>
      <c r="JG47">
        <f>IFERROR('Input DBEDT Monthly Energy'!JG47/INDEX('DBEDT Yearly'!47:47,1,JG$3),NA())</f>
        <v/>
      </c>
      <c r="JH47">
        <f>IFERROR('Input DBEDT Monthly Energy'!JH47/INDEX('DBEDT Yearly'!47:47,1,JH$3),NA())</f>
        <v/>
      </c>
      <c r="JI47">
        <f>IFERROR('Input DBEDT Monthly Energy'!JI47/INDEX('DBEDT Yearly'!47:47,1,JI$3),NA())</f>
        <v/>
      </c>
      <c r="JJ47">
        <f>IFERROR('Input DBEDT Monthly Energy'!JJ47/INDEX('DBEDT Yearly'!47:47,1,JJ$3),NA())</f>
        <v/>
      </c>
      <c r="JK47">
        <f>IFERROR('Input DBEDT Monthly Energy'!JK47/INDEX('DBEDT Yearly'!47:47,1,JK$3),NA())</f>
        <v/>
      </c>
      <c r="JL47">
        <f>IFERROR('Input DBEDT Monthly Energy'!JL47/INDEX('DBEDT Yearly'!47:47,1,JL$3),NA())</f>
        <v/>
      </c>
      <c r="JM47">
        <f>IFERROR('Input DBEDT Monthly Energy'!JM47/INDEX('DBEDT Yearly'!47:47,1,JM$3),NA())</f>
        <v/>
      </c>
      <c r="JN47">
        <f>IFERROR('Input DBEDT Monthly Energy'!JN47/INDEX('DBEDT Yearly'!47:47,1,JN$3),NA())</f>
        <v/>
      </c>
      <c r="JO47">
        <f>IFERROR('Input DBEDT Monthly Energy'!JO47/INDEX('DBEDT Yearly'!47:47,1,JO$3),NA())</f>
        <v/>
      </c>
      <c r="JP47">
        <f>IFERROR('Input DBEDT Monthly Energy'!JP47/INDEX('DBEDT Yearly'!47:47,1,JP$3),NA())</f>
        <v/>
      </c>
      <c r="JQ47">
        <f>IFERROR('Input DBEDT Monthly Energy'!JQ47/INDEX('DBEDT Yearly'!47:47,1,JQ$3),NA())</f>
        <v/>
      </c>
      <c r="JR47">
        <f>IFERROR('Input DBEDT Monthly Energy'!JR47/INDEX('DBEDT Yearly'!47:47,1,JR$3),NA())</f>
        <v/>
      </c>
      <c r="JS47">
        <f>IFERROR('Input DBEDT Monthly Energy'!JS47/INDEX('DBEDT Yearly'!47:47,1,JS$3),NA())</f>
        <v/>
      </c>
      <c r="JT47">
        <f>IFERROR('Input DBEDT Monthly Energy'!JT47/INDEX('DBEDT Yearly'!47:47,1,JT$3),NA())</f>
        <v/>
      </c>
      <c r="JU47">
        <f>IFERROR('Input DBEDT Monthly Energy'!JU47/INDEX('DBEDT Yearly'!47:47,1,JU$3),NA())</f>
        <v/>
      </c>
      <c r="JV47">
        <f>IFERROR('Input DBEDT Monthly Energy'!JV47/INDEX('DBEDT Yearly'!47:47,1,JV$3),NA())</f>
        <v/>
      </c>
      <c r="JW47">
        <f>IFERROR('Input DBEDT Monthly Energy'!JW47/INDEX('DBEDT Yearly'!47:47,1,JW$3),NA())</f>
        <v/>
      </c>
      <c r="JX47">
        <f>IFERROR('Input DBEDT Monthly Energy'!JX47/INDEX('DBEDT Yearly'!47:47,1,JX$3),NA())</f>
        <v/>
      </c>
      <c r="JY47">
        <f>IFERROR('Input DBEDT Monthly Energy'!JY47/INDEX('DBEDT Yearly'!47:47,1,JY$3),NA())</f>
        <v/>
      </c>
      <c r="JZ47">
        <f>IFERROR('Input DBEDT Monthly Energy'!JZ47/INDEX('DBEDT Yearly'!47:47,1,JZ$3),NA())</f>
        <v/>
      </c>
      <c r="KA47">
        <f>IFERROR('Input DBEDT Monthly Energy'!KA47/INDEX('DBEDT Yearly'!47:47,1,KA$3),NA())</f>
        <v/>
      </c>
      <c r="KB47">
        <f>IFERROR('Input DBEDT Monthly Energy'!KB47/INDEX('DBEDT Yearly'!47:47,1,KB$3),NA())</f>
        <v/>
      </c>
      <c r="KC47">
        <f>IFERROR('Input DBEDT Monthly Energy'!KC47/INDEX('DBEDT Yearly'!47:47,1,KC$3),NA())</f>
        <v/>
      </c>
      <c r="KD47">
        <f>IFERROR('Input DBEDT Monthly Energy'!KD47/INDEX('DBEDT Yearly'!47:47,1,KD$3),NA())</f>
        <v/>
      </c>
      <c r="KE47">
        <f>IFERROR('Input DBEDT Monthly Energy'!KE47/INDEX('DBEDT Yearly'!47:47,1,KE$3),NA())</f>
        <v/>
      </c>
      <c r="KF47">
        <f>IFERROR('Input DBEDT Monthly Energy'!KF47/INDEX('DBEDT Yearly'!47:47,1,KF$3),NA())</f>
        <v/>
      </c>
      <c r="KG47">
        <f>IFERROR('Input DBEDT Monthly Energy'!KG47/INDEX('DBEDT Yearly'!47:47,1,KG$3),NA())</f>
        <v/>
      </c>
      <c r="KH47">
        <f>IFERROR('Input DBEDT Monthly Energy'!KH47/INDEX('DBEDT Yearly'!47:47,1,KH$3),NA())</f>
        <v/>
      </c>
      <c r="KI47">
        <f>IFERROR('Input DBEDT Monthly Energy'!KI47/INDEX('DBEDT Yearly'!47:47,1,KI$3),NA())</f>
        <v/>
      </c>
      <c r="KJ47">
        <f>IFERROR('Input DBEDT Monthly Energy'!KJ47/INDEX('DBEDT Yearly'!47:47,1,KJ$3),NA())</f>
        <v/>
      </c>
      <c r="KK47">
        <f>IFERROR('Input DBEDT Monthly Energy'!KK47/INDEX('DBEDT Yearly'!47:47,1,KK$3),NA())</f>
        <v/>
      </c>
      <c r="KL47">
        <f>IFERROR('Input DBEDT Monthly Energy'!KL47/INDEX('DBEDT Yearly'!47:47,1,KL$3),NA())</f>
        <v/>
      </c>
      <c r="KM47">
        <f>IFERROR('Input DBEDT Monthly Energy'!KM47/INDEX('DBEDT Yearly'!47:47,1,KM$3),NA())</f>
        <v/>
      </c>
      <c r="KN47">
        <f>IFERROR('Input DBEDT Monthly Energy'!KN47/INDEX('DBEDT Yearly'!47:47,1,KN$3),NA())</f>
        <v/>
      </c>
      <c r="KO47">
        <f>IFERROR('Input DBEDT Monthly Energy'!KO47/INDEX('DBEDT Yearly'!47:47,1,KO$3),NA())</f>
        <v/>
      </c>
      <c r="KP47">
        <f>IFERROR('Input DBEDT Monthly Energy'!KP47/INDEX('DBEDT Yearly'!47:47,1,KP$3),NA())</f>
        <v/>
      </c>
    </row>
    <row r="48" spans="1:302">
      <c r="A48">
        <f>'Input DBEDT Monthly Energy'!A48&amp;""</f>
        <v/>
      </c>
      <c r="B48">
        <f>'Input DBEDT Monthly Energy'!B48&amp;""</f>
        <v/>
      </c>
      <c r="C48">
        <f>IFERROR('Input DBEDT Monthly Energy'!C48/INDEX('DBEDT Yearly'!48:48,1,C$3),NA())</f>
        <v/>
      </c>
      <c r="D48">
        <f>IFERROR('Input DBEDT Monthly Energy'!D48/INDEX('DBEDT Yearly'!48:48,1,D$3),NA())</f>
        <v/>
      </c>
      <c r="E48">
        <f>IFERROR('Input DBEDT Monthly Energy'!E48/INDEX('DBEDT Yearly'!48:48,1,E$3),NA())</f>
        <v/>
      </c>
      <c r="F48">
        <f>IFERROR('Input DBEDT Monthly Energy'!F48/INDEX('DBEDT Yearly'!48:48,1,F$3),NA())</f>
        <v/>
      </c>
      <c r="G48">
        <f>IFERROR('Input DBEDT Monthly Energy'!G48/INDEX('DBEDT Yearly'!48:48,1,G$3),NA())</f>
        <v/>
      </c>
      <c r="H48">
        <f>IFERROR('Input DBEDT Monthly Energy'!H48/INDEX('DBEDT Yearly'!48:48,1,H$3),NA())</f>
        <v/>
      </c>
      <c r="I48">
        <f>IFERROR('Input DBEDT Monthly Energy'!I48/INDEX('DBEDT Yearly'!48:48,1,I$3),NA())</f>
        <v/>
      </c>
      <c r="J48">
        <f>IFERROR('Input DBEDT Monthly Energy'!J48/INDEX('DBEDT Yearly'!48:48,1,J$3),NA())</f>
        <v/>
      </c>
      <c r="K48">
        <f>IFERROR('Input DBEDT Monthly Energy'!K48/INDEX('DBEDT Yearly'!48:48,1,K$3),NA())</f>
        <v/>
      </c>
      <c r="L48">
        <f>IFERROR('Input DBEDT Monthly Energy'!L48/INDEX('DBEDT Yearly'!48:48,1,L$3),NA())</f>
        <v/>
      </c>
      <c r="M48">
        <f>IFERROR('Input DBEDT Monthly Energy'!M48/INDEX('DBEDT Yearly'!48:48,1,M$3),NA())</f>
        <v/>
      </c>
      <c r="N48">
        <f>IFERROR('Input DBEDT Monthly Energy'!N48/INDEX('DBEDT Yearly'!48:48,1,N$3),NA())</f>
        <v/>
      </c>
      <c r="O48">
        <f>IFERROR('Input DBEDT Monthly Energy'!O48/INDEX('DBEDT Yearly'!48:48,1,O$3),NA())</f>
        <v/>
      </c>
      <c r="P48">
        <f>IFERROR('Input DBEDT Monthly Energy'!P48/INDEX('DBEDT Yearly'!48:48,1,P$3),NA())</f>
        <v/>
      </c>
      <c r="Q48">
        <f>IFERROR('Input DBEDT Monthly Energy'!Q48/INDEX('DBEDT Yearly'!48:48,1,Q$3),NA())</f>
        <v/>
      </c>
      <c r="R48">
        <f>IFERROR('Input DBEDT Monthly Energy'!R48/INDEX('DBEDT Yearly'!48:48,1,R$3),NA())</f>
        <v/>
      </c>
      <c r="S48">
        <f>IFERROR('Input DBEDT Monthly Energy'!S48/INDEX('DBEDT Yearly'!48:48,1,S$3),NA())</f>
        <v/>
      </c>
      <c r="T48">
        <f>IFERROR('Input DBEDT Monthly Energy'!T48/INDEX('DBEDT Yearly'!48:48,1,T$3),NA())</f>
        <v/>
      </c>
      <c r="U48">
        <f>IFERROR('Input DBEDT Monthly Energy'!U48/INDEX('DBEDT Yearly'!48:48,1,U$3),NA())</f>
        <v/>
      </c>
      <c r="V48">
        <f>IFERROR('Input DBEDT Monthly Energy'!V48/INDEX('DBEDT Yearly'!48:48,1,V$3),NA())</f>
        <v/>
      </c>
      <c r="W48">
        <f>IFERROR('Input DBEDT Monthly Energy'!W48/INDEX('DBEDT Yearly'!48:48,1,W$3),NA())</f>
        <v/>
      </c>
      <c r="X48">
        <f>IFERROR('Input DBEDT Monthly Energy'!X48/INDEX('DBEDT Yearly'!48:48,1,X$3),NA())</f>
        <v/>
      </c>
      <c r="Y48">
        <f>IFERROR('Input DBEDT Monthly Energy'!Y48/INDEX('DBEDT Yearly'!48:48,1,Y$3),NA())</f>
        <v/>
      </c>
      <c r="Z48">
        <f>IFERROR('Input DBEDT Monthly Energy'!Z48/INDEX('DBEDT Yearly'!48:48,1,Z$3),NA())</f>
        <v/>
      </c>
      <c r="AA48">
        <f>IFERROR('Input DBEDT Monthly Energy'!AA48/INDEX('DBEDT Yearly'!48:48,1,AA$3),NA())</f>
        <v/>
      </c>
      <c r="AB48">
        <f>IFERROR('Input DBEDT Monthly Energy'!AB48/INDEX('DBEDT Yearly'!48:48,1,AB$3),NA())</f>
        <v/>
      </c>
      <c r="AC48">
        <f>IFERROR('Input DBEDT Monthly Energy'!AC48/INDEX('DBEDT Yearly'!48:48,1,AC$3),NA())</f>
        <v/>
      </c>
      <c r="AD48">
        <f>IFERROR('Input DBEDT Monthly Energy'!AD48/INDEX('DBEDT Yearly'!48:48,1,AD$3),NA())</f>
        <v/>
      </c>
      <c r="AE48">
        <f>IFERROR('Input DBEDT Monthly Energy'!AE48/INDEX('DBEDT Yearly'!48:48,1,AE$3),NA())</f>
        <v/>
      </c>
      <c r="AF48">
        <f>IFERROR('Input DBEDT Monthly Energy'!AF48/INDEX('DBEDT Yearly'!48:48,1,AF$3),NA())</f>
        <v/>
      </c>
      <c r="AG48">
        <f>IFERROR('Input DBEDT Monthly Energy'!AG48/INDEX('DBEDT Yearly'!48:48,1,AG$3),NA())</f>
        <v/>
      </c>
      <c r="AH48">
        <f>IFERROR('Input DBEDT Monthly Energy'!AH48/INDEX('DBEDT Yearly'!48:48,1,AH$3),NA())</f>
        <v/>
      </c>
      <c r="AI48">
        <f>IFERROR('Input DBEDT Monthly Energy'!AI48/INDEX('DBEDT Yearly'!48:48,1,AI$3),NA())</f>
        <v/>
      </c>
      <c r="AJ48">
        <f>IFERROR('Input DBEDT Monthly Energy'!AJ48/INDEX('DBEDT Yearly'!48:48,1,AJ$3),NA())</f>
        <v/>
      </c>
      <c r="AK48">
        <f>IFERROR('Input DBEDT Monthly Energy'!AK48/INDEX('DBEDT Yearly'!48:48,1,AK$3),NA())</f>
        <v/>
      </c>
      <c r="AL48">
        <f>IFERROR('Input DBEDT Monthly Energy'!AL48/INDEX('DBEDT Yearly'!48:48,1,AL$3),NA())</f>
        <v/>
      </c>
      <c r="AM48">
        <f>IFERROR('Input DBEDT Monthly Energy'!AM48/INDEX('DBEDT Yearly'!48:48,1,AM$3),NA())</f>
        <v/>
      </c>
      <c r="AN48">
        <f>IFERROR('Input DBEDT Monthly Energy'!AN48/INDEX('DBEDT Yearly'!48:48,1,AN$3),NA())</f>
        <v/>
      </c>
      <c r="AO48">
        <f>IFERROR('Input DBEDT Monthly Energy'!AO48/INDEX('DBEDT Yearly'!48:48,1,AO$3),NA())</f>
        <v/>
      </c>
      <c r="AP48">
        <f>IFERROR('Input DBEDT Monthly Energy'!AP48/INDEX('DBEDT Yearly'!48:48,1,AP$3),NA())</f>
        <v/>
      </c>
      <c r="AQ48">
        <f>IFERROR('Input DBEDT Monthly Energy'!AQ48/INDEX('DBEDT Yearly'!48:48,1,AQ$3),NA())</f>
        <v/>
      </c>
      <c r="AR48">
        <f>IFERROR('Input DBEDT Monthly Energy'!AR48/INDEX('DBEDT Yearly'!48:48,1,AR$3),NA())</f>
        <v/>
      </c>
      <c r="AS48">
        <f>IFERROR('Input DBEDT Monthly Energy'!AS48/INDEX('DBEDT Yearly'!48:48,1,AS$3),NA())</f>
        <v/>
      </c>
      <c r="AT48">
        <f>IFERROR('Input DBEDT Monthly Energy'!AT48/INDEX('DBEDT Yearly'!48:48,1,AT$3),NA())</f>
        <v/>
      </c>
      <c r="AU48">
        <f>IFERROR('Input DBEDT Monthly Energy'!AU48/INDEX('DBEDT Yearly'!48:48,1,AU$3),NA())</f>
        <v/>
      </c>
      <c r="AV48">
        <f>IFERROR('Input DBEDT Monthly Energy'!AV48/INDEX('DBEDT Yearly'!48:48,1,AV$3),NA())</f>
        <v/>
      </c>
      <c r="AW48">
        <f>IFERROR('Input DBEDT Monthly Energy'!AW48/INDEX('DBEDT Yearly'!48:48,1,AW$3),NA())</f>
        <v/>
      </c>
      <c r="AX48">
        <f>IFERROR('Input DBEDT Monthly Energy'!AX48/INDEX('DBEDT Yearly'!48:48,1,AX$3),NA())</f>
        <v/>
      </c>
      <c r="AY48">
        <f>IFERROR('Input DBEDT Monthly Energy'!AY48/INDEX('DBEDT Yearly'!48:48,1,AY$3),NA())</f>
        <v/>
      </c>
      <c r="AZ48">
        <f>IFERROR('Input DBEDT Monthly Energy'!AZ48/INDEX('DBEDT Yearly'!48:48,1,AZ$3),NA())</f>
        <v/>
      </c>
      <c r="BA48">
        <f>IFERROR('Input DBEDT Monthly Energy'!BA48/INDEX('DBEDT Yearly'!48:48,1,BA$3),NA())</f>
        <v/>
      </c>
      <c r="BB48">
        <f>IFERROR('Input DBEDT Monthly Energy'!BB48/INDEX('DBEDT Yearly'!48:48,1,BB$3),NA())</f>
        <v/>
      </c>
      <c r="BC48">
        <f>IFERROR('Input DBEDT Monthly Energy'!BC48/INDEX('DBEDT Yearly'!48:48,1,BC$3),NA())</f>
        <v/>
      </c>
      <c r="BD48">
        <f>IFERROR('Input DBEDT Monthly Energy'!BD48/INDEX('DBEDT Yearly'!48:48,1,BD$3),NA())</f>
        <v/>
      </c>
      <c r="BE48">
        <f>IFERROR('Input DBEDT Monthly Energy'!BE48/INDEX('DBEDT Yearly'!48:48,1,BE$3),NA())</f>
        <v/>
      </c>
      <c r="BF48">
        <f>IFERROR('Input DBEDT Monthly Energy'!BF48/INDEX('DBEDT Yearly'!48:48,1,BF$3),NA())</f>
        <v/>
      </c>
      <c r="BG48">
        <f>IFERROR('Input DBEDT Monthly Energy'!BG48/INDEX('DBEDT Yearly'!48:48,1,BG$3),NA())</f>
        <v/>
      </c>
      <c r="BH48">
        <f>IFERROR('Input DBEDT Monthly Energy'!BH48/INDEX('DBEDT Yearly'!48:48,1,BH$3),NA())</f>
        <v/>
      </c>
      <c r="BI48">
        <f>IFERROR('Input DBEDT Monthly Energy'!BI48/INDEX('DBEDT Yearly'!48:48,1,BI$3),NA())</f>
        <v/>
      </c>
      <c r="BJ48">
        <f>IFERROR('Input DBEDT Monthly Energy'!BJ48/INDEX('DBEDT Yearly'!48:48,1,BJ$3),NA())</f>
        <v/>
      </c>
      <c r="BK48">
        <f>IFERROR('Input DBEDT Monthly Energy'!BK48/INDEX('DBEDT Yearly'!48:48,1,BK$3),NA())</f>
        <v/>
      </c>
      <c r="BL48">
        <f>IFERROR('Input DBEDT Monthly Energy'!BL48/INDEX('DBEDT Yearly'!48:48,1,BL$3),NA())</f>
        <v/>
      </c>
      <c r="BM48">
        <f>IFERROR('Input DBEDT Monthly Energy'!BM48/INDEX('DBEDT Yearly'!48:48,1,BM$3),NA())</f>
        <v/>
      </c>
      <c r="BN48">
        <f>IFERROR('Input DBEDT Monthly Energy'!BN48/INDEX('DBEDT Yearly'!48:48,1,BN$3),NA())</f>
        <v/>
      </c>
      <c r="BO48">
        <f>IFERROR('Input DBEDT Monthly Energy'!BO48/INDEX('DBEDT Yearly'!48:48,1,BO$3),NA())</f>
        <v/>
      </c>
      <c r="BP48">
        <f>IFERROR('Input DBEDT Monthly Energy'!BP48/INDEX('DBEDT Yearly'!48:48,1,BP$3),NA())</f>
        <v/>
      </c>
      <c r="BQ48">
        <f>IFERROR('Input DBEDT Monthly Energy'!BQ48/INDEX('DBEDT Yearly'!48:48,1,BQ$3),NA())</f>
        <v/>
      </c>
      <c r="BR48">
        <f>IFERROR('Input DBEDT Monthly Energy'!BR48/INDEX('DBEDT Yearly'!48:48,1,BR$3),NA())</f>
        <v/>
      </c>
      <c r="BS48">
        <f>IFERROR('Input DBEDT Monthly Energy'!BS48/INDEX('DBEDT Yearly'!48:48,1,BS$3),NA())</f>
        <v/>
      </c>
      <c r="BT48">
        <f>IFERROR('Input DBEDT Monthly Energy'!BT48/INDEX('DBEDT Yearly'!48:48,1,BT$3),NA())</f>
        <v/>
      </c>
      <c r="BU48">
        <f>IFERROR('Input DBEDT Monthly Energy'!BU48/INDEX('DBEDT Yearly'!48:48,1,BU$3),NA())</f>
        <v/>
      </c>
      <c r="BV48">
        <f>IFERROR('Input DBEDT Monthly Energy'!BV48/INDEX('DBEDT Yearly'!48:48,1,BV$3),NA())</f>
        <v/>
      </c>
      <c r="BW48">
        <f>IFERROR('Input DBEDT Monthly Energy'!BW48/INDEX('DBEDT Yearly'!48:48,1,BW$3),NA())</f>
        <v/>
      </c>
      <c r="BX48">
        <f>IFERROR('Input DBEDT Monthly Energy'!BX48/INDEX('DBEDT Yearly'!48:48,1,BX$3),NA())</f>
        <v/>
      </c>
      <c r="BY48">
        <f>IFERROR('Input DBEDT Monthly Energy'!BY48/INDEX('DBEDT Yearly'!48:48,1,BY$3),NA())</f>
        <v/>
      </c>
      <c r="BZ48">
        <f>IFERROR('Input DBEDT Monthly Energy'!BZ48/INDEX('DBEDT Yearly'!48:48,1,BZ$3),NA())</f>
        <v/>
      </c>
      <c r="CA48">
        <f>IFERROR('Input DBEDT Monthly Energy'!CA48/INDEX('DBEDT Yearly'!48:48,1,CA$3),NA())</f>
        <v/>
      </c>
      <c r="CB48">
        <f>IFERROR('Input DBEDT Monthly Energy'!CB48/INDEX('DBEDT Yearly'!48:48,1,CB$3),NA())</f>
        <v/>
      </c>
      <c r="CC48">
        <f>IFERROR('Input DBEDT Monthly Energy'!CC48/INDEX('DBEDT Yearly'!48:48,1,CC$3),NA())</f>
        <v/>
      </c>
      <c r="CD48">
        <f>IFERROR('Input DBEDT Monthly Energy'!CD48/INDEX('DBEDT Yearly'!48:48,1,CD$3),NA())</f>
        <v/>
      </c>
      <c r="CE48">
        <f>IFERROR('Input DBEDT Monthly Energy'!CE48/INDEX('DBEDT Yearly'!48:48,1,CE$3),NA())</f>
        <v/>
      </c>
      <c r="CF48">
        <f>IFERROR('Input DBEDT Monthly Energy'!CF48/INDEX('DBEDT Yearly'!48:48,1,CF$3),NA())</f>
        <v/>
      </c>
      <c r="CG48">
        <f>IFERROR('Input DBEDT Monthly Energy'!CG48/INDEX('DBEDT Yearly'!48:48,1,CG$3),NA())</f>
        <v/>
      </c>
      <c r="CH48">
        <f>IFERROR('Input DBEDT Monthly Energy'!CH48/INDEX('DBEDT Yearly'!48:48,1,CH$3),NA())</f>
        <v/>
      </c>
      <c r="CI48">
        <f>IFERROR('Input DBEDT Monthly Energy'!CI48/INDEX('DBEDT Yearly'!48:48,1,CI$3),NA())</f>
        <v/>
      </c>
      <c r="CJ48">
        <f>IFERROR('Input DBEDT Monthly Energy'!CJ48/INDEX('DBEDT Yearly'!48:48,1,CJ$3),NA())</f>
        <v/>
      </c>
      <c r="CK48">
        <f>IFERROR('Input DBEDT Monthly Energy'!CK48/INDEX('DBEDT Yearly'!48:48,1,CK$3),NA())</f>
        <v/>
      </c>
      <c r="CL48">
        <f>IFERROR('Input DBEDT Monthly Energy'!CL48/INDEX('DBEDT Yearly'!48:48,1,CL$3),NA())</f>
        <v/>
      </c>
      <c r="CM48">
        <f>IFERROR('Input DBEDT Monthly Energy'!CM48/INDEX('DBEDT Yearly'!48:48,1,CM$3),NA())</f>
        <v/>
      </c>
      <c r="CN48">
        <f>IFERROR('Input DBEDT Monthly Energy'!CN48/INDEX('DBEDT Yearly'!48:48,1,CN$3),NA())</f>
        <v/>
      </c>
      <c r="CO48">
        <f>IFERROR('Input DBEDT Monthly Energy'!CO48/INDEX('DBEDT Yearly'!48:48,1,CO$3),NA())</f>
        <v/>
      </c>
      <c r="CP48">
        <f>IFERROR('Input DBEDT Monthly Energy'!CP48/INDEX('DBEDT Yearly'!48:48,1,CP$3),NA())</f>
        <v/>
      </c>
      <c r="CQ48">
        <f>IFERROR('Input DBEDT Monthly Energy'!CQ48/INDEX('DBEDT Yearly'!48:48,1,CQ$3),NA())</f>
        <v/>
      </c>
      <c r="CR48">
        <f>IFERROR('Input DBEDT Monthly Energy'!CR48/INDEX('DBEDT Yearly'!48:48,1,CR$3),NA())</f>
        <v/>
      </c>
      <c r="CS48">
        <f>IFERROR('Input DBEDT Monthly Energy'!CS48/INDEX('DBEDT Yearly'!48:48,1,CS$3),NA())</f>
        <v/>
      </c>
      <c r="CT48">
        <f>IFERROR('Input DBEDT Monthly Energy'!CT48/INDEX('DBEDT Yearly'!48:48,1,CT$3),NA())</f>
        <v/>
      </c>
      <c r="CU48">
        <f>IFERROR('Input DBEDT Monthly Energy'!CU48/INDEX('DBEDT Yearly'!48:48,1,CU$3),NA())</f>
        <v/>
      </c>
      <c r="CV48">
        <f>IFERROR('Input DBEDT Monthly Energy'!CV48/INDEX('DBEDT Yearly'!48:48,1,CV$3),NA())</f>
        <v/>
      </c>
      <c r="CW48">
        <f>IFERROR('Input DBEDT Monthly Energy'!CW48/INDEX('DBEDT Yearly'!48:48,1,CW$3),NA())</f>
        <v/>
      </c>
      <c r="CX48">
        <f>IFERROR('Input DBEDT Monthly Energy'!CX48/INDEX('DBEDT Yearly'!48:48,1,CX$3),NA())</f>
        <v/>
      </c>
      <c r="CY48">
        <f>IFERROR('Input DBEDT Monthly Energy'!CY48/INDEX('DBEDT Yearly'!48:48,1,CY$3),NA())</f>
        <v/>
      </c>
      <c r="CZ48">
        <f>IFERROR('Input DBEDT Monthly Energy'!CZ48/INDEX('DBEDT Yearly'!48:48,1,CZ$3),NA())</f>
        <v/>
      </c>
      <c r="DA48">
        <f>IFERROR('Input DBEDT Monthly Energy'!DA48/INDEX('DBEDT Yearly'!48:48,1,DA$3),NA())</f>
        <v/>
      </c>
      <c r="DB48">
        <f>IFERROR('Input DBEDT Monthly Energy'!DB48/INDEX('DBEDT Yearly'!48:48,1,DB$3),NA())</f>
        <v/>
      </c>
      <c r="DC48">
        <f>IFERROR('Input DBEDT Monthly Energy'!DC48/INDEX('DBEDT Yearly'!48:48,1,DC$3),NA())</f>
        <v/>
      </c>
      <c r="DD48">
        <f>IFERROR('Input DBEDT Monthly Energy'!DD48/INDEX('DBEDT Yearly'!48:48,1,DD$3),NA())</f>
        <v/>
      </c>
      <c r="DE48">
        <f>IFERROR('Input DBEDT Monthly Energy'!DE48/INDEX('DBEDT Yearly'!48:48,1,DE$3),NA())</f>
        <v/>
      </c>
      <c r="DF48">
        <f>IFERROR('Input DBEDT Monthly Energy'!DF48/INDEX('DBEDT Yearly'!48:48,1,DF$3),NA())</f>
        <v/>
      </c>
      <c r="DG48">
        <f>IFERROR('Input DBEDT Monthly Energy'!DG48/INDEX('DBEDT Yearly'!48:48,1,DG$3),NA())</f>
        <v/>
      </c>
      <c r="DH48">
        <f>IFERROR('Input DBEDT Monthly Energy'!DH48/INDEX('DBEDT Yearly'!48:48,1,DH$3),NA())</f>
        <v/>
      </c>
      <c r="DI48">
        <f>IFERROR('Input DBEDT Monthly Energy'!DI48/INDEX('DBEDT Yearly'!48:48,1,DI$3),NA())</f>
        <v/>
      </c>
      <c r="DJ48">
        <f>IFERROR('Input DBEDT Monthly Energy'!DJ48/INDEX('DBEDT Yearly'!48:48,1,DJ$3),NA())</f>
        <v/>
      </c>
      <c r="DK48">
        <f>IFERROR('Input DBEDT Monthly Energy'!DK48/INDEX('DBEDT Yearly'!48:48,1,DK$3),NA())</f>
        <v/>
      </c>
      <c r="DL48">
        <f>IFERROR('Input DBEDT Monthly Energy'!DL48/INDEX('DBEDT Yearly'!48:48,1,DL$3),NA())</f>
        <v/>
      </c>
      <c r="DM48">
        <f>IFERROR('Input DBEDT Monthly Energy'!DM48/INDEX('DBEDT Yearly'!48:48,1,DM$3),NA())</f>
        <v/>
      </c>
      <c r="DN48">
        <f>IFERROR('Input DBEDT Monthly Energy'!DN48/INDEX('DBEDT Yearly'!48:48,1,DN$3),NA())</f>
        <v/>
      </c>
      <c r="DO48">
        <f>IFERROR('Input DBEDT Monthly Energy'!DO48/INDEX('DBEDT Yearly'!48:48,1,DO$3),NA())</f>
        <v/>
      </c>
      <c r="DP48">
        <f>IFERROR('Input DBEDT Monthly Energy'!DP48/INDEX('DBEDT Yearly'!48:48,1,DP$3),NA())</f>
        <v/>
      </c>
      <c r="DQ48">
        <f>IFERROR('Input DBEDT Monthly Energy'!DQ48/INDEX('DBEDT Yearly'!48:48,1,DQ$3),NA())</f>
        <v/>
      </c>
      <c r="DR48">
        <f>IFERROR('Input DBEDT Monthly Energy'!DR48/INDEX('DBEDT Yearly'!48:48,1,DR$3),NA())</f>
        <v/>
      </c>
      <c r="DS48">
        <f>IFERROR('Input DBEDT Monthly Energy'!DS48/INDEX('DBEDT Yearly'!48:48,1,DS$3),NA())</f>
        <v/>
      </c>
      <c r="DT48">
        <f>IFERROR('Input DBEDT Monthly Energy'!DT48/INDEX('DBEDT Yearly'!48:48,1,DT$3),NA())</f>
        <v/>
      </c>
      <c r="DU48">
        <f>IFERROR('Input DBEDT Monthly Energy'!DU48/INDEX('DBEDT Yearly'!48:48,1,DU$3),NA())</f>
        <v/>
      </c>
      <c r="DV48">
        <f>IFERROR('Input DBEDT Monthly Energy'!DV48/INDEX('DBEDT Yearly'!48:48,1,DV$3),NA())</f>
        <v/>
      </c>
      <c r="DW48">
        <f>IFERROR('Input DBEDT Monthly Energy'!DW48/INDEX('DBEDT Yearly'!48:48,1,DW$3),NA())</f>
        <v/>
      </c>
      <c r="DX48">
        <f>IFERROR('Input DBEDT Monthly Energy'!DX48/INDEX('DBEDT Yearly'!48:48,1,DX$3),NA())</f>
        <v/>
      </c>
      <c r="DY48">
        <f>IFERROR('Input DBEDT Monthly Energy'!DY48/INDEX('DBEDT Yearly'!48:48,1,DY$3),NA())</f>
        <v/>
      </c>
      <c r="DZ48">
        <f>IFERROR('Input DBEDT Monthly Energy'!DZ48/INDEX('DBEDT Yearly'!48:48,1,DZ$3),NA())</f>
        <v/>
      </c>
      <c r="EA48">
        <f>IFERROR('Input DBEDT Monthly Energy'!EA48/INDEX('DBEDT Yearly'!48:48,1,EA$3),NA())</f>
        <v/>
      </c>
      <c r="EB48">
        <f>IFERROR('Input DBEDT Monthly Energy'!EB48/INDEX('DBEDT Yearly'!48:48,1,EB$3),NA())</f>
        <v/>
      </c>
      <c r="EC48">
        <f>IFERROR('Input DBEDT Monthly Energy'!EC48/INDEX('DBEDT Yearly'!48:48,1,EC$3),NA())</f>
        <v/>
      </c>
      <c r="ED48">
        <f>IFERROR('Input DBEDT Monthly Energy'!ED48/INDEX('DBEDT Yearly'!48:48,1,ED$3),NA())</f>
        <v/>
      </c>
      <c r="EE48">
        <f>IFERROR('Input DBEDT Monthly Energy'!EE48/INDEX('DBEDT Yearly'!48:48,1,EE$3),NA())</f>
        <v/>
      </c>
      <c r="EF48">
        <f>IFERROR('Input DBEDT Monthly Energy'!EF48/INDEX('DBEDT Yearly'!48:48,1,EF$3),NA())</f>
        <v/>
      </c>
      <c r="EG48">
        <f>IFERROR('Input DBEDT Monthly Energy'!EG48/INDEX('DBEDT Yearly'!48:48,1,EG$3),NA())</f>
        <v/>
      </c>
      <c r="EH48">
        <f>IFERROR('Input DBEDT Monthly Energy'!EH48/INDEX('DBEDT Yearly'!48:48,1,EH$3),NA())</f>
        <v/>
      </c>
      <c r="EI48">
        <f>IFERROR('Input DBEDT Monthly Energy'!EI48/INDEX('DBEDT Yearly'!48:48,1,EI$3),NA())</f>
        <v/>
      </c>
      <c r="EJ48">
        <f>IFERROR('Input DBEDT Monthly Energy'!EJ48/INDEX('DBEDT Yearly'!48:48,1,EJ$3),NA())</f>
        <v/>
      </c>
      <c r="EK48">
        <f>IFERROR('Input DBEDT Monthly Energy'!EK48/INDEX('DBEDT Yearly'!48:48,1,EK$3),NA())</f>
        <v/>
      </c>
      <c r="EL48">
        <f>IFERROR('Input DBEDT Monthly Energy'!EL48/INDEX('DBEDT Yearly'!48:48,1,EL$3),NA())</f>
        <v/>
      </c>
      <c r="EM48">
        <f>IFERROR('Input DBEDT Monthly Energy'!EM48/INDEX('DBEDT Yearly'!48:48,1,EM$3),NA())</f>
        <v/>
      </c>
      <c r="EN48">
        <f>IFERROR('Input DBEDT Monthly Energy'!EN48/INDEX('DBEDT Yearly'!48:48,1,EN$3),NA())</f>
        <v/>
      </c>
      <c r="EO48">
        <f>IFERROR('Input DBEDT Monthly Energy'!EO48/INDEX('DBEDT Yearly'!48:48,1,EO$3),NA())</f>
        <v/>
      </c>
      <c r="EP48">
        <f>IFERROR('Input DBEDT Monthly Energy'!EP48/INDEX('DBEDT Yearly'!48:48,1,EP$3),NA())</f>
        <v/>
      </c>
      <c r="EQ48">
        <f>IFERROR('Input DBEDT Monthly Energy'!EQ48/INDEX('DBEDT Yearly'!48:48,1,EQ$3),NA())</f>
        <v/>
      </c>
      <c r="ER48">
        <f>IFERROR('Input DBEDT Monthly Energy'!ER48/INDEX('DBEDT Yearly'!48:48,1,ER$3),NA())</f>
        <v/>
      </c>
      <c r="ES48">
        <f>IFERROR('Input DBEDT Monthly Energy'!ES48/INDEX('DBEDT Yearly'!48:48,1,ES$3),NA())</f>
        <v/>
      </c>
      <c r="ET48">
        <f>IFERROR('Input DBEDT Monthly Energy'!ET48/INDEX('DBEDT Yearly'!48:48,1,ET$3),NA())</f>
        <v/>
      </c>
      <c r="EU48">
        <f>IFERROR('Input DBEDT Monthly Energy'!EU48/INDEX('DBEDT Yearly'!48:48,1,EU$3),NA())</f>
        <v/>
      </c>
      <c r="EV48">
        <f>IFERROR('Input DBEDT Monthly Energy'!EV48/INDEX('DBEDT Yearly'!48:48,1,EV$3),NA())</f>
        <v/>
      </c>
      <c r="EW48">
        <f>IFERROR('Input DBEDT Monthly Energy'!EW48/INDEX('DBEDT Yearly'!48:48,1,EW$3),NA())</f>
        <v/>
      </c>
      <c r="EX48">
        <f>IFERROR('Input DBEDT Monthly Energy'!EX48/INDEX('DBEDT Yearly'!48:48,1,EX$3),NA())</f>
        <v/>
      </c>
      <c r="EY48">
        <f>IFERROR('Input DBEDT Monthly Energy'!EY48/INDEX('DBEDT Yearly'!48:48,1,EY$3),NA())</f>
        <v/>
      </c>
      <c r="EZ48">
        <f>IFERROR('Input DBEDT Monthly Energy'!EZ48/INDEX('DBEDT Yearly'!48:48,1,EZ$3),NA())</f>
        <v/>
      </c>
      <c r="FA48">
        <f>IFERROR('Input DBEDT Monthly Energy'!FA48/INDEX('DBEDT Yearly'!48:48,1,FA$3),NA())</f>
        <v/>
      </c>
      <c r="FB48">
        <f>IFERROR('Input DBEDT Monthly Energy'!FB48/INDEX('DBEDT Yearly'!48:48,1,FB$3),NA())</f>
        <v/>
      </c>
      <c r="FC48">
        <f>IFERROR('Input DBEDT Monthly Energy'!FC48/INDEX('DBEDT Yearly'!48:48,1,FC$3),NA())</f>
        <v/>
      </c>
      <c r="FD48">
        <f>IFERROR('Input DBEDT Monthly Energy'!FD48/INDEX('DBEDT Yearly'!48:48,1,FD$3),NA())</f>
        <v/>
      </c>
      <c r="FE48">
        <f>IFERROR('Input DBEDT Monthly Energy'!FE48/INDEX('DBEDT Yearly'!48:48,1,FE$3),NA())</f>
        <v/>
      </c>
      <c r="FF48">
        <f>IFERROR('Input DBEDT Monthly Energy'!FF48/INDEX('DBEDT Yearly'!48:48,1,FF$3),NA())</f>
        <v/>
      </c>
      <c r="FG48">
        <f>IFERROR('Input DBEDT Monthly Energy'!FG48/INDEX('DBEDT Yearly'!48:48,1,FG$3),NA())</f>
        <v/>
      </c>
      <c r="FH48">
        <f>IFERROR('Input DBEDT Monthly Energy'!FH48/INDEX('DBEDT Yearly'!48:48,1,FH$3),NA())</f>
        <v/>
      </c>
      <c r="FI48">
        <f>IFERROR('Input DBEDT Monthly Energy'!FI48/INDEX('DBEDT Yearly'!48:48,1,FI$3),NA())</f>
        <v/>
      </c>
      <c r="FJ48">
        <f>IFERROR('Input DBEDT Monthly Energy'!FJ48/INDEX('DBEDT Yearly'!48:48,1,FJ$3),NA())</f>
        <v/>
      </c>
      <c r="FK48">
        <f>IFERROR('Input DBEDT Monthly Energy'!FK48/INDEX('DBEDT Yearly'!48:48,1,FK$3),NA())</f>
        <v/>
      </c>
      <c r="FL48">
        <f>IFERROR('Input DBEDT Monthly Energy'!FL48/INDEX('DBEDT Yearly'!48:48,1,FL$3),NA())</f>
        <v/>
      </c>
      <c r="FM48">
        <f>IFERROR('Input DBEDT Monthly Energy'!FM48/INDEX('DBEDT Yearly'!48:48,1,FM$3),NA())</f>
        <v/>
      </c>
      <c r="FN48">
        <f>IFERROR('Input DBEDT Monthly Energy'!FN48/INDEX('DBEDT Yearly'!48:48,1,FN$3),NA())</f>
        <v/>
      </c>
      <c r="FO48">
        <f>IFERROR('Input DBEDT Monthly Energy'!FO48/INDEX('DBEDT Yearly'!48:48,1,FO$3),NA())</f>
        <v/>
      </c>
      <c r="FP48">
        <f>IFERROR('Input DBEDT Monthly Energy'!FP48/INDEX('DBEDT Yearly'!48:48,1,FP$3),NA())</f>
        <v/>
      </c>
      <c r="FQ48">
        <f>IFERROR('Input DBEDT Monthly Energy'!FQ48/INDEX('DBEDT Yearly'!48:48,1,FQ$3),NA())</f>
        <v/>
      </c>
      <c r="FR48">
        <f>IFERROR('Input DBEDT Monthly Energy'!FR48/INDEX('DBEDT Yearly'!48:48,1,FR$3),NA())</f>
        <v/>
      </c>
      <c r="FS48">
        <f>IFERROR('Input DBEDT Monthly Energy'!FS48/INDEX('DBEDT Yearly'!48:48,1,FS$3),NA())</f>
        <v/>
      </c>
      <c r="FT48">
        <f>IFERROR('Input DBEDT Monthly Energy'!FT48/INDEX('DBEDT Yearly'!48:48,1,FT$3),NA())</f>
        <v/>
      </c>
      <c r="FU48">
        <f>IFERROR('Input DBEDT Monthly Energy'!FU48/INDEX('DBEDT Yearly'!48:48,1,FU$3),NA())</f>
        <v/>
      </c>
      <c r="FV48">
        <f>IFERROR('Input DBEDT Monthly Energy'!FV48/INDEX('DBEDT Yearly'!48:48,1,FV$3),NA())</f>
        <v/>
      </c>
      <c r="FW48">
        <f>IFERROR('Input DBEDT Monthly Energy'!FW48/INDEX('DBEDT Yearly'!48:48,1,FW$3),NA())</f>
        <v/>
      </c>
      <c r="FX48">
        <f>IFERROR('Input DBEDT Monthly Energy'!FX48/INDEX('DBEDT Yearly'!48:48,1,FX$3),NA())</f>
        <v/>
      </c>
      <c r="FY48">
        <f>IFERROR('Input DBEDT Monthly Energy'!FY48/INDEX('DBEDT Yearly'!48:48,1,FY$3),NA())</f>
        <v/>
      </c>
      <c r="FZ48">
        <f>IFERROR('Input DBEDT Monthly Energy'!FZ48/INDEX('DBEDT Yearly'!48:48,1,FZ$3),NA())</f>
        <v/>
      </c>
      <c r="GA48">
        <f>IFERROR('Input DBEDT Monthly Energy'!GA48/INDEX('DBEDT Yearly'!48:48,1,GA$3),NA())</f>
        <v/>
      </c>
      <c r="GB48">
        <f>IFERROR('Input DBEDT Monthly Energy'!GB48/INDEX('DBEDT Yearly'!48:48,1,GB$3),NA())</f>
        <v/>
      </c>
      <c r="GC48">
        <f>IFERROR('Input DBEDT Monthly Energy'!GC48/INDEX('DBEDT Yearly'!48:48,1,GC$3),NA())</f>
        <v/>
      </c>
      <c r="GD48">
        <f>IFERROR('Input DBEDT Monthly Energy'!GD48/INDEX('DBEDT Yearly'!48:48,1,GD$3),NA())</f>
        <v/>
      </c>
      <c r="GE48">
        <f>IFERROR('Input DBEDT Monthly Energy'!GE48/INDEX('DBEDT Yearly'!48:48,1,GE$3),NA())</f>
        <v/>
      </c>
      <c r="GF48">
        <f>IFERROR('Input DBEDT Monthly Energy'!GF48/INDEX('DBEDT Yearly'!48:48,1,GF$3),NA())</f>
        <v/>
      </c>
      <c r="GG48">
        <f>IFERROR('Input DBEDT Monthly Energy'!GG48/INDEX('DBEDT Yearly'!48:48,1,GG$3),NA())</f>
        <v/>
      </c>
      <c r="GH48">
        <f>IFERROR('Input DBEDT Monthly Energy'!GH48/INDEX('DBEDT Yearly'!48:48,1,GH$3),NA())</f>
        <v/>
      </c>
      <c r="GI48">
        <f>IFERROR('Input DBEDT Monthly Energy'!GI48/INDEX('DBEDT Yearly'!48:48,1,GI$3),NA())</f>
        <v/>
      </c>
      <c r="GJ48">
        <f>IFERROR('Input DBEDT Monthly Energy'!GJ48/INDEX('DBEDT Yearly'!48:48,1,GJ$3),NA())</f>
        <v/>
      </c>
      <c r="GK48">
        <f>IFERROR('Input DBEDT Monthly Energy'!GK48/INDEX('DBEDT Yearly'!48:48,1,GK$3),NA())</f>
        <v/>
      </c>
      <c r="GL48">
        <f>IFERROR('Input DBEDT Monthly Energy'!GL48/INDEX('DBEDT Yearly'!48:48,1,GL$3),NA())</f>
        <v/>
      </c>
      <c r="GM48">
        <f>IFERROR('Input DBEDT Monthly Energy'!GM48/INDEX('DBEDT Yearly'!48:48,1,GM$3),NA())</f>
        <v/>
      </c>
      <c r="GN48">
        <f>IFERROR('Input DBEDT Monthly Energy'!GN48/INDEX('DBEDT Yearly'!48:48,1,GN$3),NA())</f>
        <v/>
      </c>
      <c r="GO48">
        <f>IFERROR('Input DBEDT Monthly Energy'!GO48/INDEX('DBEDT Yearly'!48:48,1,GO$3),NA())</f>
        <v/>
      </c>
      <c r="GP48">
        <f>IFERROR('Input DBEDT Monthly Energy'!GP48/INDEX('DBEDT Yearly'!48:48,1,GP$3),NA())</f>
        <v/>
      </c>
      <c r="GQ48">
        <f>IFERROR('Input DBEDT Monthly Energy'!GQ48/INDEX('DBEDT Yearly'!48:48,1,GQ$3),NA())</f>
        <v/>
      </c>
      <c r="GR48">
        <f>IFERROR('Input DBEDT Monthly Energy'!GR48/INDEX('DBEDT Yearly'!48:48,1,GR$3),NA())</f>
        <v/>
      </c>
      <c r="GS48">
        <f>IFERROR('Input DBEDT Monthly Energy'!GS48/INDEX('DBEDT Yearly'!48:48,1,GS$3),NA())</f>
        <v/>
      </c>
      <c r="GT48">
        <f>IFERROR('Input DBEDT Monthly Energy'!GT48/INDEX('DBEDT Yearly'!48:48,1,GT$3),NA())</f>
        <v/>
      </c>
      <c r="GU48">
        <f>IFERROR('Input DBEDT Monthly Energy'!GU48/INDEX('DBEDT Yearly'!48:48,1,GU$3),NA())</f>
        <v/>
      </c>
      <c r="GV48">
        <f>IFERROR('Input DBEDT Monthly Energy'!GV48/INDEX('DBEDT Yearly'!48:48,1,GV$3),NA())</f>
        <v/>
      </c>
      <c r="GW48">
        <f>IFERROR('Input DBEDT Monthly Energy'!GW48/INDEX('DBEDT Yearly'!48:48,1,GW$3),NA())</f>
        <v/>
      </c>
      <c r="GX48">
        <f>IFERROR('Input DBEDT Monthly Energy'!GX48/INDEX('DBEDT Yearly'!48:48,1,GX$3),NA())</f>
        <v/>
      </c>
      <c r="GY48">
        <f>IFERROR('Input DBEDT Monthly Energy'!GY48/INDEX('DBEDT Yearly'!48:48,1,GY$3),NA())</f>
        <v/>
      </c>
      <c r="GZ48">
        <f>IFERROR('Input DBEDT Monthly Energy'!GZ48/INDEX('DBEDT Yearly'!48:48,1,GZ$3),NA())</f>
        <v/>
      </c>
      <c r="HA48">
        <f>IFERROR('Input DBEDT Monthly Energy'!HA48/INDEX('DBEDT Yearly'!48:48,1,HA$3),NA())</f>
        <v/>
      </c>
      <c r="HB48">
        <f>IFERROR('Input DBEDT Monthly Energy'!HB48/INDEX('DBEDT Yearly'!48:48,1,HB$3),NA())</f>
        <v/>
      </c>
      <c r="HC48">
        <f>IFERROR('Input DBEDT Monthly Energy'!HC48/INDEX('DBEDT Yearly'!48:48,1,HC$3),NA())</f>
        <v/>
      </c>
      <c r="HD48">
        <f>IFERROR('Input DBEDT Monthly Energy'!HD48/INDEX('DBEDT Yearly'!48:48,1,HD$3),NA())</f>
        <v/>
      </c>
      <c r="HE48">
        <f>IFERROR('Input DBEDT Monthly Energy'!HE48/INDEX('DBEDT Yearly'!48:48,1,HE$3),NA())</f>
        <v/>
      </c>
      <c r="HF48">
        <f>IFERROR('Input DBEDT Monthly Energy'!HF48/INDEX('DBEDT Yearly'!48:48,1,HF$3),NA())</f>
        <v/>
      </c>
      <c r="HG48">
        <f>IFERROR('Input DBEDT Monthly Energy'!HG48/INDEX('DBEDT Yearly'!48:48,1,HG$3),NA())</f>
        <v/>
      </c>
      <c r="HH48">
        <f>IFERROR('Input DBEDT Monthly Energy'!HH48/INDEX('DBEDT Yearly'!48:48,1,HH$3),NA())</f>
        <v/>
      </c>
      <c r="HI48">
        <f>IFERROR('Input DBEDT Monthly Energy'!HI48/INDEX('DBEDT Yearly'!48:48,1,HI$3),NA())</f>
        <v/>
      </c>
      <c r="HJ48">
        <f>IFERROR('Input DBEDT Monthly Energy'!HJ48/INDEX('DBEDT Yearly'!48:48,1,HJ$3),NA())</f>
        <v/>
      </c>
      <c r="HK48">
        <f>IFERROR('Input DBEDT Monthly Energy'!HK48/INDEX('DBEDT Yearly'!48:48,1,HK$3),NA())</f>
        <v/>
      </c>
      <c r="HL48">
        <f>IFERROR('Input DBEDT Monthly Energy'!HL48/INDEX('DBEDT Yearly'!48:48,1,HL$3),NA())</f>
        <v/>
      </c>
      <c r="HM48">
        <f>IFERROR('Input DBEDT Monthly Energy'!HM48/INDEX('DBEDT Yearly'!48:48,1,HM$3),NA())</f>
        <v/>
      </c>
      <c r="HN48">
        <f>IFERROR('Input DBEDT Monthly Energy'!HN48/INDEX('DBEDT Yearly'!48:48,1,HN$3),NA())</f>
        <v/>
      </c>
      <c r="HO48">
        <f>IFERROR('Input DBEDT Monthly Energy'!HO48/INDEX('DBEDT Yearly'!48:48,1,HO$3),NA())</f>
        <v/>
      </c>
      <c r="HP48">
        <f>IFERROR('Input DBEDT Monthly Energy'!HP48/INDEX('DBEDT Yearly'!48:48,1,HP$3),NA())</f>
        <v/>
      </c>
      <c r="HQ48">
        <f>IFERROR('Input DBEDT Monthly Energy'!HQ48/INDEX('DBEDT Yearly'!48:48,1,HQ$3),NA())</f>
        <v/>
      </c>
      <c r="HR48">
        <f>IFERROR('Input DBEDT Monthly Energy'!HR48/INDEX('DBEDT Yearly'!48:48,1,HR$3),NA())</f>
        <v/>
      </c>
      <c r="HS48">
        <f>IFERROR('Input DBEDT Monthly Energy'!HS48/INDEX('DBEDT Yearly'!48:48,1,HS$3),NA())</f>
        <v/>
      </c>
      <c r="HT48">
        <f>IFERROR('Input DBEDT Monthly Energy'!HT48/INDEX('DBEDT Yearly'!48:48,1,HT$3),NA())</f>
        <v/>
      </c>
      <c r="HU48">
        <f>IFERROR('Input DBEDT Monthly Energy'!HU48/INDEX('DBEDT Yearly'!48:48,1,HU$3),NA())</f>
        <v/>
      </c>
      <c r="HV48">
        <f>IFERROR('Input DBEDT Monthly Energy'!HV48/INDEX('DBEDT Yearly'!48:48,1,HV$3),NA())</f>
        <v/>
      </c>
      <c r="HW48">
        <f>IFERROR('Input DBEDT Monthly Energy'!HW48/INDEX('DBEDT Yearly'!48:48,1,HW$3),NA())</f>
        <v/>
      </c>
      <c r="HX48">
        <f>IFERROR('Input DBEDT Monthly Energy'!HX48/INDEX('DBEDT Yearly'!48:48,1,HX$3),NA())</f>
        <v/>
      </c>
      <c r="HY48">
        <f>IFERROR('Input DBEDT Monthly Energy'!HY48/INDEX('DBEDT Yearly'!48:48,1,HY$3),NA())</f>
        <v/>
      </c>
      <c r="HZ48">
        <f>IFERROR('Input DBEDT Monthly Energy'!HZ48/INDEX('DBEDT Yearly'!48:48,1,HZ$3),NA())</f>
        <v/>
      </c>
      <c r="IA48">
        <f>IFERROR('Input DBEDT Monthly Energy'!IA48/INDEX('DBEDT Yearly'!48:48,1,IA$3),NA())</f>
        <v/>
      </c>
      <c r="IB48">
        <f>IFERROR('Input DBEDT Monthly Energy'!IB48/INDEX('DBEDT Yearly'!48:48,1,IB$3),NA())</f>
        <v/>
      </c>
      <c r="IC48">
        <f>IFERROR('Input DBEDT Monthly Energy'!IC48/INDEX('DBEDT Yearly'!48:48,1,IC$3),NA())</f>
        <v/>
      </c>
      <c r="ID48">
        <f>IFERROR('Input DBEDT Monthly Energy'!ID48/INDEX('DBEDT Yearly'!48:48,1,ID$3),NA())</f>
        <v/>
      </c>
      <c r="IE48">
        <f>IFERROR('Input DBEDT Monthly Energy'!IE48/INDEX('DBEDT Yearly'!48:48,1,IE$3),NA())</f>
        <v/>
      </c>
      <c r="IF48">
        <f>IFERROR('Input DBEDT Monthly Energy'!IF48/INDEX('DBEDT Yearly'!48:48,1,IF$3),NA())</f>
        <v/>
      </c>
      <c r="IG48">
        <f>IFERROR('Input DBEDT Monthly Energy'!IG48/INDEX('DBEDT Yearly'!48:48,1,IG$3),NA())</f>
        <v/>
      </c>
      <c r="IH48">
        <f>IFERROR('Input DBEDT Monthly Energy'!IH48/INDEX('DBEDT Yearly'!48:48,1,IH$3),NA())</f>
        <v/>
      </c>
      <c r="II48">
        <f>IFERROR('Input DBEDT Monthly Energy'!II48/INDEX('DBEDT Yearly'!48:48,1,II$3),NA())</f>
        <v/>
      </c>
      <c r="IJ48">
        <f>IFERROR('Input DBEDT Monthly Energy'!IJ48/INDEX('DBEDT Yearly'!48:48,1,IJ$3),NA())</f>
        <v/>
      </c>
      <c r="IK48">
        <f>IFERROR('Input DBEDT Monthly Energy'!IK48/INDEX('DBEDT Yearly'!48:48,1,IK$3),NA())</f>
        <v/>
      </c>
      <c r="IL48">
        <f>IFERROR('Input DBEDT Monthly Energy'!IL48/INDEX('DBEDT Yearly'!48:48,1,IL$3),NA())</f>
        <v/>
      </c>
      <c r="IM48">
        <f>IFERROR('Input DBEDT Monthly Energy'!IM48/INDEX('DBEDT Yearly'!48:48,1,IM$3),NA())</f>
        <v/>
      </c>
      <c r="IN48">
        <f>IFERROR('Input DBEDT Monthly Energy'!IN48/INDEX('DBEDT Yearly'!48:48,1,IN$3),NA())</f>
        <v/>
      </c>
      <c r="IO48">
        <f>IFERROR('Input DBEDT Monthly Energy'!IO48/INDEX('DBEDT Yearly'!48:48,1,IO$3),NA())</f>
        <v/>
      </c>
      <c r="IP48">
        <f>IFERROR('Input DBEDT Monthly Energy'!IP48/INDEX('DBEDT Yearly'!48:48,1,IP$3),NA())</f>
        <v/>
      </c>
      <c r="IQ48">
        <f>IFERROR('Input DBEDT Monthly Energy'!IQ48/INDEX('DBEDT Yearly'!48:48,1,IQ$3),NA())</f>
        <v/>
      </c>
      <c r="IR48">
        <f>IFERROR('Input DBEDT Monthly Energy'!IR48/INDEX('DBEDT Yearly'!48:48,1,IR$3),NA())</f>
        <v/>
      </c>
      <c r="IS48">
        <f>IFERROR('Input DBEDT Monthly Energy'!IS48/INDEX('DBEDT Yearly'!48:48,1,IS$3),NA())</f>
        <v/>
      </c>
      <c r="IT48">
        <f>IFERROR('Input DBEDT Monthly Energy'!IT48/INDEX('DBEDT Yearly'!48:48,1,IT$3),NA())</f>
        <v/>
      </c>
      <c r="IU48">
        <f>IFERROR('Input DBEDT Monthly Energy'!IU48/INDEX('DBEDT Yearly'!48:48,1,IU$3),NA())</f>
        <v/>
      </c>
      <c r="IV48">
        <f>IFERROR('Input DBEDT Monthly Energy'!IV48/INDEX('DBEDT Yearly'!48:48,1,IV$3),NA())</f>
        <v/>
      </c>
      <c r="IW48">
        <f>IFERROR('Input DBEDT Monthly Energy'!IW48/INDEX('DBEDT Yearly'!48:48,1,IW$3),NA())</f>
        <v/>
      </c>
      <c r="IX48">
        <f>IFERROR('Input DBEDT Monthly Energy'!IX48/INDEX('DBEDT Yearly'!48:48,1,IX$3),NA())</f>
        <v/>
      </c>
      <c r="IY48">
        <f>IFERROR('Input DBEDT Monthly Energy'!IY48/INDEX('DBEDT Yearly'!48:48,1,IY$3),NA())</f>
        <v/>
      </c>
      <c r="IZ48">
        <f>IFERROR('Input DBEDT Monthly Energy'!IZ48/INDEX('DBEDT Yearly'!48:48,1,IZ$3),NA())</f>
        <v/>
      </c>
      <c r="JA48">
        <f>IFERROR('Input DBEDT Monthly Energy'!JA48/INDEX('DBEDT Yearly'!48:48,1,JA$3),NA())</f>
        <v/>
      </c>
      <c r="JB48">
        <f>IFERROR('Input DBEDT Monthly Energy'!JB48/INDEX('DBEDT Yearly'!48:48,1,JB$3),NA())</f>
        <v/>
      </c>
      <c r="JC48">
        <f>IFERROR('Input DBEDT Monthly Energy'!JC48/INDEX('DBEDT Yearly'!48:48,1,JC$3),NA())</f>
        <v/>
      </c>
      <c r="JD48">
        <f>IFERROR('Input DBEDT Monthly Energy'!JD48/INDEX('DBEDT Yearly'!48:48,1,JD$3),NA())</f>
        <v/>
      </c>
      <c r="JE48">
        <f>IFERROR('Input DBEDT Monthly Energy'!JE48/INDEX('DBEDT Yearly'!48:48,1,JE$3),NA())</f>
        <v/>
      </c>
      <c r="JF48">
        <f>IFERROR('Input DBEDT Monthly Energy'!JF48/INDEX('DBEDT Yearly'!48:48,1,JF$3),NA())</f>
        <v/>
      </c>
      <c r="JG48">
        <f>IFERROR('Input DBEDT Monthly Energy'!JG48/INDEX('DBEDT Yearly'!48:48,1,JG$3),NA())</f>
        <v/>
      </c>
      <c r="JH48">
        <f>IFERROR('Input DBEDT Monthly Energy'!JH48/INDEX('DBEDT Yearly'!48:48,1,JH$3),NA())</f>
        <v/>
      </c>
      <c r="JI48">
        <f>IFERROR('Input DBEDT Monthly Energy'!JI48/INDEX('DBEDT Yearly'!48:48,1,JI$3),NA())</f>
        <v/>
      </c>
      <c r="JJ48">
        <f>IFERROR('Input DBEDT Monthly Energy'!JJ48/INDEX('DBEDT Yearly'!48:48,1,JJ$3),NA())</f>
        <v/>
      </c>
      <c r="JK48">
        <f>IFERROR('Input DBEDT Monthly Energy'!JK48/INDEX('DBEDT Yearly'!48:48,1,JK$3),NA())</f>
        <v/>
      </c>
      <c r="JL48">
        <f>IFERROR('Input DBEDT Monthly Energy'!JL48/INDEX('DBEDT Yearly'!48:48,1,JL$3),NA())</f>
        <v/>
      </c>
      <c r="JM48">
        <f>IFERROR('Input DBEDT Monthly Energy'!JM48/INDEX('DBEDT Yearly'!48:48,1,JM$3),NA())</f>
        <v/>
      </c>
      <c r="JN48">
        <f>IFERROR('Input DBEDT Monthly Energy'!JN48/INDEX('DBEDT Yearly'!48:48,1,JN$3),NA())</f>
        <v/>
      </c>
      <c r="JO48">
        <f>IFERROR('Input DBEDT Monthly Energy'!JO48/INDEX('DBEDT Yearly'!48:48,1,JO$3),NA())</f>
        <v/>
      </c>
      <c r="JP48">
        <f>IFERROR('Input DBEDT Monthly Energy'!JP48/INDEX('DBEDT Yearly'!48:48,1,JP$3),NA())</f>
        <v/>
      </c>
      <c r="JQ48">
        <f>IFERROR('Input DBEDT Monthly Energy'!JQ48/INDEX('DBEDT Yearly'!48:48,1,JQ$3),NA())</f>
        <v/>
      </c>
      <c r="JR48">
        <f>IFERROR('Input DBEDT Monthly Energy'!JR48/INDEX('DBEDT Yearly'!48:48,1,JR$3),NA())</f>
        <v/>
      </c>
      <c r="JS48">
        <f>IFERROR('Input DBEDT Monthly Energy'!JS48/INDEX('DBEDT Yearly'!48:48,1,JS$3),NA())</f>
        <v/>
      </c>
      <c r="JT48">
        <f>IFERROR('Input DBEDT Monthly Energy'!JT48/INDEX('DBEDT Yearly'!48:48,1,JT$3),NA())</f>
        <v/>
      </c>
      <c r="JU48">
        <f>IFERROR('Input DBEDT Monthly Energy'!JU48/INDEX('DBEDT Yearly'!48:48,1,JU$3),NA())</f>
        <v/>
      </c>
      <c r="JV48">
        <f>IFERROR('Input DBEDT Monthly Energy'!JV48/INDEX('DBEDT Yearly'!48:48,1,JV$3),NA())</f>
        <v/>
      </c>
      <c r="JW48">
        <f>IFERROR('Input DBEDT Monthly Energy'!JW48/INDEX('DBEDT Yearly'!48:48,1,JW$3),NA())</f>
        <v/>
      </c>
      <c r="JX48">
        <f>IFERROR('Input DBEDT Monthly Energy'!JX48/INDEX('DBEDT Yearly'!48:48,1,JX$3),NA())</f>
        <v/>
      </c>
      <c r="JY48">
        <f>IFERROR('Input DBEDT Monthly Energy'!JY48/INDEX('DBEDT Yearly'!48:48,1,JY$3),NA())</f>
        <v/>
      </c>
      <c r="JZ48">
        <f>IFERROR('Input DBEDT Monthly Energy'!JZ48/INDEX('DBEDT Yearly'!48:48,1,JZ$3),NA())</f>
        <v/>
      </c>
      <c r="KA48">
        <f>IFERROR('Input DBEDT Monthly Energy'!KA48/INDEX('DBEDT Yearly'!48:48,1,KA$3),NA())</f>
        <v/>
      </c>
      <c r="KB48">
        <f>IFERROR('Input DBEDT Monthly Energy'!KB48/INDEX('DBEDT Yearly'!48:48,1,KB$3),NA())</f>
        <v/>
      </c>
      <c r="KC48">
        <f>IFERROR('Input DBEDT Monthly Energy'!KC48/INDEX('DBEDT Yearly'!48:48,1,KC$3),NA())</f>
        <v/>
      </c>
      <c r="KD48">
        <f>IFERROR('Input DBEDT Monthly Energy'!KD48/INDEX('DBEDT Yearly'!48:48,1,KD$3),NA())</f>
        <v/>
      </c>
      <c r="KE48">
        <f>IFERROR('Input DBEDT Monthly Energy'!KE48/INDEX('DBEDT Yearly'!48:48,1,KE$3),NA())</f>
        <v/>
      </c>
      <c r="KF48">
        <f>IFERROR('Input DBEDT Monthly Energy'!KF48/INDEX('DBEDT Yearly'!48:48,1,KF$3),NA())</f>
        <v/>
      </c>
      <c r="KG48">
        <f>IFERROR('Input DBEDT Monthly Energy'!KG48/INDEX('DBEDT Yearly'!48:48,1,KG$3),NA())</f>
        <v/>
      </c>
      <c r="KH48">
        <f>IFERROR('Input DBEDT Monthly Energy'!KH48/INDEX('DBEDT Yearly'!48:48,1,KH$3),NA())</f>
        <v/>
      </c>
      <c r="KI48">
        <f>IFERROR('Input DBEDT Monthly Energy'!KI48/INDEX('DBEDT Yearly'!48:48,1,KI$3),NA())</f>
        <v/>
      </c>
      <c r="KJ48">
        <f>IFERROR('Input DBEDT Monthly Energy'!KJ48/INDEX('DBEDT Yearly'!48:48,1,KJ$3),NA())</f>
        <v/>
      </c>
      <c r="KK48">
        <f>IFERROR('Input DBEDT Monthly Energy'!KK48/INDEX('DBEDT Yearly'!48:48,1,KK$3),NA())</f>
        <v/>
      </c>
      <c r="KL48">
        <f>IFERROR('Input DBEDT Monthly Energy'!KL48/INDEX('DBEDT Yearly'!48:48,1,KL$3),NA())</f>
        <v/>
      </c>
      <c r="KM48">
        <f>IFERROR('Input DBEDT Monthly Energy'!KM48/INDEX('DBEDT Yearly'!48:48,1,KM$3),NA())</f>
        <v/>
      </c>
      <c r="KN48">
        <f>IFERROR('Input DBEDT Monthly Energy'!KN48/INDEX('DBEDT Yearly'!48:48,1,KN$3),NA())</f>
        <v/>
      </c>
      <c r="KO48">
        <f>IFERROR('Input DBEDT Monthly Energy'!KO48/INDEX('DBEDT Yearly'!48:48,1,KO$3),NA())</f>
        <v/>
      </c>
      <c r="KP48">
        <f>IFERROR('Input DBEDT Monthly Energy'!KP48/INDEX('DBEDT Yearly'!48:48,1,KP$3),NA())</f>
        <v/>
      </c>
    </row>
    <row r="49" spans="1:302">
      <c r="A49">
        <f>'Input DBEDT Monthly Energy'!A49&amp;""</f>
        <v/>
      </c>
      <c r="B49">
        <f>'Input DBEDT Monthly Energy'!B49&amp;""</f>
        <v/>
      </c>
      <c r="C49">
        <f>IFERROR('Input DBEDT Monthly Energy'!C49/INDEX('DBEDT Yearly'!49:49,1,C$3),NA())</f>
        <v/>
      </c>
      <c r="D49">
        <f>IFERROR('Input DBEDT Monthly Energy'!D49/INDEX('DBEDT Yearly'!49:49,1,D$3),NA())</f>
        <v/>
      </c>
      <c r="E49">
        <f>IFERROR('Input DBEDT Monthly Energy'!E49/INDEX('DBEDT Yearly'!49:49,1,E$3),NA())</f>
        <v/>
      </c>
      <c r="F49">
        <f>IFERROR('Input DBEDT Monthly Energy'!F49/INDEX('DBEDT Yearly'!49:49,1,F$3),NA())</f>
        <v/>
      </c>
      <c r="G49">
        <f>IFERROR('Input DBEDT Monthly Energy'!G49/INDEX('DBEDT Yearly'!49:49,1,G$3),NA())</f>
        <v/>
      </c>
      <c r="H49">
        <f>IFERROR('Input DBEDT Monthly Energy'!H49/INDEX('DBEDT Yearly'!49:49,1,H$3),NA())</f>
        <v/>
      </c>
      <c r="I49">
        <f>IFERROR('Input DBEDT Monthly Energy'!I49/INDEX('DBEDT Yearly'!49:49,1,I$3),NA())</f>
        <v/>
      </c>
      <c r="J49">
        <f>IFERROR('Input DBEDT Monthly Energy'!J49/INDEX('DBEDT Yearly'!49:49,1,J$3),NA())</f>
        <v/>
      </c>
      <c r="K49">
        <f>IFERROR('Input DBEDT Monthly Energy'!K49/INDEX('DBEDT Yearly'!49:49,1,K$3),NA())</f>
        <v/>
      </c>
      <c r="L49">
        <f>IFERROR('Input DBEDT Monthly Energy'!L49/INDEX('DBEDT Yearly'!49:49,1,L$3),NA())</f>
        <v/>
      </c>
      <c r="M49">
        <f>IFERROR('Input DBEDT Monthly Energy'!M49/INDEX('DBEDT Yearly'!49:49,1,M$3),NA())</f>
        <v/>
      </c>
      <c r="N49">
        <f>IFERROR('Input DBEDT Monthly Energy'!N49/INDEX('DBEDT Yearly'!49:49,1,N$3),NA())</f>
        <v/>
      </c>
      <c r="O49">
        <f>IFERROR('Input DBEDT Monthly Energy'!O49/INDEX('DBEDT Yearly'!49:49,1,O$3),NA())</f>
        <v/>
      </c>
      <c r="P49">
        <f>IFERROR('Input DBEDT Monthly Energy'!P49/INDEX('DBEDT Yearly'!49:49,1,P$3),NA())</f>
        <v/>
      </c>
      <c r="Q49">
        <f>IFERROR('Input DBEDT Monthly Energy'!Q49/INDEX('DBEDT Yearly'!49:49,1,Q$3),NA())</f>
        <v/>
      </c>
      <c r="R49">
        <f>IFERROR('Input DBEDT Monthly Energy'!R49/INDEX('DBEDT Yearly'!49:49,1,R$3),NA())</f>
        <v/>
      </c>
      <c r="S49">
        <f>IFERROR('Input DBEDT Monthly Energy'!S49/INDEX('DBEDT Yearly'!49:49,1,S$3),NA())</f>
        <v/>
      </c>
      <c r="T49">
        <f>IFERROR('Input DBEDT Monthly Energy'!T49/INDEX('DBEDT Yearly'!49:49,1,T$3),NA())</f>
        <v/>
      </c>
      <c r="U49">
        <f>IFERROR('Input DBEDT Monthly Energy'!U49/INDEX('DBEDT Yearly'!49:49,1,U$3),NA())</f>
        <v/>
      </c>
      <c r="V49">
        <f>IFERROR('Input DBEDT Monthly Energy'!V49/INDEX('DBEDT Yearly'!49:49,1,V$3),NA())</f>
        <v/>
      </c>
      <c r="W49">
        <f>IFERROR('Input DBEDT Monthly Energy'!W49/INDEX('DBEDT Yearly'!49:49,1,W$3),NA())</f>
        <v/>
      </c>
      <c r="X49">
        <f>IFERROR('Input DBEDT Monthly Energy'!X49/INDEX('DBEDT Yearly'!49:49,1,X$3),NA())</f>
        <v/>
      </c>
      <c r="Y49">
        <f>IFERROR('Input DBEDT Monthly Energy'!Y49/INDEX('DBEDT Yearly'!49:49,1,Y$3),NA())</f>
        <v/>
      </c>
      <c r="Z49">
        <f>IFERROR('Input DBEDT Monthly Energy'!Z49/INDEX('DBEDT Yearly'!49:49,1,Z$3),NA())</f>
        <v/>
      </c>
      <c r="AA49">
        <f>IFERROR('Input DBEDT Monthly Energy'!AA49/INDEX('DBEDT Yearly'!49:49,1,AA$3),NA())</f>
        <v/>
      </c>
      <c r="AB49">
        <f>IFERROR('Input DBEDT Monthly Energy'!AB49/INDEX('DBEDT Yearly'!49:49,1,AB$3),NA())</f>
        <v/>
      </c>
      <c r="AC49">
        <f>IFERROR('Input DBEDT Monthly Energy'!AC49/INDEX('DBEDT Yearly'!49:49,1,AC$3),NA())</f>
        <v/>
      </c>
      <c r="AD49">
        <f>IFERROR('Input DBEDT Monthly Energy'!AD49/INDEX('DBEDT Yearly'!49:49,1,AD$3),NA())</f>
        <v/>
      </c>
      <c r="AE49">
        <f>IFERROR('Input DBEDT Monthly Energy'!AE49/INDEX('DBEDT Yearly'!49:49,1,AE$3),NA())</f>
        <v/>
      </c>
      <c r="AF49">
        <f>IFERROR('Input DBEDT Monthly Energy'!AF49/INDEX('DBEDT Yearly'!49:49,1,AF$3),NA())</f>
        <v/>
      </c>
      <c r="AG49">
        <f>IFERROR('Input DBEDT Monthly Energy'!AG49/INDEX('DBEDT Yearly'!49:49,1,AG$3),NA())</f>
        <v/>
      </c>
      <c r="AH49">
        <f>IFERROR('Input DBEDT Monthly Energy'!AH49/INDEX('DBEDT Yearly'!49:49,1,AH$3),NA())</f>
        <v/>
      </c>
      <c r="AI49">
        <f>IFERROR('Input DBEDT Monthly Energy'!AI49/INDEX('DBEDT Yearly'!49:49,1,AI$3),NA())</f>
        <v/>
      </c>
      <c r="AJ49">
        <f>IFERROR('Input DBEDT Monthly Energy'!AJ49/INDEX('DBEDT Yearly'!49:49,1,AJ$3),NA())</f>
        <v/>
      </c>
      <c r="AK49">
        <f>IFERROR('Input DBEDT Monthly Energy'!AK49/INDEX('DBEDT Yearly'!49:49,1,AK$3),NA())</f>
        <v/>
      </c>
      <c r="AL49">
        <f>IFERROR('Input DBEDT Monthly Energy'!AL49/INDEX('DBEDT Yearly'!49:49,1,AL$3),NA())</f>
        <v/>
      </c>
      <c r="AM49">
        <f>IFERROR('Input DBEDT Monthly Energy'!AM49/INDEX('DBEDT Yearly'!49:49,1,AM$3),NA())</f>
        <v/>
      </c>
      <c r="AN49">
        <f>IFERROR('Input DBEDT Monthly Energy'!AN49/INDEX('DBEDT Yearly'!49:49,1,AN$3),NA())</f>
        <v/>
      </c>
      <c r="AO49">
        <f>IFERROR('Input DBEDT Monthly Energy'!AO49/INDEX('DBEDT Yearly'!49:49,1,AO$3),NA())</f>
        <v/>
      </c>
      <c r="AP49">
        <f>IFERROR('Input DBEDT Monthly Energy'!AP49/INDEX('DBEDT Yearly'!49:49,1,AP$3),NA())</f>
        <v/>
      </c>
      <c r="AQ49">
        <f>IFERROR('Input DBEDT Monthly Energy'!AQ49/INDEX('DBEDT Yearly'!49:49,1,AQ$3),NA())</f>
        <v/>
      </c>
      <c r="AR49">
        <f>IFERROR('Input DBEDT Monthly Energy'!AR49/INDEX('DBEDT Yearly'!49:49,1,AR$3),NA())</f>
        <v/>
      </c>
      <c r="AS49">
        <f>IFERROR('Input DBEDT Monthly Energy'!AS49/INDEX('DBEDT Yearly'!49:49,1,AS$3),NA())</f>
        <v/>
      </c>
      <c r="AT49">
        <f>IFERROR('Input DBEDT Monthly Energy'!AT49/INDEX('DBEDT Yearly'!49:49,1,AT$3),NA())</f>
        <v/>
      </c>
      <c r="AU49">
        <f>IFERROR('Input DBEDT Monthly Energy'!AU49/INDEX('DBEDT Yearly'!49:49,1,AU$3),NA())</f>
        <v/>
      </c>
      <c r="AV49">
        <f>IFERROR('Input DBEDT Monthly Energy'!AV49/INDEX('DBEDT Yearly'!49:49,1,AV$3),NA())</f>
        <v/>
      </c>
      <c r="AW49">
        <f>IFERROR('Input DBEDT Monthly Energy'!AW49/INDEX('DBEDT Yearly'!49:49,1,AW$3),NA())</f>
        <v/>
      </c>
      <c r="AX49">
        <f>IFERROR('Input DBEDT Monthly Energy'!AX49/INDEX('DBEDT Yearly'!49:49,1,AX$3),NA())</f>
        <v/>
      </c>
      <c r="AY49">
        <f>IFERROR('Input DBEDT Monthly Energy'!AY49/INDEX('DBEDT Yearly'!49:49,1,AY$3),NA())</f>
        <v/>
      </c>
      <c r="AZ49">
        <f>IFERROR('Input DBEDT Monthly Energy'!AZ49/INDEX('DBEDT Yearly'!49:49,1,AZ$3),NA())</f>
        <v/>
      </c>
      <c r="BA49">
        <f>IFERROR('Input DBEDT Monthly Energy'!BA49/INDEX('DBEDT Yearly'!49:49,1,BA$3),NA())</f>
        <v/>
      </c>
      <c r="BB49">
        <f>IFERROR('Input DBEDT Monthly Energy'!BB49/INDEX('DBEDT Yearly'!49:49,1,BB$3),NA())</f>
        <v/>
      </c>
      <c r="BC49">
        <f>IFERROR('Input DBEDT Monthly Energy'!BC49/INDEX('DBEDT Yearly'!49:49,1,BC$3),NA())</f>
        <v/>
      </c>
      <c r="BD49">
        <f>IFERROR('Input DBEDT Monthly Energy'!BD49/INDEX('DBEDT Yearly'!49:49,1,BD$3),NA())</f>
        <v/>
      </c>
      <c r="BE49">
        <f>IFERROR('Input DBEDT Monthly Energy'!BE49/INDEX('DBEDT Yearly'!49:49,1,BE$3),NA())</f>
        <v/>
      </c>
      <c r="BF49">
        <f>IFERROR('Input DBEDT Monthly Energy'!BF49/INDEX('DBEDT Yearly'!49:49,1,BF$3),NA())</f>
        <v/>
      </c>
      <c r="BG49">
        <f>IFERROR('Input DBEDT Monthly Energy'!BG49/INDEX('DBEDT Yearly'!49:49,1,BG$3),NA())</f>
        <v/>
      </c>
      <c r="BH49">
        <f>IFERROR('Input DBEDT Monthly Energy'!BH49/INDEX('DBEDT Yearly'!49:49,1,BH$3),NA())</f>
        <v/>
      </c>
      <c r="BI49">
        <f>IFERROR('Input DBEDT Monthly Energy'!BI49/INDEX('DBEDT Yearly'!49:49,1,BI$3),NA())</f>
        <v/>
      </c>
      <c r="BJ49">
        <f>IFERROR('Input DBEDT Monthly Energy'!BJ49/INDEX('DBEDT Yearly'!49:49,1,BJ$3),NA())</f>
        <v/>
      </c>
      <c r="BK49">
        <f>IFERROR('Input DBEDT Monthly Energy'!BK49/INDEX('DBEDT Yearly'!49:49,1,BK$3),NA())</f>
        <v/>
      </c>
      <c r="BL49">
        <f>IFERROR('Input DBEDT Monthly Energy'!BL49/INDEX('DBEDT Yearly'!49:49,1,BL$3),NA())</f>
        <v/>
      </c>
      <c r="BM49">
        <f>IFERROR('Input DBEDT Monthly Energy'!BM49/INDEX('DBEDT Yearly'!49:49,1,BM$3),NA())</f>
        <v/>
      </c>
      <c r="BN49">
        <f>IFERROR('Input DBEDT Monthly Energy'!BN49/INDEX('DBEDT Yearly'!49:49,1,BN$3),NA())</f>
        <v/>
      </c>
      <c r="BO49">
        <f>IFERROR('Input DBEDT Monthly Energy'!BO49/INDEX('DBEDT Yearly'!49:49,1,BO$3),NA())</f>
        <v/>
      </c>
      <c r="BP49">
        <f>IFERROR('Input DBEDT Monthly Energy'!BP49/INDEX('DBEDT Yearly'!49:49,1,BP$3),NA())</f>
        <v/>
      </c>
      <c r="BQ49">
        <f>IFERROR('Input DBEDT Monthly Energy'!BQ49/INDEX('DBEDT Yearly'!49:49,1,BQ$3),NA())</f>
        <v/>
      </c>
      <c r="BR49">
        <f>IFERROR('Input DBEDT Monthly Energy'!BR49/INDEX('DBEDT Yearly'!49:49,1,BR$3),NA())</f>
        <v/>
      </c>
      <c r="BS49">
        <f>IFERROR('Input DBEDT Monthly Energy'!BS49/INDEX('DBEDT Yearly'!49:49,1,BS$3),NA())</f>
        <v/>
      </c>
      <c r="BT49">
        <f>IFERROR('Input DBEDT Monthly Energy'!BT49/INDEX('DBEDT Yearly'!49:49,1,BT$3),NA())</f>
        <v/>
      </c>
      <c r="BU49">
        <f>IFERROR('Input DBEDT Monthly Energy'!BU49/INDEX('DBEDT Yearly'!49:49,1,BU$3),NA())</f>
        <v/>
      </c>
      <c r="BV49">
        <f>IFERROR('Input DBEDT Monthly Energy'!BV49/INDEX('DBEDT Yearly'!49:49,1,BV$3),NA())</f>
        <v/>
      </c>
      <c r="BW49">
        <f>IFERROR('Input DBEDT Monthly Energy'!BW49/INDEX('DBEDT Yearly'!49:49,1,BW$3),NA())</f>
        <v/>
      </c>
      <c r="BX49">
        <f>IFERROR('Input DBEDT Monthly Energy'!BX49/INDEX('DBEDT Yearly'!49:49,1,BX$3),NA())</f>
        <v/>
      </c>
      <c r="BY49">
        <f>IFERROR('Input DBEDT Monthly Energy'!BY49/INDEX('DBEDT Yearly'!49:49,1,BY$3),NA())</f>
        <v/>
      </c>
      <c r="BZ49">
        <f>IFERROR('Input DBEDT Monthly Energy'!BZ49/INDEX('DBEDT Yearly'!49:49,1,BZ$3),NA())</f>
        <v/>
      </c>
      <c r="CA49">
        <f>IFERROR('Input DBEDT Monthly Energy'!CA49/INDEX('DBEDT Yearly'!49:49,1,CA$3),NA())</f>
        <v/>
      </c>
      <c r="CB49">
        <f>IFERROR('Input DBEDT Monthly Energy'!CB49/INDEX('DBEDT Yearly'!49:49,1,CB$3),NA())</f>
        <v/>
      </c>
      <c r="CC49">
        <f>IFERROR('Input DBEDT Monthly Energy'!CC49/INDEX('DBEDT Yearly'!49:49,1,CC$3),NA())</f>
        <v/>
      </c>
      <c r="CD49">
        <f>IFERROR('Input DBEDT Monthly Energy'!CD49/INDEX('DBEDT Yearly'!49:49,1,CD$3),NA())</f>
        <v/>
      </c>
      <c r="CE49">
        <f>IFERROR('Input DBEDT Monthly Energy'!CE49/INDEX('DBEDT Yearly'!49:49,1,CE$3),NA())</f>
        <v/>
      </c>
      <c r="CF49">
        <f>IFERROR('Input DBEDT Monthly Energy'!CF49/INDEX('DBEDT Yearly'!49:49,1,CF$3),NA())</f>
        <v/>
      </c>
      <c r="CG49">
        <f>IFERROR('Input DBEDT Monthly Energy'!CG49/INDEX('DBEDT Yearly'!49:49,1,CG$3),NA())</f>
        <v/>
      </c>
      <c r="CH49">
        <f>IFERROR('Input DBEDT Monthly Energy'!CH49/INDEX('DBEDT Yearly'!49:49,1,CH$3),NA())</f>
        <v/>
      </c>
      <c r="CI49">
        <f>IFERROR('Input DBEDT Monthly Energy'!CI49/INDEX('DBEDT Yearly'!49:49,1,CI$3),NA())</f>
        <v/>
      </c>
      <c r="CJ49">
        <f>IFERROR('Input DBEDT Monthly Energy'!CJ49/INDEX('DBEDT Yearly'!49:49,1,CJ$3),NA())</f>
        <v/>
      </c>
      <c r="CK49">
        <f>IFERROR('Input DBEDT Monthly Energy'!CK49/INDEX('DBEDT Yearly'!49:49,1,CK$3),NA())</f>
        <v/>
      </c>
      <c r="CL49">
        <f>IFERROR('Input DBEDT Monthly Energy'!CL49/INDEX('DBEDT Yearly'!49:49,1,CL$3),NA())</f>
        <v/>
      </c>
      <c r="CM49">
        <f>IFERROR('Input DBEDT Monthly Energy'!CM49/INDEX('DBEDT Yearly'!49:49,1,CM$3),NA())</f>
        <v/>
      </c>
      <c r="CN49">
        <f>IFERROR('Input DBEDT Monthly Energy'!CN49/INDEX('DBEDT Yearly'!49:49,1,CN$3),NA())</f>
        <v/>
      </c>
      <c r="CO49">
        <f>IFERROR('Input DBEDT Monthly Energy'!CO49/INDEX('DBEDT Yearly'!49:49,1,CO$3),NA())</f>
        <v/>
      </c>
      <c r="CP49">
        <f>IFERROR('Input DBEDT Monthly Energy'!CP49/INDEX('DBEDT Yearly'!49:49,1,CP$3),NA())</f>
        <v/>
      </c>
      <c r="CQ49">
        <f>IFERROR('Input DBEDT Monthly Energy'!CQ49/INDEX('DBEDT Yearly'!49:49,1,CQ$3),NA())</f>
        <v/>
      </c>
      <c r="CR49">
        <f>IFERROR('Input DBEDT Monthly Energy'!CR49/INDEX('DBEDT Yearly'!49:49,1,CR$3),NA())</f>
        <v/>
      </c>
      <c r="CS49">
        <f>IFERROR('Input DBEDT Monthly Energy'!CS49/INDEX('DBEDT Yearly'!49:49,1,CS$3),NA())</f>
        <v/>
      </c>
      <c r="CT49">
        <f>IFERROR('Input DBEDT Monthly Energy'!CT49/INDEX('DBEDT Yearly'!49:49,1,CT$3),NA())</f>
        <v/>
      </c>
      <c r="CU49">
        <f>IFERROR('Input DBEDT Monthly Energy'!CU49/INDEX('DBEDT Yearly'!49:49,1,CU$3),NA())</f>
        <v/>
      </c>
      <c r="CV49">
        <f>IFERROR('Input DBEDT Monthly Energy'!CV49/INDEX('DBEDT Yearly'!49:49,1,CV$3),NA())</f>
        <v/>
      </c>
      <c r="CW49">
        <f>IFERROR('Input DBEDT Monthly Energy'!CW49/INDEX('DBEDT Yearly'!49:49,1,CW$3),NA())</f>
        <v/>
      </c>
      <c r="CX49">
        <f>IFERROR('Input DBEDT Monthly Energy'!CX49/INDEX('DBEDT Yearly'!49:49,1,CX$3),NA())</f>
        <v/>
      </c>
      <c r="CY49">
        <f>IFERROR('Input DBEDT Monthly Energy'!CY49/INDEX('DBEDT Yearly'!49:49,1,CY$3),NA())</f>
        <v/>
      </c>
      <c r="CZ49">
        <f>IFERROR('Input DBEDT Monthly Energy'!CZ49/INDEX('DBEDT Yearly'!49:49,1,CZ$3),NA())</f>
        <v/>
      </c>
      <c r="DA49">
        <f>IFERROR('Input DBEDT Monthly Energy'!DA49/INDEX('DBEDT Yearly'!49:49,1,DA$3),NA())</f>
        <v/>
      </c>
      <c r="DB49">
        <f>IFERROR('Input DBEDT Monthly Energy'!DB49/INDEX('DBEDT Yearly'!49:49,1,DB$3),NA())</f>
        <v/>
      </c>
      <c r="DC49">
        <f>IFERROR('Input DBEDT Monthly Energy'!DC49/INDEX('DBEDT Yearly'!49:49,1,DC$3),NA())</f>
        <v/>
      </c>
      <c r="DD49">
        <f>IFERROR('Input DBEDT Monthly Energy'!DD49/INDEX('DBEDT Yearly'!49:49,1,DD$3),NA())</f>
        <v/>
      </c>
      <c r="DE49">
        <f>IFERROR('Input DBEDT Monthly Energy'!DE49/INDEX('DBEDT Yearly'!49:49,1,DE$3),NA())</f>
        <v/>
      </c>
      <c r="DF49">
        <f>IFERROR('Input DBEDT Monthly Energy'!DF49/INDEX('DBEDT Yearly'!49:49,1,DF$3),NA())</f>
        <v/>
      </c>
      <c r="DG49">
        <f>IFERROR('Input DBEDT Monthly Energy'!DG49/INDEX('DBEDT Yearly'!49:49,1,DG$3),NA())</f>
        <v/>
      </c>
      <c r="DH49">
        <f>IFERROR('Input DBEDT Monthly Energy'!DH49/INDEX('DBEDT Yearly'!49:49,1,DH$3),NA())</f>
        <v/>
      </c>
      <c r="DI49">
        <f>IFERROR('Input DBEDT Monthly Energy'!DI49/INDEX('DBEDT Yearly'!49:49,1,DI$3),NA())</f>
        <v/>
      </c>
      <c r="DJ49">
        <f>IFERROR('Input DBEDT Monthly Energy'!DJ49/INDEX('DBEDT Yearly'!49:49,1,DJ$3),NA())</f>
        <v/>
      </c>
      <c r="DK49">
        <f>IFERROR('Input DBEDT Monthly Energy'!DK49/INDEX('DBEDT Yearly'!49:49,1,DK$3),NA())</f>
        <v/>
      </c>
      <c r="DL49">
        <f>IFERROR('Input DBEDT Monthly Energy'!DL49/INDEX('DBEDT Yearly'!49:49,1,DL$3),NA())</f>
        <v/>
      </c>
      <c r="DM49">
        <f>IFERROR('Input DBEDT Monthly Energy'!DM49/INDEX('DBEDT Yearly'!49:49,1,DM$3),NA())</f>
        <v/>
      </c>
      <c r="DN49">
        <f>IFERROR('Input DBEDT Monthly Energy'!DN49/INDEX('DBEDT Yearly'!49:49,1,DN$3),NA())</f>
        <v/>
      </c>
      <c r="DO49">
        <f>IFERROR('Input DBEDT Monthly Energy'!DO49/INDEX('DBEDT Yearly'!49:49,1,DO$3),NA())</f>
        <v/>
      </c>
      <c r="DP49">
        <f>IFERROR('Input DBEDT Monthly Energy'!DP49/INDEX('DBEDT Yearly'!49:49,1,DP$3),NA())</f>
        <v/>
      </c>
      <c r="DQ49">
        <f>IFERROR('Input DBEDT Monthly Energy'!DQ49/INDEX('DBEDT Yearly'!49:49,1,DQ$3),NA())</f>
        <v/>
      </c>
      <c r="DR49">
        <f>IFERROR('Input DBEDT Monthly Energy'!DR49/INDEX('DBEDT Yearly'!49:49,1,DR$3),NA())</f>
        <v/>
      </c>
      <c r="DS49">
        <f>IFERROR('Input DBEDT Monthly Energy'!DS49/INDEX('DBEDT Yearly'!49:49,1,DS$3),NA())</f>
        <v/>
      </c>
      <c r="DT49">
        <f>IFERROR('Input DBEDT Monthly Energy'!DT49/INDEX('DBEDT Yearly'!49:49,1,DT$3),NA())</f>
        <v/>
      </c>
      <c r="DU49">
        <f>IFERROR('Input DBEDT Monthly Energy'!DU49/INDEX('DBEDT Yearly'!49:49,1,DU$3),NA())</f>
        <v/>
      </c>
      <c r="DV49">
        <f>IFERROR('Input DBEDT Monthly Energy'!DV49/INDEX('DBEDT Yearly'!49:49,1,DV$3),NA())</f>
        <v/>
      </c>
      <c r="DW49">
        <f>IFERROR('Input DBEDT Monthly Energy'!DW49/INDEX('DBEDT Yearly'!49:49,1,DW$3),NA())</f>
        <v/>
      </c>
      <c r="DX49">
        <f>IFERROR('Input DBEDT Monthly Energy'!DX49/INDEX('DBEDT Yearly'!49:49,1,DX$3),NA())</f>
        <v/>
      </c>
      <c r="DY49">
        <f>IFERROR('Input DBEDT Monthly Energy'!DY49/INDEX('DBEDT Yearly'!49:49,1,DY$3),NA())</f>
        <v/>
      </c>
      <c r="DZ49">
        <f>IFERROR('Input DBEDT Monthly Energy'!DZ49/INDEX('DBEDT Yearly'!49:49,1,DZ$3),NA())</f>
        <v/>
      </c>
      <c r="EA49">
        <f>IFERROR('Input DBEDT Monthly Energy'!EA49/INDEX('DBEDT Yearly'!49:49,1,EA$3),NA())</f>
        <v/>
      </c>
      <c r="EB49">
        <f>IFERROR('Input DBEDT Monthly Energy'!EB49/INDEX('DBEDT Yearly'!49:49,1,EB$3),NA())</f>
        <v/>
      </c>
      <c r="EC49">
        <f>IFERROR('Input DBEDT Monthly Energy'!EC49/INDEX('DBEDT Yearly'!49:49,1,EC$3),NA())</f>
        <v/>
      </c>
      <c r="ED49">
        <f>IFERROR('Input DBEDT Monthly Energy'!ED49/INDEX('DBEDT Yearly'!49:49,1,ED$3),NA())</f>
        <v/>
      </c>
      <c r="EE49">
        <f>IFERROR('Input DBEDT Monthly Energy'!EE49/INDEX('DBEDT Yearly'!49:49,1,EE$3),NA())</f>
        <v/>
      </c>
      <c r="EF49">
        <f>IFERROR('Input DBEDT Monthly Energy'!EF49/INDEX('DBEDT Yearly'!49:49,1,EF$3),NA())</f>
        <v/>
      </c>
      <c r="EG49">
        <f>IFERROR('Input DBEDT Monthly Energy'!EG49/INDEX('DBEDT Yearly'!49:49,1,EG$3),NA())</f>
        <v/>
      </c>
      <c r="EH49">
        <f>IFERROR('Input DBEDT Monthly Energy'!EH49/INDEX('DBEDT Yearly'!49:49,1,EH$3),NA())</f>
        <v/>
      </c>
      <c r="EI49">
        <f>IFERROR('Input DBEDT Monthly Energy'!EI49/INDEX('DBEDT Yearly'!49:49,1,EI$3),NA())</f>
        <v/>
      </c>
      <c r="EJ49">
        <f>IFERROR('Input DBEDT Monthly Energy'!EJ49/INDEX('DBEDT Yearly'!49:49,1,EJ$3),NA())</f>
        <v/>
      </c>
      <c r="EK49">
        <f>IFERROR('Input DBEDT Monthly Energy'!EK49/INDEX('DBEDT Yearly'!49:49,1,EK$3),NA())</f>
        <v/>
      </c>
      <c r="EL49">
        <f>IFERROR('Input DBEDT Monthly Energy'!EL49/INDEX('DBEDT Yearly'!49:49,1,EL$3),NA())</f>
        <v/>
      </c>
      <c r="EM49">
        <f>IFERROR('Input DBEDT Monthly Energy'!EM49/INDEX('DBEDT Yearly'!49:49,1,EM$3),NA())</f>
        <v/>
      </c>
      <c r="EN49">
        <f>IFERROR('Input DBEDT Monthly Energy'!EN49/INDEX('DBEDT Yearly'!49:49,1,EN$3),NA())</f>
        <v/>
      </c>
      <c r="EO49">
        <f>IFERROR('Input DBEDT Monthly Energy'!EO49/INDEX('DBEDT Yearly'!49:49,1,EO$3),NA())</f>
        <v/>
      </c>
      <c r="EP49">
        <f>IFERROR('Input DBEDT Monthly Energy'!EP49/INDEX('DBEDT Yearly'!49:49,1,EP$3),NA())</f>
        <v/>
      </c>
      <c r="EQ49">
        <f>IFERROR('Input DBEDT Monthly Energy'!EQ49/INDEX('DBEDT Yearly'!49:49,1,EQ$3),NA())</f>
        <v/>
      </c>
      <c r="ER49">
        <f>IFERROR('Input DBEDT Monthly Energy'!ER49/INDEX('DBEDT Yearly'!49:49,1,ER$3),NA())</f>
        <v/>
      </c>
      <c r="ES49">
        <f>IFERROR('Input DBEDT Monthly Energy'!ES49/INDEX('DBEDT Yearly'!49:49,1,ES$3),NA())</f>
        <v/>
      </c>
      <c r="ET49">
        <f>IFERROR('Input DBEDT Monthly Energy'!ET49/INDEX('DBEDT Yearly'!49:49,1,ET$3),NA())</f>
        <v/>
      </c>
      <c r="EU49">
        <f>IFERROR('Input DBEDT Monthly Energy'!EU49/INDEX('DBEDT Yearly'!49:49,1,EU$3),NA())</f>
        <v/>
      </c>
      <c r="EV49">
        <f>IFERROR('Input DBEDT Monthly Energy'!EV49/INDEX('DBEDT Yearly'!49:49,1,EV$3),NA())</f>
        <v/>
      </c>
      <c r="EW49">
        <f>IFERROR('Input DBEDT Monthly Energy'!EW49/INDEX('DBEDT Yearly'!49:49,1,EW$3),NA())</f>
        <v/>
      </c>
      <c r="EX49">
        <f>IFERROR('Input DBEDT Monthly Energy'!EX49/INDEX('DBEDT Yearly'!49:49,1,EX$3),NA())</f>
        <v/>
      </c>
      <c r="EY49">
        <f>IFERROR('Input DBEDT Monthly Energy'!EY49/INDEX('DBEDT Yearly'!49:49,1,EY$3),NA())</f>
        <v/>
      </c>
      <c r="EZ49">
        <f>IFERROR('Input DBEDT Monthly Energy'!EZ49/INDEX('DBEDT Yearly'!49:49,1,EZ$3),NA())</f>
        <v/>
      </c>
      <c r="FA49">
        <f>IFERROR('Input DBEDT Monthly Energy'!FA49/INDEX('DBEDT Yearly'!49:49,1,FA$3),NA())</f>
        <v/>
      </c>
      <c r="FB49">
        <f>IFERROR('Input DBEDT Monthly Energy'!FB49/INDEX('DBEDT Yearly'!49:49,1,FB$3),NA())</f>
        <v/>
      </c>
      <c r="FC49">
        <f>IFERROR('Input DBEDT Monthly Energy'!FC49/INDEX('DBEDT Yearly'!49:49,1,FC$3),NA())</f>
        <v/>
      </c>
      <c r="FD49">
        <f>IFERROR('Input DBEDT Monthly Energy'!FD49/INDEX('DBEDT Yearly'!49:49,1,FD$3),NA())</f>
        <v/>
      </c>
      <c r="FE49">
        <f>IFERROR('Input DBEDT Monthly Energy'!FE49/INDEX('DBEDT Yearly'!49:49,1,FE$3),NA())</f>
        <v/>
      </c>
      <c r="FF49">
        <f>IFERROR('Input DBEDT Monthly Energy'!FF49/INDEX('DBEDT Yearly'!49:49,1,FF$3),NA())</f>
        <v/>
      </c>
      <c r="FG49">
        <f>IFERROR('Input DBEDT Monthly Energy'!FG49/INDEX('DBEDT Yearly'!49:49,1,FG$3),NA())</f>
        <v/>
      </c>
      <c r="FH49">
        <f>IFERROR('Input DBEDT Monthly Energy'!FH49/INDEX('DBEDT Yearly'!49:49,1,FH$3),NA())</f>
        <v/>
      </c>
      <c r="FI49">
        <f>IFERROR('Input DBEDT Monthly Energy'!FI49/INDEX('DBEDT Yearly'!49:49,1,FI$3),NA())</f>
        <v/>
      </c>
      <c r="FJ49">
        <f>IFERROR('Input DBEDT Monthly Energy'!FJ49/INDEX('DBEDT Yearly'!49:49,1,FJ$3),NA())</f>
        <v/>
      </c>
      <c r="FK49">
        <f>IFERROR('Input DBEDT Monthly Energy'!FK49/INDEX('DBEDT Yearly'!49:49,1,FK$3),NA())</f>
        <v/>
      </c>
      <c r="FL49">
        <f>IFERROR('Input DBEDT Monthly Energy'!FL49/INDEX('DBEDT Yearly'!49:49,1,FL$3),NA())</f>
        <v/>
      </c>
      <c r="FM49">
        <f>IFERROR('Input DBEDT Monthly Energy'!FM49/INDEX('DBEDT Yearly'!49:49,1,FM$3),NA())</f>
        <v/>
      </c>
      <c r="FN49">
        <f>IFERROR('Input DBEDT Monthly Energy'!FN49/INDEX('DBEDT Yearly'!49:49,1,FN$3),NA())</f>
        <v/>
      </c>
      <c r="FO49">
        <f>IFERROR('Input DBEDT Monthly Energy'!FO49/INDEX('DBEDT Yearly'!49:49,1,FO$3),NA())</f>
        <v/>
      </c>
      <c r="FP49">
        <f>IFERROR('Input DBEDT Monthly Energy'!FP49/INDEX('DBEDT Yearly'!49:49,1,FP$3),NA())</f>
        <v/>
      </c>
      <c r="FQ49">
        <f>IFERROR('Input DBEDT Monthly Energy'!FQ49/INDEX('DBEDT Yearly'!49:49,1,FQ$3),NA())</f>
        <v/>
      </c>
      <c r="FR49">
        <f>IFERROR('Input DBEDT Monthly Energy'!FR49/INDEX('DBEDT Yearly'!49:49,1,FR$3),NA())</f>
        <v/>
      </c>
      <c r="FS49">
        <f>IFERROR('Input DBEDT Monthly Energy'!FS49/INDEX('DBEDT Yearly'!49:49,1,FS$3),NA())</f>
        <v/>
      </c>
      <c r="FT49">
        <f>IFERROR('Input DBEDT Monthly Energy'!FT49/INDEX('DBEDT Yearly'!49:49,1,FT$3),NA())</f>
        <v/>
      </c>
      <c r="FU49">
        <f>IFERROR('Input DBEDT Monthly Energy'!FU49/INDEX('DBEDT Yearly'!49:49,1,FU$3),NA())</f>
        <v/>
      </c>
      <c r="FV49">
        <f>IFERROR('Input DBEDT Monthly Energy'!FV49/INDEX('DBEDT Yearly'!49:49,1,FV$3),NA())</f>
        <v/>
      </c>
      <c r="FW49">
        <f>IFERROR('Input DBEDT Monthly Energy'!FW49/INDEX('DBEDT Yearly'!49:49,1,FW$3),NA())</f>
        <v/>
      </c>
      <c r="FX49">
        <f>IFERROR('Input DBEDT Monthly Energy'!FX49/INDEX('DBEDT Yearly'!49:49,1,FX$3),NA())</f>
        <v/>
      </c>
      <c r="FY49">
        <f>IFERROR('Input DBEDT Monthly Energy'!FY49/INDEX('DBEDT Yearly'!49:49,1,FY$3),NA())</f>
        <v/>
      </c>
      <c r="FZ49">
        <f>IFERROR('Input DBEDT Monthly Energy'!FZ49/INDEX('DBEDT Yearly'!49:49,1,FZ$3),NA())</f>
        <v/>
      </c>
      <c r="GA49">
        <f>IFERROR('Input DBEDT Monthly Energy'!GA49/INDEX('DBEDT Yearly'!49:49,1,GA$3),NA())</f>
        <v/>
      </c>
      <c r="GB49">
        <f>IFERROR('Input DBEDT Monthly Energy'!GB49/INDEX('DBEDT Yearly'!49:49,1,GB$3),NA())</f>
        <v/>
      </c>
      <c r="GC49">
        <f>IFERROR('Input DBEDT Monthly Energy'!GC49/INDEX('DBEDT Yearly'!49:49,1,GC$3),NA())</f>
        <v/>
      </c>
      <c r="GD49">
        <f>IFERROR('Input DBEDT Monthly Energy'!GD49/INDEX('DBEDT Yearly'!49:49,1,GD$3),NA())</f>
        <v/>
      </c>
      <c r="GE49">
        <f>IFERROR('Input DBEDT Monthly Energy'!GE49/INDEX('DBEDT Yearly'!49:49,1,GE$3),NA())</f>
        <v/>
      </c>
      <c r="GF49">
        <f>IFERROR('Input DBEDT Monthly Energy'!GF49/INDEX('DBEDT Yearly'!49:49,1,GF$3),NA())</f>
        <v/>
      </c>
      <c r="GG49">
        <f>IFERROR('Input DBEDT Monthly Energy'!GG49/INDEX('DBEDT Yearly'!49:49,1,GG$3),NA())</f>
        <v/>
      </c>
      <c r="GH49">
        <f>IFERROR('Input DBEDT Monthly Energy'!GH49/INDEX('DBEDT Yearly'!49:49,1,GH$3),NA())</f>
        <v/>
      </c>
      <c r="GI49">
        <f>IFERROR('Input DBEDT Monthly Energy'!GI49/INDEX('DBEDT Yearly'!49:49,1,GI$3),NA())</f>
        <v/>
      </c>
      <c r="GJ49">
        <f>IFERROR('Input DBEDT Monthly Energy'!GJ49/INDEX('DBEDT Yearly'!49:49,1,GJ$3),NA())</f>
        <v/>
      </c>
      <c r="GK49">
        <f>IFERROR('Input DBEDT Monthly Energy'!GK49/INDEX('DBEDT Yearly'!49:49,1,GK$3),NA())</f>
        <v/>
      </c>
      <c r="GL49">
        <f>IFERROR('Input DBEDT Monthly Energy'!GL49/INDEX('DBEDT Yearly'!49:49,1,GL$3),NA())</f>
        <v/>
      </c>
      <c r="GM49">
        <f>IFERROR('Input DBEDT Monthly Energy'!GM49/INDEX('DBEDT Yearly'!49:49,1,GM$3),NA())</f>
        <v/>
      </c>
      <c r="GN49">
        <f>IFERROR('Input DBEDT Monthly Energy'!GN49/INDEX('DBEDT Yearly'!49:49,1,GN$3),NA())</f>
        <v/>
      </c>
      <c r="GO49">
        <f>IFERROR('Input DBEDT Monthly Energy'!GO49/INDEX('DBEDT Yearly'!49:49,1,GO$3),NA())</f>
        <v/>
      </c>
      <c r="GP49">
        <f>IFERROR('Input DBEDT Monthly Energy'!GP49/INDEX('DBEDT Yearly'!49:49,1,GP$3),NA())</f>
        <v/>
      </c>
      <c r="GQ49">
        <f>IFERROR('Input DBEDT Monthly Energy'!GQ49/INDEX('DBEDT Yearly'!49:49,1,GQ$3),NA())</f>
        <v/>
      </c>
      <c r="GR49">
        <f>IFERROR('Input DBEDT Monthly Energy'!GR49/INDEX('DBEDT Yearly'!49:49,1,GR$3),NA())</f>
        <v/>
      </c>
      <c r="GS49">
        <f>IFERROR('Input DBEDT Monthly Energy'!GS49/INDEX('DBEDT Yearly'!49:49,1,GS$3),NA())</f>
        <v/>
      </c>
      <c r="GT49">
        <f>IFERROR('Input DBEDT Monthly Energy'!GT49/INDEX('DBEDT Yearly'!49:49,1,GT$3),NA())</f>
        <v/>
      </c>
      <c r="GU49">
        <f>IFERROR('Input DBEDT Monthly Energy'!GU49/INDEX('DBEDT Yearly'!49:49,1,GU$3),NA())</f>
        <v/>
      </c>
      <c r="GV49">
        <f>IFERROR('Input DBEDT Monthly Energy'!GV49/INDEX('DBEDT Yearly'!49:49,1,GV$3),NA())</f>
        <v/>
      </c>
      <c r="GW49">
        <f>IFERROR('Input DBEDT Monthly Energy'!GW49/INDEX('DBEDT Yearly'!49:49,1,GW$3),NA())</f>
        <v/>
      </c>
      <c r="GX49">
        <f>IFERROR('Input DBEDT Monthly Energy'!GX49/INDEX('DBEDT Yearly'!49:49,1,GX$3),NA())</f>
        <v/>
      </c>
      <c r="GY49">
        <f>IFERROR('Input DBEDT Monthly Energy'!GY49/INDEX('DBEDT Yearly'!49:49,1,GY$3),NA())</f>
        <v/>
      </c>
      <c r="GZ49">
        <f>IFERROR('Input DBEDT Monthly Energy'!GZ49/INDEX('DBEDT Yearly'!49:49,1,GZ$3),NA())</f>
        <v/>
      </c>
      <c r="HA49">
        <f>IFERROR('Input DBEDT Monthly Energy'!HA49/INDEX('DBEDT Yearly'!49:49,1,HA$3),NA())</f>
        <v/>
      </c>
      <c r="HB49">
        <f>IFERROR('Input DBEDT Monthly Energy'!HB49/INDEX('DBEDT Yearly'!49:49,1,HB$3),NA())</f>
        <v/>
      </c>
      <c r="HC49">
        <f>IFERROR('Input DBEDT Monthly Energy'!HC49/INDEX('DBEDT Yearly'!49:49,1,HC$3),NA())</f>
        <v/>
      </c>
      <c r="HD49">
        <f>IFERROR('Input DBEDT Monthly Energy'!HD49/INDEX('DBEDT Yearly'!49:49,1,HD$3),NA())</f>
        <v/>
      </c>
      <c r="HE49">
        <f>IFERROR('Input DBEDT Monthly Energy'!HE49/INDEX('DBEDT Yearly'!49:49,1,HE$3),NA())</f>
        <v/>
      </c>
      <c r="HF49">
        <f>IFERROR('Input DBEDT Monthly Energy'!HF49/INDEX('DBEDT Yearly'!49:49,1,HF$3),NA())</f>
        <v/>
      </c>
      <c r="HG49">
        <f>IFERROR('Input DBEDT Monthly Energy'!HG49/INDEX('DBEDT Yearly'!49:49,1,HG$3),NA())</f>
        <v/>
      </c>
      <c r="HH49">
        <f>IFERROR('Input DBEDT Monthly Energy'!HH49/INDEX('DBEDT Yearly'!49:49,1,HH$3),NA())</f>
        <v/>
      </c>
      <c r="HI49">
        <f>IFERROR('Input DBEDT Monthly Energy'!HI49/INDEX('DBEDT Yearly'!49:49,1,HI$3),NA())</f>
        <v/>
      </c>
      <c r="HJ49">
        <f>IFERROR('Input DBEDT Monthly Energy'!HJ49/INDEX('DBEDT Yearly'!49:49,1,HJ$3),NA())</f>
        <v/>
      </c>
      <c r="HK49">
        <f>IFERROR('Input DBEDT Monthly Energy'!HK49/INDEX('DBEDT Yearly'!49:49,1,HK$3),NA())</f>
        <v/>
      </c>
      <c r="HL49">
        <f>IFERROR('Input DBEDT Monthly Energy'!HL49/INDEX('DBEDT Yearly'!49:49,1,HL$3),NA())</f>
        <v/>
      </c>
      <c r="HM49">
        <f>IFERROR('Input DBEDT Monthly Energy'!HM49/INDEX('DBEDT Yearly'!49:49,1,HM$3),NA())</f>
        <v/>
      </c>
      <c r="HN49">
        <f>IFERROR('Input DBEDT Monthly Energy'!HN49/INDEX('DBEDT Yearly'!49:49,1,HN$3),NA())</f>
        <v/>
      </c>
      <c r="HO49">
        <f>IFERROR('Input DBEDT Monthly Energy'!HO49/INDEX('DBEDT Yearly'!49:49,1,HO$3),NA())</f>
        <v/>
      </c>
      <c r="HP49">
        <f>IFERROR('Input DBEDT Monthly Energy'!HP49/INDEX('DBEDT Yearly'!49:49,1,HP$3),NA())</f>
        <v/>
      </c>
      <c r="HQ49">
        <f>IFERROR('Input DBEDT Monthly Energy'!HQ49/INDEX('DBEDT Yearly'!49:49,1,HQ$3),NA())</f>
        <v/>
      </c>
      <c r="HR49">
        <f>IFERROR('Input DBEDT Monthly Energy'!HR49/INDEX('DBEDT Yearly'!49:49,1,HR$3),NA())</f>
        <v/>
      </c>
      <c r="HS49">
        <f>IFERROR('Input DBEDT Monthly Energy'!HS49/INDEX('DBEDT Yearly'!49:49,1,HS$3),NA())</f>
        <v/>
      </c>
      <c r="HT49">
        <f>IFERROR('Input DBEDT Monthly Energy'!HT49/INDEX('DBEDT Yearly'!49:49,1,HT$3),NA())</f>
        <v/>
      </c>
      <c r="HU49">
        <f>IFERROR('Input DBEDT Monthly Energy'!HU49/INDEX('DBEDT Yearly'!49:49,1,HU$3),NA())</f>
        <v/>
      </c>
      <c r="HV49">
        <f>IFERROR('Input DBEDT Monthly Energy'!HV49/INDEX('DBEDT Yearly'!49:49,1,HV$3),NA())</f>
        <v/>
      </c>
      <c r="HW49">
        <f>IFERROR('Input DBEDT Monthly Energy'!HW49/INDEX('DBEDT Yearly'!49:49,1,HW$3),NA())</f>
        <v/>
      </c>
      <c r="HX49">
        <f>IFERROR('Input DBEDT Monthly Energy'!HX49/INDEX('DBEDT Yearly'!49:49,1,HX$3),NA())</f>
        <v/>
      </c>
      <c r="HY49">
        <f>IFERROR('Input DBEDT Monthly Energy'!HY49/INDEX('DBEDT Yearly'!49:49,1,HY$3),NA())</f>
        <v/>
      </c>
      <c r="HZ49">
        <f>IFERROR('Input DBEDT Monthly Energy'!HZ49/INDEX('DBEDT Yearly'!49:49,1,HZ$3),NA())</f>
        <v/>
      </c>
      <c r="IA49">
        <f>IFERROR('Input DBEDT Monthly Energy'!IA49/INDEX('DBEDT Yearly'!49:49,1,IA$3),NA())</f>
        <v/>
      </c>
      <c r="IB49">
        <f>IFERROR('Input DBEDT Monthly Energy'!IB49/INDEX('DBEDT Yearly'!49:49,1,IB$3),NA())</f>
        <v/>
      </c>
      <c r="IC49">
        <f>IFERROR('Input DBEDT Monthly Energy'!IC49/INDEX('DBEDT Yearly'!49:49,1,IC$3),NA())</f>
        <v/>
      </c>
      <c r="ID49">
        <f>IFERROR('Input DBEDT Monthly Energy'!ID49/INDEX('DBEDT Yearly'!49:49,1,ID$3),NA())</f>
        <v/>
      </c>
      <c r="IE49">
        <f>IFERROR('Input DBEDT Monthly Energy'!IE49/INDEX('DBEDT Yearly'!49:49,1,IE$3),NA())</f>
        <v/>
      </c>
      <c r="IF49">
        <f>IFERROR('Input DBEDT Monthly Energy'!IF49/INDEX('DBEDT Yearly'!49:49,1,IF$3),NA())</f>
        <v/>
      </c>
      <c r="IG49">
        <f>IFERROR('Input DBEDT Monthly Energy'!IG49/INDEX('DBEDT Yearly'!49:49,1,IG$3),NA())</f>
        <v/>
      </c>
      <c r="IH49">
        <f>IFERROR('Input DBEDT Monthly Energy'!IH49/INDEX('DBEDT Yearly'!49:49,1,IH$3),NA())</f>
        <v/>
      </c>
      <c r="II49">
        <f>IFERROR('Input DBEDT Monthly Energy'!II49/INDEX('DBEDT Yearly'!49:49,1,II$3),NA())</f>
        <v/>
      </c>
      <c r="IJ49">
        <f>IFERROR('Input DBEDT Monthly Energy'!IJ49/INDEX('DBEDT Yearly'!49:49,1,IJ$3),NA())</f>
        <v/>
      </c>
      <c r="IK49">
        <f>IFERROR('Input DBEDT Monthly Energy'!IK49/INDEX('DBEDT Yearly'!49:49,1,IK$3),NA())</f>
        <v/>
      </c>
      <c r="IL49">
        <f>IFERROR('Input DBEDT Monthly Energy'!IL49/INDEX('DBEDT Yearly'!49:49,1,IL$3),NA())</f>
        <v/>
      </c>
      <c r="IM49">
        <f>IFERROR('Input DBEDT Monthly Energy'!IM49/INDEX('DBEDT Yearly'!49:49,1,IM$3),NA())</f>
        <v/>
      </c>
      <c r="IN49">
        <f>IFERROR('Input DBEDT Monthly Energy'!IN49/INDEX('DBEDT Yearly'!49:49,1,IN$3),NA())</f>
        <v/>
      </c>
      <c r="IO49">
        <f>IFERROR('Input DBEDT Monthly Energy'!IO49/INDEX('DBEDT Yearly'!49:49,1,IO$3),NA())</f>
        <v/>
      </c>
      <c r="IP49">
        <f>IFERROR('Input DBEDT Monthly Energy'!IP49/INDEX('DBEDT Yearly'!49:49,1,IP$3),NA())</f>
        <v/>
      </c>
      <c r="IQ49">
        <f>IFERROR('Input DBEDT Monthly Energy'!IQ49/INDEX('DBEDT Yearly'!49:49,1,IQ$3),NA())</f>
        <v/>
      </c>
      <c r="IR49">
        <f>IFERROR('Input DBEDT Monthly Energy'!IR49/INDEX('DBEDT Yearly'!49:49,1,IR$3),NA())</f>
        <v/>
      </c>
      <c r="IS49">
        <f>IFERROR('Input DBEDT Monthly Energy'!IS49/INDEX('DBEDT Yearly'!49:49,1,IS$3),NA())</f>
        <v/>
      </c>
      <c r="IT49">
        <f>IFERROR('Input DBEDT Monthly Energy'!IT49/INDEX('DBEDT Yearly'!49:49,1,IT$3),NA())</f>
        <v/>
      </c>
      <c r="IU49">
        <f>IFERROR('Input DBEDT Monthly Energy'!IU49/INDEX('DBEDT Yearly'!49:49,1,IU$3),NA())</f>
        <v/>
      </c>
      <c r="IV49">
        <f>IFERROR('Input DBEDT Monthly Energy'!IV49/INDEX('DBEDT Yearly'!49:49,1,IV$3),NA())</f>
        <v/>
      </c>
      <c r="IW49">
        <f>IFERROR('Input DBEDT Monthly Energy'!IW49/INDEX('DBEDT Yearly'!49:49,1,IW$3),NA())</f>
        <v/>
      </c>
      <c r="IX49">
        <f>IFERROR('Input DBEDT Monthly Energy'!IX49/INDEX('DBEDT Yearly'!49:49,1,IX$3),NA())</f>
        <v/>
      </c>
      <c r="IY49">
        <f>IFERROR('Input DBEDT Monthly Energy'!IY49/INDEX('DBEDT Yearly'!49:49,1,IY$3),NA())</f>
        <v/>
      </c>
      <c r="IZ49">
        <f>IFERROR('Input DBEDT Monthly Energy'!IZ49/INDEX('DBEDT Yearly'!49:49,1,IZ$3),NA())</f>
        <v/>
      </c>
      <c r="JA49">
        <f>IFERROR('Input DBEDT Monthly Energy'!JA49/INDEX('DBEDT Yearly'!49:49,1,JA$3),NA())</f>
        <v/>
      </c>
      <c r="JB49">
        <f>IFERROR('Input DBEDT Monthly Energy'!JB49/INDEX('DBEDT Yearly'!49:49,1,JB$3),NA())</f>
        <v/>
      </c>
      <c r="JC49">
        <f>IFERROR('Input DBEDT Monthly Energy'!JC49/INDEX('DBEDT Yearly'!49:49,1,JC$3),NA())</f>
        <v/>
      </c>
      <c r="JD49">
        <f>IFERROR('Input DBEDT Monthly Energy'!JD49/INDEX('DBEDT Yearly'!49:49,1,JD$3),NA())</f>
        <v/>
      </c>
      <c r="JE49">
        <f>IFERROR('Input DBEDT Monthly Energy'!JE49/INDEX('DBEDT Yearly'!49:49,1,JE$3),NA())</f>
        <v/>
      </c>
      <c r="JF49">
        <f>IFERROR('Input DBEDT Monthly Energy'!JF49/INDEX('DBEDT Yearly'!49:49,1,JF$3),NA())</f>
        <v/>
      </c>
      <c r="JG49">
        <f>IFERROR('Input DBEDT Monthly Energy'!JG49/INDEX('DBEDT Yearly'!49:49,1,JG$3),NA())</f>
        <v/>
      </c>
      <c r="JH49">
        <f>IFERROR('Input DBEDT Monthly Energy'!JH49/INDEX('DBEDT Yearly'!49:49,1,JH$3),NA())</f>
        <v/>
      </c>
      <c r="JI49">
        <f>IFERROR('Input DBEDT Monthly Energy'!JI49/INDEX('DBEDT Yearly'!49:49,1,JI$3),NA())</f>
        <v/>
      </c>
      <c r="JJ49">
        <f>IFERROR('Input DBEDT Monthly Energy'!JJ49/INDEX('DBEDT Yearly'!49:49,1,JJ$3),NA())</f>
        <v/>
      </c>
      <c r="JK49">
        <f>IFERROR('Input DBEDT Monthly Energy'!JK49/INDEX('DBEDT Yearly'!49:49,1,JK$3),NA())</f>
        <v/>
      </c>
      <c r="JL49">
        <f>IFERROR('Input DBEDT Monthly Energy'!JL49/INDEX('DBEDT Yearly'!49:49,1,JL$3),NA())</f>
        <v/>
      </c>
      <c r="JM49">
        <f>IFERROR('Input DBEDT Monthly Energy'!JM49/INDEX('DBEDT Yearly'!49:49,1,JM$3),NA())</f>
        <v/>
      </c>
      <c r="JN49">
        <f>IFERROR('Input DBEDT Monthly Energy'!JN49/INDEX('DBEDT Yearly'!49:49,1,JN$3),NA())</f>
        <v/>
      </c>
      <c r="JO49">
        <f>IFERROR('Input DBEDT Monthly Energy'!JO49/INDEX('DBEDT Yearly'!49:49,1,JO$3),NA())</f>
        <v/>
      </c>
      <c r="JP49">
        <f>IFERROR('Input DBEDT Monthly Energy'!JP49/INDEX('DBEDT Yearly'!49:49,1,JP$3),NA())</f>
        <v/>
      </c>
      <c r="JQ49">
        <f>IFERROR('Input DBEDT Monthly Energy'!JQ49/INDEX('DBEDT Yearly'!49:49,1,JQ$3),NA())</f>
        <v/>
      </c>
      <c r="JR49">
        <f>IFERROR('Input DBEDT Monthly Energy'!JR49/INDEX('DBEDT Yearly'!49:49,1,JR$3),NA())</f>
        <v/>
      </c>
      <c r="JS49">
        <f>IFERROR('Input DBEDT Monthly Energy'!JS49/INDEX('DBEDT Yearly'!49:49,1,JS$3),NA())</f>
        <v/>
      </c>
      <c r="JT49">
        <f>IFERROR('Input DBEDT Monthly Energy'!JT49/INDEX('DBEDT Yearly'!49:49,1,JT$3),NA())</f>
        <v/>
      </c>
      <c r="JU49">
        <f>IFERROR('Input DBEDT Monthly Energy'!JU49/INDEX('DBEDT Yearly'!49:49,1,JU$3),NA())</f>
        <v/>
      </c>
      <c r="JV49">
        <f>IFERROR('Input DBEDT Monthly Energy'!JV49/INDEX('DBEDT Yearly'!49:49,1,JV$3),NA())</f>
        <v/>
      </c>
      <c r="JW49">
        <f>IFERROR('Input DBEDT Monthly Energy'!JW49/INDEX('DBEDT Yearly'!49:49,1,JW$3),NA())</f>
        <v/>
      </c>
      <c r="JX49">
        <f>IFERROR('Input DBEDT Monthly Energy'!JX49/INDEX('DBEDT Yearly'!49:49,1,JX$3),NA())</f>
        <v/>
      </c>
      <c r="JY49">
        <f>IFERROR('Input DBEDT Monthly Energy'!JY49/INDEX('DBEDT Yearly'!49:49,1,JY$3),NA())</f>
        <v/>
      </c>
      <c r="JZ49">
        <f>IFERROR('Input DBEDT Monthly Energy'!JZ49/INDEX('DBEDT Yearly'!49:49,1,JZ$3),NA())</f>
        <v/>
      </c>
      <c r="KA49">
        <f>IFERROR('Input DBEDT Monthly Energy'!KA49/INDEX('DBEDT Yearly'!49:49,1,KA$3),NA())</f>
        <v/>
      </c>
      <c r="KB49">
        <f>IFERROR('Input DBEDT Monthly Energy'!KB49/INDEX('DBEDT Yearly'!49:49,1,KB$3),NA())</f>
        <v/>
      </c>
      <c r="KC49">
        <f>IFERROR('Input DBEDT Monthly Energy'!KC49/INDEX('DBEDT Yearly'!49:49,1,KC$3),NA())</f>
        <v/>
      </c>
      <c r="KD49">
        <f>IFERROR('Input DBEDT Monthly Energy'!KD49/INDEX('DBEDT Yearly'!49:49,1,KD$3),NA())</f>
        <v/>
      </c>
      <c r="KE49">
        <f>IFERROR('Input DBEDT Monthly Energy'!KE49/INDEX('DBEDT Yearly'!49:49,1,KE$3),NA())</f>
        <v/>
      </c>
      <c r="KF49">
        <f>IFERROR('Input DBEDT Monthly Energy'!KF49/INDEX('DBEDT Yearly'!49:49,1,KF$3),NA())</f>
        <v/>
      </c>
      <c r="KG49">
        <f>IFERROR('Input DBEDT Monthly Energy'!KG49/INDEX('DBEDT Yearly'!49:49,1,KG$3),NA())</f>
        <v/>
      </c>
      <c r="KH49">
        <f>IFERROR('Input DBEDT Monthly Energy'!KH49/INDEX('DBEDT Yearly'!49:49,1,KH$3),NA())</f>
        <v/>
      </c>
      <c r="KI49">
        <f>IFERROR('Input DBEDT Monthly Energy'!KI49/INDEX('DBEDT Yearly'!49:49,1,KI$3),NA())</f>
        <v/>
      </c>
      <c r="KJ49">
        <f>IFERROR('Input DBEDT Monthly Energy'!KJ49/INDEX('DBEDT Yearly'!49:49,1,KJ$3),NA())</f>
        <v/>
      </c>
      <c r="KK49">
        <f>IFERROR('Input DBEDT Monthly Energy'!KK49/INDEX('DBEDT Yearly'!49:49,1,KK$3),NA())</f>
        <v/>
      </c>
      <c r="KL49">
        <f>IFERROR('Input DBEDT Monthly Energy'!KL49/INDEX('DBEDT Yearly'!49:49,1,KL$3),NA())</f>
        <v/>
      </c>
      <c r="KM49">
        <f>IFERROR('Input DBEDT Monthly Energy'!KM49/INDEX('DBEDT Yearly'!49:49,1,KM$3),NA())</f>
        <v/>
      </c>
      <c r="KN49">
        <f>IFERROR('Input DBEDT Monthly Energy'!KN49/INDEX('DBEDT Yearly'!49:49,1,KN$3),NA())</f>
        <v/>
      </c>
      <c r="KO49">
        <f>IFERROR('Input DBEDT Monthly Energy'!KO49/INDEX('DBEDT Yearly'!49:49,1,KO$3),NA())</f>
        <v/>
      </c>
      <c r="KP49">
        <f>IFERROR('Input DBEDT Monthly Energy'!KP49/INDEX('DBEDT Yearly'!49:49,1,KP$3),NA())</f>
        <v/>
      </c>
    </row>
    <row r="50" spans="1:302">
      <c r="A50">
        <f>'Input DBEDT Monthly Energy'!A50&amp;""</f>
        <v/>
      </c>
      <c r="B50">
        <f>'Input DBEDT Monthly Energy'!B50&amp;""</f>
        <v/>
      </c>
      <c r="C50">
        <f>IFERROR('Input DBEDT Monthly Energy'!C50/INDEX('DBEDT Yearly'!50:50,1,C$3),NA())</f>
        <v/>
      </c>
      <c r="D50">
        <f>IFERROR('Input DBEDT Monthly Energy'!D50/INDEX('DBEDT Yearly'!50:50,1,D$3),NA())</f>
        <v/>
      </c>
      <c r="E50">
        <f>IFERROR('Input DBEDT Monthly Energy'!E50/INDEX('DBEDT Yearly'!50:50,1,E$3),NA())</f>
        <v/>
      </c>
      <c r="F50">
        <f>IFERROR('Input DBEDT Monthly Energy'!F50/INDEX('DBEDT Yearly'!50:50,1,F$3),NA())</f>
        <v/>
      </c>
      <c r="G50">
        <f>IFERROR('Input DBEDT Monthly Energy'!G50/INDEX('DBEDT Yearly'!50:50,1,G$3),NA())</f>
        <v/>
      </c>
      <c r="H50">
        <f>IFERROR('Input DBEDT Monthly Energy'!H50/INDEX('DBEDT Yearly'!50:50,1,H$3),NA())</f>
        <v/>
      </c>
      <c r="I50">
        <f>IFERROR('Input DBEDT Monthly Energy'!I50/INDEX('DBEDT Yearly'!50:50,1,I$3),NA())</f>
        <v/>
      </c>
      <c r="J50">
        <f>IFERROR('Input DBEDT Monthly Energy'!J50/INDEX('DBEDT Yearly'!50:50,1,J$3),NA())</f>
        <v/>
      </c>
      <c r="K50">
        <f>IFERROR('Input DBEDT Monthly Energy'!K50/INDEX('DBEDT Yearly'!50:50,1,K$3),NA())</f>
        <v/>
      </c>
      <c r="L50">
        <f>IFERROR('Input DBEDT Monthly Energy'!L50/INDEX('DBEDT Yearly'!50:50,1,L$3),NA())</f>
        <v/>
      </c>
      <c r="M50">
        <f>IFERROR('Input DBEDT Monthly Energy'!M50/INDEX('DBEDT Yearly'!50:50,1,M$3),NA())</f>
        <v/>
      </c>
      <c r="N50">
        <f>IFERROR('Input DBEDT Monthly Energy'!N50/INDEX('DBEDT Yearly'!50:50,1,N$3),NA())</f>
        <v/>
      </c>
      <c r="O50">
        <f>IFERROR('Input DBEDT Monthly Energy'!O50/INDEX('DBEDT Yearly'!50:50,1,O$3),NA())</f>
        <v/>
      </c>
      <c r="P50">
        <f>IFERROR('Input DBEDT Monthly Energy'!P50/INDEX('DBEDT Yearly'!50:50,1,P$3),NA())</f>
        <v/>
      </c>
      <c r="Q50">
        <f>IFERROR('Input DBEDT Monthly Energy'!Q50/INDEX('DBEDT Yearly'!50:50,1,Q$3),NA())</f>
        <v/>
      </c>
      <c r="R50">
        <f>IFERROR('Input DBEDT Monthly Energy'!R50/INDEX('DBEDT Yearly'!50:50,1,R$3),NA())</f>
        <v/>
      </c>
      <c r="S50">
        <f>IFERROR('Input DBEDT Monthly Energy'!S50/INDEX('DBEDT Yearly'!50:50,1,S$3),NA())</f>
        <v/>
      </c>
      <c r="T50">
        <f>IFERROR('Input DBEDT Monthly Energy'!T50/INDEX('DBEDT Yearly'!50:50,1,T$3),NA())</f>
        <v/>
      </c>
      <c r="U50">
        <f>IFERROR('Input DBEDT Monthly Energy'!U50/INDEX('DBEDT Yearly'!50:50,1,U$3),NA())</f>
        <v/>
      </c>
      <c r="V50">
        <f>IFERROR('Input DBEDT Monthly Energy'!V50/INDEX('DBEDT Yearly'!50:50,1,V$3),NA())</f>
        <v/>
      </c>
      <c r="W50">
        <f>IFERROR('Input DBEDT Monthly Energy'!W50/INDEX('DBEDT Yearly'!50:50,1,W$3),NA())</f>
        <v/>
      </c>
      <c r="X50">
        <f>IFERROR('Input DBEDT Monthly Energy'!X50/INDEX('DBEDT Yearly'!50:50,1,X$3),NA())</f>
        <v/>
      </c>
      <c r="Y50">
        <f>IFERROR('Input DBEDT Monthly Energy'!Y50/INDEX('DBEDT Yearly'!50:50,1,Y$3),NA())</f>
        <v/>
      </c>
      <c r="Z50">
        <f>IFERROR('Input DBEDT Monthly Energy'!Z50/INDEX('DBEDT Yearly'!50:50,1,Z$3),NA())</f>
        <v/>
      </c>
      <c r="AA50">
        <f>IFERROR('Input DBEDT Monthly Energy'!AA50/INDEX('DBEDT Yearly'!50:50,1,AA$3),NA())</f>
        <v/>
      </c>
      <c r="AB50">
        <f>IFERROR('Input DBEDT Monthly Energy'!AB50/INDEX('DBEDT Yearly'!50:50,1,AB$3),NA())</f>
        <v/>
      </c>
      <c r="AC50">
        <f>IFERROR('Input DBEDT Monthly Energy'!AC50/INDEX('DBEDT Yearly'!50:50,1,AC$3),NA())</f>
        <v/>
      </c>
      <c r="AD50">
        <f>IFERROR('Input DBEDT Monthly Energy'!AD50/INDEX('DBEDT Yearly'!50:50,1,AD$3),NA())</f>
        <v/>
      </c>
      <c r="AE50">
        <f>IFERROR('Input DBEDT Monthly Energy'!AE50/INDEX('DBEDT Yearly'!50:50,1,AE$3),NA())</f>
        <v/>
      </c>
      <c r="AF50">
        <f>IFERROR('Input DBEDT Monthly Energy'!AF50/INDEX('DBEDT Yearly'!50:50,1,AF$3),NA())</f>
        <v/>
      </c>
      <c r="AG50">
        <f>IFERROR('Input DBEDT Monthly Energy'!AG50/INDEX('DBEDT Yearly'!50:50,1,AG$3),NA())</f>
        <v/>
      </c>
      <c r="AH50">
        <f>IFERROR('Input DBEDT Monthly Energy'!AH50/INDEX('DBEDT Yearly'!50:50,1,AH$3),NA())</f>
        <v/>
      </c>
      <c r="AI50">
        <f>IFERROR('Input DBEDT Monthly Energy'!AI50/INDEX('DBEDT Yearly'!50:50,1,AI$3),NA())</f>
        <v/>
      </c>
      <c r="AJ50">
        <f>IFERROR('Input DBEDT Monthly Energy'!AJ50/INDEX('DBEDT Yearly'!50:50,1,AJ$3),NA())</f>
        <v/>
      </c>
      <c r="AK50">
        <f>IFERROR('Input DBEDT Monthly Energy'!AK50/INDEX('DBEDT Yearly'!50:50,1,AK$3),NA())</f>
        <v/>
      </c>
      <c r="AL50">
        <f>IFERROR('Input DBEDT Monthly Energy'!AL50/INDEX('DBEDT Yearly'!50:50,1,AL$3),NA())</f>
        <v/>
      </c>
      <c r="AM50">
        <f>IFERROR('Input DBEDT Monthly Energy'!AM50/INDEX('DBEDT Yearly'!50:50,1,AM$3),NA())</f>
        <v/>
      </c>
      <c r="AN50">
        <f>IFERROR('Input DBEDT Monthly Energy'!AN50/INDEX('DBEDT Yearly'!50:50,1,AN$3),NA())</f>
        <v/>
      </c>
      <c r="AO50">
        <f>IFERROR('Input DBEDT Monthly Energy'!AO50/INDEX('DBEDT Yearly'!50:50,1,AO$3),NA())</f>
        <v/>
      </c>
      <c r="AP50">
        <f>IFERROR('Input DBEDT Monthly Energy'!AP50/INDEX('DBEDT Yearly'!50:50,1,AP$3),NA())</f>
        <v/>
      </c>
      <c r="AQ50">
        <f>IFERROR('Input DBEDT Monthly Energy'!AQ50/INDEX('DBEDT Yearly'!50:50,1,AQ$3),NA())</f>
        <v/>
      </c>
      <c r="AR50">
        <f>IFERROR('Input DBEDT Monthly Energy'!AR50/INDEX('DBEDT Yearly'!50:50,1,AR$3),NA())</f>
        <v/>
      </c>
      <c r="AS50">
        <f>IFERROR('Input DBEDT Monthly Energy'!AS50/INDEX('DBEDT Yearly'!50:50,1,AS$3),NA())</f>
        <v/>
      </c>
      <c r="AT50">
        <f>IFERROR('Input DBEDT Monthly Energy'!AT50/INDEX('DBEDT Yearly'!50:50,1,AT$3),NA())</f>
        <v/>
      </c>
      <c r="AU50">
        <f>IFERROR('Input DBEDT Monthly Energy'!AU50/INDEX('DBEDT Yearly'!50:50,1,AU$3),NA())</f>
        <v/>
      </c>
      <c r="AV50">
        <f>IFERROR('Input DBEDT Monthly Energy'!AV50/INDEX('DBEDT Yearly'!50:50,1,AV$3),NA())</f>
        <v/>
      </c>
      <c r="AW50">
        <f>IFERROR('Input DBEDT Monthly Energy'!AW50/INDEX('DBEDT Yearly'!50:50,1,AW$3),NA())</f>
        <v/>
      </c>
      <c r="AX50">
        <f>IFERROR('Input DBEDT Monthly Energy'!AX50/INDEX('DBEDT Yearly'!50:50,1,AX$3),NA())</f>
        <v/>
      </c>
      <c r="AY50">
        <f>IFERROR('Input DBEDT Monthly Energy'!AY50/INDEX('DBEDT Yearly'!50:50,1,AY$3),NA())</f>
        <v/>
      </c>
      <c r="AZ50">
        <f>IFERROR('Input DBEDT Monthly Energy'!AZ50/INDEX('DBEDT Yearly'!50:50,1,AZ$3),NA())</f>
        <v/>
      </c>
      <c r="BA50">
        <f>IFERROR('Input DBEDT Monthly Energy'!BA50/INDEX('DBEDT Yearly'!50:50,1,BA$3),NA())</f>
        <v/>
      </c>
      <c r="BB50">
        <f>IFERROR('Input DBEDT Monthly Energy'!BB50/INDEX('DBEDT Yearly'!50:50,1,BB$3),NA())</f>
        <v/>
      </c>
      <c r="BC50">
        <f>IFERROR('Input DBEDT Monthly Energy'!BC50/INDEX('DBEDT Yearly'!50:50,1,BC$3),NA())</f>
        <v/>
      </c>
      <c r="BD50">
        <f>IFERROR('Input DBEDT Monthly Energy'!BD50/INDEX('DBEDT Yearly'!50:50,1,BD$3),NA())</f>
        <v/>
      </c>
      <c r="BE50">
        <f>IFERROR('Input DBEDT Monthly Energy'!BE50/INDEX('DBEDT Yearly'!50:50,1,BE$3),NA())</f>
        <v/>
      </c>
      <c r="BF50">
        <f>IFERROR('Input DBEDT Monthly Energy'!BF50/INDEX('DBEDT Yearly'!50:50,1,BF$3),NA())</f>
        <v/>
      </c>
      <c r="BG50">
        <f>IFERROR('Input DBEDT Monthly Energy'!BG50/INDEX('DBEDT Yearly'!50:50,1,BG$3),NA())</f>
        <v/>
      </c>
      <c r="BH50">
        <f>IFERROR('Input DBEDT Monthly Energy'!BH50/INDEX('DBEDT Yearly'!50:50,1,BH$3),NA())</f>
        <v/>
      </c>
      <c r="BI50">
        <f>IFERROR('Input DBEDT Monthly Energy'!BI50/INDEX('DBEDT Yearly'!50:50,1,BI$3),NA())</f>
        <v/>
      </c>
      <c r="BJ50">
        <f>IFERROR('Input DBEDT Monthly Energy'!BJ50/INDEX('DBEDT Yearly'!50:50,1,BJ$3),NA())</f>
        <v/>
      </c>
      <c r="BK50">
        <f>IFERROR('Input DBEDT Monthly Energy'!BK50/INDEX('DBEDT Yearly'!50:50,1,BK$3),NA())</f>
        <v/>
      </c>
      <c r="BL50">
        <f>IFERROR('Input DBEDT Monthly Energy'!BL50/INDEX('DBEDT Yearly'!50:50,1,BL$3),NA())</f>
        <v/>
      </c>
      <c r="BM50">
        <f>IFERROR('Input DBEDT Monthly Energy'!BM50/INDEX('DBEDT Yearly'!50:50,1,BM$3),NA())</f>
        <v/>
      </c>
      <c r="BN50">
        <f>IFERROR('Input DBEDT Monthly Energy'!BN50/INDEX('DBEDT Yearly'!50:50,1,BN$3),NA())</f>
        <v/>
      </c>
      <c r="BO50">
        <f>IFERROR('Input DBEDT Monthly Energy'!BO50/INDEX('DBEDT Yearly'!50:50,1,BO$3),NA())</f>
        <v/>
      </c>
      <c r="BP50">
        <f>IFERROR('Input DBEDT Monthly Energy'!BP50/INDEX('DBEDT Yearly'!50:50,1,BP$3),NA())</f>
        <v/>
      </c>
      <c r="BQ50">
        <f>IFERROR('Input DBEDT Monthly Energy'!BQ50/INDEX('DBEDT Yearly'!50:50,1,BQ$3),NA())</f>
        <v/>
      </c>
      <c r="BR50">
        <f>IFERROR('Input DBEDT Monthly Energy'!BR50/INDEX('DBEDT Yearly'!50:50,1,BR$3),NA())</f>
        <v/>
      </c>
      <c r="BS50">
        <f>IFERROR('Input DBEDT Monthly Energy'!BS50/INDEX('DBEDT Yearly'!50:50,1,BS$3),NA())</f>
        <v/>
      </c>
      <c r="BT50">
        <f>IFERROR('Input DBEDT Monthly Energy'!BT50/INDEX('DBEDT Yearly'!50:50,1,BT$3),NA())</f>
        <v/>
      </c>
      <c r="BU50">
        <f>IFERROR('Input DBEDT Monthly Energy'!BU50/INDEX('DBEDT Yearly'!50:50,1,BU$3),NA())</f>
        <v/>
      </c>
      <c r="BV50">
        <f>IFERROR('Input DBEDT Monthly Energy'!BV50/INDEX('DBEDT Yearly'!50:50,1,BV$3),NA())</f>
        <v/>
      </c>
      <c r="BW50">
        <f>IFERROR('Input DBEDT Monthly Energy'!BW50/INDEX('DBEDT Yearly'!50:50,1,BW$3),NA())</f>
        <v/>
      </c>
      <c r="BX50">
        <f>IFERROR('Input DBEDT Monthly Energy'!BX50/INDEX('DBEDT Yearly'!50:50,1,BX$3),NA())</f>
        <v/>
      </c>
      <c r="BY50">
        <f>IFERROR('Input DBEDT Monthly Energy'!BY50/INDEX('DBEDT Yearly'!50:50,1,BY$3),NA())</f>
        <v/>
      </c>
      <c r="BZ50">
        <f>IFERROR('Input DBEDT Monthly Energy'!BZ50/INDEX('DBEDT Yearly'!50:50,1,BZ$3),NA())</f>
        <v/>
      </c>
      <c r="CA50">
        <f>IFERROR('Input DBEDT Monthly Energy'!CA50/INDEX('DBEDT Yearly'!50:50,1,CA$3),NA())</f>
        <v/>
      </c>
      <c r="CB50">
        <f>IFERROR('Input DBEDT Monthly Energy'!CB50/INDEX('DBEDT Yearly'!50:50,1,CB$3),NA())</f>
        <v/>
      </c>
      <c r="CC50">
        <f>IFERROR('Input DBEDT Monthly Energy'!CC50/INDEX('DBEDT Yearly'!50:50,1,CC$3),NA())</f>
        <v/>
      </c>
      <c r="CD50">
        <f>IFERROR('Input DBEDT Monthly Energy'!CD50/INDEX('DBEDT Yearly'!50:50,1,CD$3),NA())</f>
        <v/>
      </c>
      <c r="CE50">
        <f>IFERROR('Input DBEDT Monthly Energy'!CE50/INDEX('DBEDT Yearly'!50:50,1,CE$3),NA())</f>
        <v/>
      </c>
      <c r="CF50">
        <f>IFERROR('Input DBEDT Monthly Energy'!CF50/INDEX('DBEDT Yearly'!50:50,1,CF$3),NA())</f>
        <v/>
      </c>
      <c r="CG50">
        <f>IFERROR('Input DBEDT Monthly Energy'!CG50/INDEX('DBEDT Yearly'!50:50,1,CG$3),NA())</f>
        <v/>
      </c>
      <c r="CH50">
        <f>IFERROR('Input DBEDT Monthly Energy'!CH50/INDEX('DBEDT Yearly'!50:50,1,CH$3),NA())</f>
        <v/>
      </c>
      <c r="CI50">
        <f>IFERROR('Input DBEDT Monthly Energy'!CI50/INDEX('DBEDT Yearly'!50:50,1,CI$3),NA())</f>
        <v/>
      </c>
      <c r="CJ50">
        <f>IFERROR('Input DBEDT Monthly Energy'!CJ50/INDEX('DBEDT Yearly'!50:50,1,CJ$3),NA())</f>
        <v/>
      </c>
      <c r="CK50">
        <f>IFERROR('Input DBEDT Monthly Energy'!CK50/INDEX('DBEDT Yearly'!50:50,1,CK$3),NA())</f>
        <v/>
      </c>
      <c r="CL50">
        <f>IFERROR('Input DBEDT Monthly Energy'!CL50/INDEX('DBEDT Yearly'!50:50,1,CL$3),NA())</f>
        <v/>
      </c>
      <c r="CM50">
        <f>IFERROR('Input DBEDT Monthly Energy'!CM50/INDEX('DBEDT Yearly'!50:50,1,CM$3),NA())</f>
        <v/>
      </c>
      <c r="CN50">
        <f>IFERROR('Input DBEDT Monthly Energy'!CN50/INDEX('DBEDT Yearly'!50:50,1,CN$3),NA())</f>
        <v/>
      </c>
      <c r="CO50">
        <f>IFERROR('Input DBEDT Monthly Energy'!CO50/INDEX('DBEDT Yearly'!50:50,1,CO$3),NA())</f>
        <v/>
      </c>
      <c r="CP50">
        <f>IFERROR('Input DBEDT Monthly Energy'!CP50/INDEX('DBEDT Yearly'!50:50,1,CP$3),NA())</f>
        <v/>
      </c>
      <c r="CQ50">
        <f>IFERROR('Input DBEDT Monthly Energy'!CQ50/INDEX('DBEDT Yearly'!50:50,1,CQ$3),NA())</f>
        <v/>
      </c>
      <c r="CR50">
        <f>IFERROR('Input DBEDT Monthly Energy'!CR50/INDEX('DBEDT Yearly'!50:50,1,CR$3),NA())</f>
        <v/>
      </c>
      <c r="CS50">
        <f>IFERROR('Input DBEDT Monthly Energy'!CS50/INDEX('DBEDT Yearly'!50:50,1,CS$3),NA())</f>
        <v/>
      </c>
      <c r="CT50">
        <f>IFERROR('Input DBEDT Monthly Energy'!CT50/INDEX('DBEDT Yearly'!50:50,1,CT$3),NA())</f>
        <v/>
      </c>
      <c r="CU50">
        <f>IFERROR('Input DBEDT Monthly Energy'!CU50/INDEX('DBEDT Yearly'!50:50,1,CU$3),NA())</f>
        <v/>
      </c>
      <c r="CV50">
        <f>IFERROR('Input DBEDT Monthly Energy'!CV50/INDEX('DBEDT Yearly'!50:50,1,CV$3),NA())</f>
        <v/>
      </c>
      <c r="CW50">
        <f>IFERROR('Input DBEDT Monthly Energy'!CW50/INDEX('DBEDT Yearly'!50:50,1,CW$3),NA())</f>
        <v/>
      </c>
      <c r="CX50">
        <f>IFERROR('Input DBEDT Monthly Energy'!CX50/INDEX('DBEDT Yearly'!50:50,1,CX$3),NA())</f>
        <v/>
      </c>
      <c r="CY50">
        <f>IFERROR('Input DBEDT Monthly Energy'!CY50/INDEX('DBEDT Yearly'!50:50,1,CY$3),NA())</f>
        <v/>
      </c>
      <c r="CZ50">
        <f>IFERROR('Input DBEDT Monthly Energy'!CZ50/INDEX('DBEDT Yearly'!50:50,1,CZ$3),NA())</f>
        <v/>
      </c>
      <c r="DA50">
        <f>IFERROR('Input DBEDT Monthly Energy'!DA50/INDEX('DBEDT Yearly'!50:50,1,DA$3),NA())</f>
        <v/>
      </c>
      <c r="DB50">
        <f>IFERROR('Input DBEDT Monthly Energy'!DB50/INDEX('DBEDT Yearly'!50:50,1,DB$3),NA())</f>
        <v/>
      </c>
      <c r="DC50">
        <f>IFERROR('Input DBEDT Monthly Energy'!DC50/INDEX('DBEDT Yearly'!50:50,1,DC$3),NA())</f>
        <v/>
      </c>
      <c r="DD50">
        <f>IFERROR('Input DBEDT Monthly Energy'!DD50/INDEX('DBEDT Yearly'!50:50,1,DD$3),NA())</f>
        <v/>
      </c>
      <c r="DE50">
        <f>IFERROR('Input DBEDT Monthly Energy'!DE50/INDEX('DBEDT Yearly'!50:50,1,DE$3),NA())</f>
        <v/>
      </c>
      <c r="DF50">
        <f>IFERROR('Input DBEDT Monthly Energy'!DF50/INDEX('DBEDT Yearly'!50:50,1,DF$3),NA())</f>
        <v/>
      </c>
      <c r="DG50">
        <f>IFERROR('Input DBEDT Monthly Energy'!DG50/INDEX('DBEDT Yearly'!50:50,1,DG$3),NA())</f>
        <v/>
      </c>
      <c r="DH50">
        <f>IFERROR('Input DBEDT Monthly Energy'!DH50/INDEX('DBEDT Yearly'!50:50,1,DH$3),NA())</f>
        <v/>
      </c>
      <c r="DI50">
        <f>IFERROR('Input DBEDT Monthly Energy'!DI50/INDEX('DBEDT Yearly'!50:50,1,DI$3),NA())</f>
        <v/>
      </c>
      <c r="DJ50">
        <f>IFERROR('Input DBEDT Monthly Energy'!DJ50/INDEX('DBEDT Yearly'!50:50,1,DJ$3),NA())</f>
        <v/>
      </c>
      <c r="DK50">
        <f>IFERROR('Input DBEDT Monthly Energy'!DK50/INDEX('DBEDT Yearly'!50:50,1,DK$3),NA())</f>
        <v/>
      </c>
      <c r="DL50">
        <f>IFERROR('Input DBEDT Monthly Energy'!DL50/INDEX('DBEDT Yearly'!50:50,1,DL$3),NA())</f>
        <v/>
      </c>
      <c r="DM50">
        <f>IFERROR('Input DBEDT Monthly Energy'!DM50/INDEX('DBEDT Yearly'!50:50,1,DM$3),NA())</f>
        <v/>
      </c>
      <c r="DN50">
        <f>IFERROR('Input DBEDT Monthly Energy'!DN50/INDEX('DBEDT Yearly'!50:50,1,DN$3),NA())</f>
        <v/>
      </c>
      <c r="DO50">
        <f>IFERROR('Input DBEDT Monthly Energy'!DO50/INDEX('DBEDT Yearly'!50:50,1,DO$3),NA())</f>
        <v/>
      </c>
      <c r="DP50">
        <f>IFERROR('Input DBEDT Monthly Energy'!DP50/INDEX('DBEDT Yearly'!50:50,1,DP$3),NA())</f>
        <v/>
      </c>
      <c r="DQ50">
        <f>IFERROR('Input DBEDT Monthly Energy'!DQ50/INDEX('DBEDT Yearly'!50:50,1,DQ$3),NA())</f>
        <v/>
      </c>
      <c r="DR50">
        <f>IFERROR('Input DBEDT Monthly Energy'!DR50/INDEX('DBEDT Yearly'!50:50,1,DR$3),NA())</f>
        <v/>
      </c>
      <c r="DS50">
        <f>IFERROR('Input DBEDT Monthly Energy'!DS50/INDEX('DBEDT Yearly'!50:50,1,DS$3),NA())</f>
        <v/>
      </c>
      <c r="DT50">
        <f>IFERROR('Input DBEDT Monthly Energy'!DT50/INDEX('DBEDT Yearly'!50:50,1,DT$3),NA())</f>
        <v/>
      </c>
      <c r="DU50">
        <f>IFERROR('Input DBEDT Monthly Energy'!DU50/INDEX('DBEDT Yearly'!50:50,1,DU$3),NA())</f>
        <v/>
      </c>
      <c r="DV50">
        <f>IFERROR('Input DBEDT Monthly Energy'!DV50/INDEX('DBEDT Yearly'!50:50,1,DV$3),NA())</f>
        <v/>
      </c>
      <c r="DW50">
        <f>IFERROR('Input DBEDT Monthly Energy'!DW50/INDEX('DBEDT Yearly'!50:50,1,DW$3),NA())</f>
        <v/>
      </c>
      <c r="DX50">
        <f>IFERROR('Input DBEDT Monthly Energy'!DX50/INDEX('DBEDT Yearly'!50:50,1,DX$3),NA())</f>
        <v/>
      </c>
      <c r="DY50">
        <f>IFERROR('Input DBEDT Monthly Energy'!DY50/INDEX('DBEDT Yearly'!50:50,1,DY$3),NA())</f>
        <v/>
      </c>
      <c r="DZ50">
        <f>IFERROR('Input DBEDT Monthly Energy'!DZ50/INDEX('DBEDT Yearly'!50:50,1,DZ$3),NA())</f>
        <v/>
      </c>
      <c r="EA50">
        <f>IFERROR('Input DBEDT Monthly Energy'!EA50/INDEX('DBEDT Yearly'!50:50,1,EA$3),NA())</f>
        <v/>
      </c>
      <c r="EB50">
        <f>IFERROR('Input DBEDT Monthly Energy'!EB50/INDEX('DBEDT Yearly'!50:50,1,EB$3),NA())</f>
        <v/>
      </c>
      <c r="EC50">
        <f>IFERROR('Input DBEDT Monthly Energy'!EC50/INDEX('DBEDT Yearly'!50:50,1,EC$3),NA())</f>
        <v/>
      </c>
      <c r="ED50">
        <f>IFERROR('Input DBEDT Monthly Energy'!ED50/INDEX('DBEDT Yearly'!50:50,1,ED$3),NA())</f>
        <v/>
      </c>
      <c r="EE50">
        <f>IFERROR('Input DBEDT Monthly Energy'!EE50/INDEX('DBEDT Yearly'!50:50,1,EE$3),NA())</f>
        <v/>
      </c>
      <c r="EF50">
        <f>IFERROR('Input DBEDT Monthly Energy'!EF50/INDEX('DBEDT Yearly'!50:50,1,EF$3),NA())</f>
        <v/>
      </c>
      <c r="EG50">
        <f>IFERROR('Input DBEDT Monthly Energy'!EG50/INDEX('DBEDT Yearly'!50:50,1,EG$3),NA())</f>
        <v/>
      </c>
      <c r="EH50">
        <f>IFERROR('Input DBEDT Monthly Energy'!EH50/INDEX('DBEDT Yearly'!50:50,1,EH$3),NA())</f>
        <v/>
      </c>
      <c r="EI50">
        <f>IFERROR('Input DBEDT Monthly Energy'!EI50/INDEX('DBEDT Yearly'!50:50,1,EI$3),NA())</f>
        <v/>
      </c>
      <c r="EJ50">
        <f>IFERROR('Input DBEDT Monthly Energy'!EJ50/INDEX('DBEDT Yearly'!50:50,1,EJ$3),NA())</f>
        <v/>
      </c>
      <c r="EK50">
        <f>IFERROR('Input DBEDT Monthly Energy'!EK50/INDEX('DBEDT Yearly'!50:50,1,EK$3),NA())</f>
        <v/>
      </c>
      <c r="EL50">
        <f>IFERROR('Input DBEDT Monthly Energy'!EL50/INDEX('DBEDT Yearly'!50:50,1,EL$3),NA())</f>
        <v/>
      </c>
      <c r="EM50">
        <f>IFERROR('Input DBEDT Monthly Energy'!EM50/INDEX('DBEDT Yearly'!50:50,1,EM$3),NA())</f>
        <v/>
      </c>
      <c r="EN50">
        <f>IFERROR('Input DBEDT Monthly Energy'!EN50/INDEX('DBEDT Yearly'!50:50,1,EN$3),NA())</f>
        <v/>
      </c>
      <c r="EO50">
        <f>IFERROR('Input DBEDT Monthly Energy'!EO50/INDEX('DBEDT Yearly'!50:50,1,EO$3),NA())</f>
        <v/>
      </c>
      <c r="EP50">
        <f>IFERROR('Input DBEDT Monthly Energy'!EP50/INDEX('DBEDT Yearly'!50:50,1,EP$3),NA())</f>
        <v/>
      </c>
      <c r="EQ50">
        <f>IFERROR('Input DBEDT Monthly Energy'!EQ50/INDEX('DBEDT Yearly'!50:50,1,EQ$3),NA())</f>
        <v/>
      </c>
      <c r="ER50">
        <f>IFERROR('Input DBEDT Monthly Energy'!ER50/INDEX('DBEDT Yearly'!50:50,1,ER$3),NA())</f>
        <v/>
      </c>
      <c r="ES50">
        <f>IFERROR('Input DBEDT Monthly Energy'!ES50/INDEX('DBEDT Yearly'!50:50,1,ES$3),NA())</f>
        <v/>
      </c>
      <c r="ET50">
        <f>IFERROR('Input DBEDT Monthly Energy'!ET50/INDEX('DBEDT Yearly'!50:50,1,ET$3),NA())</f>
        <v/>
      </c>
      <c r="EU50">
        <f>IFERROR('Input DBEDT Monthly Energy'!EU50/INDEX('DBEDT Yearly'!50:50,1,EU$3),NA())</f>
        <v/>
      </c>
      <c r="EV50">
        <f>IFERROR('Input DBEDT Monthly Energy'!EV50/INDEX('DBEDT Yearly'!50:50,1,EV$3),NA())</f>
        <v/>
      </c>
      <c r="EW50">
        <f>IFERROR('Input DBEDT Monthly Energy'!EW50/INDEX('DBEDT Yearly'!50:50,1,EW$3),NA())</f>
        <v/>
      </c>
      <c r="EX50">
        <f>IFERROR('Input DBEDT Monthly Energy'!EX50/INDEX('DBEDT Yearly'!50:50,1,EX$3),NA())</f>
        <v/>
      </c>
      <c r="EY50">
        <f>IFERROR('Input DBEDT Monthly Energy'!EY50/INDEX('DBEDT Yearly'!50:50,1,EY$3),NA())</f>
        <v/>
      </c>
      <c r="EZ50">
        <f>IFERROR('Input DBEDT Monthly Energy'!EZ50/INDEX('DBEDT Yearly'!50:50,1,EZ$3),NA())</f>
        <v/>
      </c>
      <c r="FA50">
        <f>IFERROR('Input DBEDT Monthly Energy'!FA50/INDEX('DBEDT Yearly'!50:50,1,FA$3),NA())</f>
        <v/>
      </c>
      <c r="FB50">
        <f>IFERROR('Input DBEDT Monthly Energy'!FB50/INDEX('DBEDT Yearly'!50:50,1,FB$3),NA())</f>
        <v/>
      </c>
      <c r="FC50">
        <f>IFERROR('Input DBEDT Monthly Energy'!FC50/INDEX('DBEDT Yearly'!50:50,1,FC$3),NA())</f>
        <v/>
      </c>
      <c r="FD50">
        <f>IFERROR('Input DBEDT Monthly Energy'!FD50/INDEX('DBEDT Yearly'!50:50,1,FD$3),NA())</f>
        <v/>
      </c>
      <c r="FE50">
        <f>IFERROR('Input DBEDT Monthly Energy'!FE50/INDEX('DBEDT Yearly'!50:50,1,FE$3),NA())</f>
        <v/>
      </c>
      <c r="FF50">
        <f>IFERROR('Input DBEDT Monthly Energy'!FF50/INDEX('DBEDT Yearly'!50:50,1,FF$3),NA())</f>
        <v/>
      </c>
      <c r="FG50">
        <f>IFERROR('Input DBEDT Monthly Energy'!FG50/INDEX('DBEDT Yearly'!50:50,1,FG$3),NA())</f>
        <v/>
      </c>
      <c r="FH50">
        <f>IFERROR('Input DBEDT Monthly Energy'!FH50/INDEX('DBEDT Yearly'!50:50,1,FH$3),NA())</f>
        <v/>
      </c>
      <c r="FI50">
        <f>IFERROR('Input DBEDT Monthly Energy'!FI50/INDEX('DBEDT Yearly'!50:50,1,FI$3),NA())</f>
        <v/>
      </c>
      <c r="FJ50">
        <f>IFERROR('Input DBEDT Monthly Energy'!FJ50/INDEX('DBEDT Yearly'!50:50,1,FJ$3),NA())</f>
        <v/>
      </c>
      <c r="FK50">
        <f>IFERROR('Input DBEDT Monthly Energy'!FK50/INDEX('DBEDT Yearly'!50:50,1,FK$3),NA())</f>
        <v/>
      </c>
      <c r="FL50">
        <f>IFERROR('Input DBEDT Monthly Energy'!FL50/INDEX('DBEDT Yearly'!50:50,1,FL$3),NA())</f>
        <v/>
      </c>
      <c r="FM50">
        <f>IFERROR('Input DBEDT Monthly Energy'!FM50/INDEX('DBEDT Yearly'!50:50,1,FM$3),NA())</f>
        <v/>
      </c>
      <c r="FN50">
        <f>IFERROR('Input DBEDT Monthly Energy'!FN50/INDEX('DBEDT Yearly'!50:50,1,FN$3),NA())</f>
        <v/>
      </c>
      <c r="FO50">
        <f>IFERROR('Input DBEDT Monthly Energy'!FO50/INDEX('DBEDT Yearly'!50:50,1,FO$3),NA())</f>
        <v/>
      </c>
      <c r="FP50">
        <f>IFERROR('Input DBEDT Monthly Energy'!FP50/INDEX('DBEDT Yearly'!50:50,1,FP$3),NA())</f>
        <v/>
      </c>
      <c r="FQ50">
        <f>IFERROR('Input DBEDT Monthly Energy'!FQ50/INDEX('DBEDT Yearly'!50:50,1,FQ$3),NA())</f>
        <v/>
      </c>
      <c r="FR50">
        <f>IFERROR('Input DBEDT Monthly Energy'!FR50/INDEX('DBEDT Yearly'!50:50,1,FR$3),NA())</f>
        <v/>
      </c>
      <c r="FS50">
        <f>IFERROR('Input DBEDT Monthly Energy'!FS50/INDEX('DBEDT Yearly'!50:50,1,FS$3),NA())</f>
        <v/>
      </c>
      <c r="FT50">
        <f>IFERROR('Input DBEDT Monthly Energy'!FT50/INDEX('DBEDT Yearly'!50:50,1,FT$3),NA())</f>
        <v/>
      </c>
      <c r="FU50">
        <f>IFERROR('Input DBEDT Monthly Energy'!FU50/INDEX('DBEDT Yearly'!50:50,1,FU$3),NA())</f>
        <v/>
      </c>
      <c r="FV50">
        <f>IFERROR('Input DBEDT Monthly Energy'!FV50/INDEX('DBEDT Yearly'!50:50,1,FV$3),NA())</f>
        <v/>
      </c>
      <c r="FW50">
        <f>IFERROR('Input DBEDT Monthly Energy'!FW50/INDEX('DBEDT Yearly'!50:50,1,FW$3),NA())</f>
        <v/>
      </c>
      <c r="FX50">
        <f>IFERROR('Input DBEDT Monthly Energy'!FX50/INDEX('DBEDT Yearly'!50:50,1,FX$3),NA())</f>
        <v/>
      </c>
      <c r="FY50">
        <f>IFERROR('Input DBEDT Monthly Energy'!FY50/INDEX('DBEDT Yearly'!50:50,1,FY$3),NA())</f>
        <v/>
      </c>
      <c r="FZ50">
        <f>IFERROR('Input DBEDT Monthly Energy'!FZ50/INDEX('DBEDT Yearly'!50:50,1,FZ$3),NA())</f>
        <v/>
      </c>
      <c r="GA50">
        <f>IFERROR('Input DBEDT Monthly Energy'!GA50/INDEX('DBEDT Yearly'!50:50,1,GA$3),NA())</f>
        <v/>
      </c>
      <c r="GB50">
        <f>IFERROR('Input DBEDT Monthly Energy'!GB50/INDEX('DBEDT Yearly'!50:50,1,GB$3),NA())</f>
        <v/>
      </c>
      <c r="GC50">
        <f>IFERROR('Input DBEDT Monthly Energy'!GC50/INDEX('DBEDT Yearly'!50:50,1,GC$3),NA())</f>
        <v/>
      </c>
      <c r="GD50">
        <f>IFERROR('Input DBEDT Monthly Energy'!GD50/INDEX('DBEDT Yearly'!50:50,1,GD$3),NA())</f>
        <v/>
      </c>
      <c r="GE50">
        <f>IFERROR('Input DBEDT Monthly Energy'!GE50/INDEX('DBEDT Yearly'!50:50,1,GE$3),NA())</f>
        <v/>
      </c>
      <c r="GF50">
        <f>IFERROR('Input DBEDT Monthly Energy'!GF50/INDEX('DBEDT Yearly'!50:50,1,GF$3),NA())</f>
        <v/>
      </c>
      <c r="GG50">
        <f>IFERROR('Input DBEDT Monthly Energy'!GG50/INDEX('DBEDT Yearly'!50:50,1,GG$3),NA())</f>
        <v/>
      </c>
      <c r="GH50">
        <f>IFERROR('Input DBEDT Monthly Energy'!GH50/INDEX('DBEDT Yearly'!50:50,1,GH$3),NA())</f>
        <v/>
      </c>
      <c r="GI50">
        <f>IFERROR('Input DBEDT Monthly Energy'!GI50/INDEX('DBEDT Yearly'!50:50,1,GI$3),NA())</f>
        <v/>
      </c>
      <c r="GJ50">
        <f>IFERROR('Input DBEDT Monthly Energy'!GJ50/INDEX('DBEDT Yearly'!50:50,1,GJ$3),NA())</f>
        <v/>
      </c>
      <c r="GK50">
        <f>IFERROR('Input DBEDT Monthly Energy'!GK50/INDEX('DBEDT Yearly'!50:50,1,GK$3),NA())</f>
        <v/>
      </c>
      <c r="GL50">
        <f>IFERROR('Input DBEDT Monthly Energy'!GL50/INDEX('DBEDT Yearly'!50:50,1,GL$3),NA())</f>
        <v/>
      </c>
      <c r="GM50">
        <f>IFERROR('Input DBEDT Monthly Energy'!GM50/INDEX('DBEDT Yearly'!50:50,1,GM$3),NA())</f>
        <v/>
      </c>
      <c r="GN50">
        <f>IFERROR('Input DBEDT Monthly Energy'!GN50/INDEX('DBEDT Yearly'!50:50,1,GN$3),NA())</f>
        <v/>
      </c>
      <c r="GO50">
        <f>IFERROR('Input DBEDT Monthly Energy'!GO50/INDEX('DBEDT Yearly'!50:50,1,GO$3),NA())</f>
        <v/>
      </c>
      <c r="GP50">
        <f>IFERROR('Input DBEDT Monthly Energy'!GP50/INDEX('DBEDT Yearly'!50:50,1,GP$3),NA())</f>
        <v/>
      </c>
      <c r="GQ50">
        <f>IFERROR('Input DBEDT Monthly Energy'!GQ50/INDEX('DBEDT Yearly'!50:50,1,GQ$3),NA())</f>
        <v/>
      </c>
      <c r="GR50">
        <f>IFERROR('Input DBEDT Monthly Energy'!GR50/INDEX('DBEDT Yearly'!50:50,1,GR$3),NA())</f>
        <v/>
      </c>
      <c r="GS50">
        <f>IFERROR('Input DBEDT Monthly Energy'!GS50/INDEX('DBEDT Yearly'!50:50,1,GS$3),NA())</f>
        <v/>
      </c>
      <c r="GT50">
        <f>IFERROR('Input DBEDT Monthly Energy'!GT50/INDEX('DBEDT Yearly'!50:50,1,GT$3),NA())</f>
        <v/>
      </c>
      <c r="GU50">
        <f>IFERROR('Input DBEDT Monthly Energy'!GU50/INDEX('DBEDT Yearly'!50:50,1,GU$3),NA())</f>
        <v/>
      </c>
      <c r="GV50">
        <f>IFERROR('Input DBEDT Monthly Energy'!GV50/INDEX('DBEDT Yearly'!50:50,1,GV$3),NA())</f>
        <v/>
      </c>
      <c r="GW50">
        <f>IFERROR('Input DBEDT Monthly Energy'!GW50/INDEX('DBEDT Yearly'!50:50,1,GW$3),NA())</f>
        <v/>
      </c>
      <c r="GX50">
        <f>IFERROR('Input DBEDT Monthly Energy'!GX50/INDEX('DBEDT Yearly'!50:50,1,GX$3),NA())</f>
        <v/>
      </c>
      <c r="GY50">
        <f>IFERROR('Input DBEDT Monthly Energy'!GY50/INDEX('DBEDT Yearly'!50:50,1,GY$3),NA())</f>
        <v/>
      </c>
      <c r="GZ50">
        <f>IFERROR('Input DBEDT Monthly Energy'!GZ50/INDEX('DBEDT Yearly'!50:50,1,GZ$3),NA())</f>
        <v/>
      </c>
      <c r="HA50">
        <f>IFERROR('Input DBEDT Monthly Energy'!HA50/INDEX('DBEDT Yearly'!50:50,1,HA$3),NA())</f>
        <v/>
      </c>
      <c r="HB50">
        <f>IFERROR('Input DBEDT Monthly Energy'!HB50/INDEX('DBEDT Yearly'!50:50,1,HB$3),NA())</f>
        <v/>
      </c>
      <c r="HC50">
        <f>IFERROR('Input DBEDT Monthly Energy'!HC50/INDEX('DBEDT Yearly'!50:50,1,HC$3),NA())</f>
        <v/>
      </c>
      <c r="HD50">
        <f>IFERROR('Input DBEDT Monthly Energy'!HD50/INDEX('DBEDT Yearly'!50:50,1,HD$3),NA())</f>
        <v/>
      </c>
      <c r="HE50">
        <f>IFERROR('Input DBEDT Monthly Energy'!HE50/INDEX('DBEDT Yearly'!50:50,1,HE$3),NA())</f>
        <v/>
      </c>
      <c r="HF50">
        <f>IFERROR('Input DBEDT Monthly Energy'!HF50/INDEX('DBEDT Yearly'!50:50,1,HF$3),NA())</f>
        <v/>
      </c>
      <c r="HG50">
        <f>IFERROR('Input DBEDT Monthly Energy'!HG50/INDEX('DBEDT Yearly'!50:50,1,HG$3),NA())</f>
        <v/>
      </c>
      <c r="HH50">
        <f>IFERROR('Input DBEDT Monthly Energy'!HH50/INDEX('DBEDT Yearly'!50:50,1,HH$3),NA())</f>
        <v/>
      </c>
      <c r="HI50">
        <f>IFERROR('Input DBEDT Monthly Energy'!HI50/INDEX('DBEDT Yearly'!50:50,1,HI$3),NA())</f>
        <v/>
      </c>
      <c r="HJ50">
        <f>IFERROR('Input DBEDT Monthly Energy'!HJ50/INDEX('DBEDT Yearly'!50:50,1,HJ$3),NA())</f>
        <v/>
      </c>
      <c r="HK50">
        <f>IFERROR('Input DBEDT Monthly Energy'!HK50/INDEX('DBEDT Yearly'!50:50,1,HK$3),NA())</f>
        <v/>
      </c>
      <c r="HL50">
        <f>IFERROR('Input DBEDT Monthly Energy'!HL50/INDEX('DBEDT Yearly'!50:50,1,HL$3),NA())</f>
        <v/>
      </c>
      <c r="HM50">
        <f>IFERROR('Input DBEDT Monthly Energy'!HM50/INDEX('DBEDT Yearly'!50:50,1,HM$3),NA())</f>
        <v/>
      </c>
      <c r="HN50">
        <f>IFERROR('Input DBEDT Monthly Energy'!HN50/INDEX('DBEDT Yearly'!50:50,1,HN$3),NA())</f>
        <v/>
      </c>
      <c r="HO50">
        <f>IFERROR('Input DBEDT Monthly Energy'!HO50/INDEX('DBEDT Yearly'!50:50,1,HO$3),NA())</f>
        <v/>
      </c>
      <c r="HP50">
        <f>IFERROR('Input DBEDT Monthly Energy'!HP50/INDEX('DBEDT Yearly'!50:50,1,HP$3),NA())</f>
        <v/>
      </c>
      <c r="HQ50">
        <f>IFERROR('Input DBEDT Monthly Energy'!HQ50/INDEX('DBEDT Yearly'!50:50,1,HQ$3),NA())</f>
        <v/>
      </c>
      <c r="HR50">
        <f>IFERROR('Input DBEDT Monthly Energy'!HR50/INDEX('DBEDT Yearly'!50:50,1,HR$3),NA())</f>
        <v/>
      </c>
      <c r="HS50">
        <f>IFERROR('Input DBEDT Monthly Energy'!HS50/INDEX('DBEDT Yearly'!50:50,1,HS$3),NA())</f>
        <v/>
      </c>
      <c r="HT50">
        <f>IFERROR('Input DBEDT Monthly Energy'!HT50/INDEX('DBEDT Yearly'!50:50,1,HT$3),NA())</f>
        <v/>
      </c>
      <c r="HU50">
        <f>IFERROR('Input DBEDT Monthly Energy'!HU50/INDEX('DBEDT Yearly'!50:50,1,HU$3),NA())</f>
        <v/>
      </c>
      <c r="HV50">
        <f>IFERROR('Input DBEDT Monthly Energy'!HV50/INDEX('DBEDT Yearly'!50:50,1,HV$3),NA())</f>
        <v/>
      </c>
      <c r="HW50">
        <f>IFERROR('Input DBEDT Monthly Energy'!HW50/INDEX('DBEDT Yearly'!50:50,1,HW$3),NA())</f>
        <v/>
      </c>
      <c r="HX50">
        <f>IFERROR('Input DBEDT Monthly Energy'!HX50/INDEX('DBEDT Yearly'!50:50,1,HX$3),NA())</f>
        <v/>
      </c>
      <c r="HY50">
        <f>IFERROR('Input DBEDT Monthly Energy'!HY50/INDEX('DBEDT Yearly'!50:50,1,HY$3),NA())</f>
        <v/>
      </c>
      <c r="HZ50">
        <f>IFERROR('Input DBEDT Monthly Energy'!HZ50/INDEX('DBEDT Yearly'!50:50,1,HZ$3),NA())</f>
        <v/>
      </c>
      <c r="IA50">
        <f>IFERROR('Input DBEDT Monthly Energy'!IA50/INDEX('DBEDT Yearly'!50:50,1,IA$3),NA())</f>
        <v/>
      </c>
      <c r="IB50">
        <f>IFERROR('Input DBEDT Monthly Energy'!IB50/INDEX('DBEDT Yearly'!50:50,1,IB$3),NA())</f>
        <v/>
      </c>
      <c r="IC50">
        <f>IFERROR('Input DBEDT Monthly Energy'!IC50/INDEX('DBEDT Yearly'!50:50,1,IC$3),NA())</f>
        <v/>
      </c>
      <c r="ID50">
        <f>IFERROR('Input DBEDT Monthly Energy'!ID50/INDEX('DBEDT Yearly'!50:50,1,ID$3),NA())</f>
        <v/>
      </c>
      <c r="IE50">
        <f>IFERROR('Input DBEDT Monthly Energy'!IE50/INDEX('DBEDT Yearly'!50:50,1,IE$3),NA())</f>
        <v/>
      </c>
      <c r="IF50">
        <f>IFERROR('Input DBEDT Monthly Energy'!IF50/INDEX('DBEDT Yearly'!50:50,1,IF$3),NA())</f>
        <v/>
      </c>
      <c r="IG50">
        <f>IFERROR('Input DBEDT Monthly Energy'!IG50/INDEX('DBEDT Yearly'!50:50,1,IG$3),NA())</f>
        <v/>
      </c>
      <c r="IH50">
        <f>IFERROR('Input DBEDT Monthly Energy'!IH50/INDEX('DBEDT Yearly'!50:50,1,IH$3),NA())</f>
        <v/>
      </c>
      <c r="II50">
        <f>IFERROR('Input DBEDT Monthly Energy'!II50/INDEX('DBEDT Yearly'!50:50,1,II$3),NA())</f>
        <v/>
      </c>
      <c r="IJ50">
        <f>IFERROR('Input DBEDT Monthly Energy'!IJ50/INDEX('DBEDT Yearly'!50:50,1,IJ$3),NA())</f>
        <v/>
      </c>
      <c r="IK50">
        <f>IFERROR('Input DBEDT Monthly Energy'!IK50/INDEX('DBEDT Yearly'!50:50,1,IK$3),NA())</f>
        <v/>
      </c>
      <c r="IL50">
        <f>IFERROR('Input DBEDT Monthly Energy'!IL50/INDEX('DBEDT Yearly'!50:50,1,IL$3),NA())</f>
        <v/>
      </c>
      <c r="IM50">
        <f>IFERROR('Input DBEDT Monthly Energy'!IM50/INDEX('DBEDT Yearly'!50:50,1,IM$3),NA())</f>
        <v/>
      </c>
      <c r="IN50">
        <f>IFERROR('Input DBEDT Monthly Energy'!IN50/INDEX('DBEDT Yearly'!50:50,1,IN$3),NA())</f>
        <v/>
      </c>
      <c r="IO50">
        <f>IFERROR('Input DBEDT Monthly Energy'!IO50/INDEX('DBEDT Yearly'!50:50,1,IO$3),NA())</f>
        <v/>
      </c>
      <c r="IP50">
        <f>IFERROR('Input DBEDT Monthly Energy'!IP50/INDEX('DBEDT Yearly'!50:50,1,IP$3),NA())</f>
        <v/>
      </c>
      <c r="IQ50">
        <f>IFERROR('Input DBEDT Monthly Energy'!IQ50/INDEX('DBEDT Yearly'!50:50,1,IQ$3),NA())</f>
        <v/>
      </c>
      <c r="IR50">
        <f>IFERROR('Input DBEDT Monthly Energy'!IR50/INDEX('DBEDT Yearly'!50:50,1,IR$3),NA())</f>
        <v/>
      </c>
      <c r="IS50">
        <f>IFERROR('Input DBEDT Monthly Energy'!IS50/INDEX('DBEDT Yearly'!50:50,1,IS$3),NA())</f>
        <v/>
      </c>
      <c r="IT50">
        <f>IFERROR('Input DBEDT Monthly Energy'!IT50/INDEX('DBEDT Yearly'!50:50,1,IT$3),NA())</f>
        <v/>
      </c>
      <c r="IU50">
        <f>IFERROR('Input DBEDT Monthly Energy'!IU50/INDEX('DBEDT Yearly'!50:50,1,IU$3),NA())</f>
        <v/>
      </c>
      <c r="IV50">
        <f>IFERROR('Input DBEDT Monthly Energy'!IV50/INDEX('DBEDT Yearly'!50:50,1,IV$3),NA())</f>
        <v/>
      </c>
      <c r="IW50">
        <f>IFERROR('Input DBEDT Monthly Energy'!IW50/INDEX('DBEDT Yearly'!50:50,1,IW$3),NA())</f>
        <v/>
      </c>
      <c r="IX50">
        <f>IFERROR('Input DBEDT Monthly Energy'!IX50/INDEX('DBEDT Yearly'!50:50,1,IX$3),NA())</f>
        <v/>
      </c>
      <c r="IY50">
        <f>IFERROR('Input DBEDT Monthly Energy'!IY50/INDEX('DBEDT Yearly'!50:50,1,IY$3),NA())</f>
        <v/>
      </c>
      <c r="IZ50">
        <f>IFERROR('Input DBEDT Monthly Energy'!IZ50/INDEX('DBEDT Yearly'!50:50,1,IZ$3),NA())</f>
        <v/>
      </c>
      <c r="JA50">
        <f>IFERROR('Input DBEDT Monthly Energy'!JA50/INDEX('DBEDT Yearly'!50:50,1,JA$3),NA())</f>
        <v/>
      </c>
      <c r="JB50">
        <f>IFERROR('Input DBEDT Monthly Energy'!JB50/INDEX('DBEDT Yearly'!50:50,1,JB$3),NA())</f>
        <v/>
      </c>
      <c r="JC50">
        <f>IFERROR('Input DBEDT Monthly Energy'!JC50/INDEX('DBEDT Yearly'!50:50,1,JC$3),NA())</f>
        <v/>
      </c>
      <c r="JD50">
        <f>IFERROR('Input DBEDT Monthly Energy'!JD50/INDEX('DBEDT Yearly'!50:50,1,JD$3),NA())</f>
        <v/>
      </c>
      <c r="JE50">
        <f>IFERROR('Input DBEDT Monthly Energy'!JE50/INDEX('DBEDT Yearly'!50:50,1,JE$3),NA())</f>
        <v/>
      </c>
      <c r="JF50">
        <f>IFERROR('Input DBEDT Monthly Energy'!JF50/INDEX('DBEDT Yearly'!50:50,1,JF$3),NA())</f>
        <v/>
      </c>
      <c r="JG50">
        <f>IFERROR('Input DBEDT Monthly Energy'!JG50/INDEX('DBEDT Yearly'!50:50,1,JG$3),NA())</f>
        <v/>
      </c>
      <c r="JH50">
        <f>IFERROR('Input DBEDT Monthly Energy'!JH50/INDEX('DBEDT Yearly'!50:50,1,JH$3),NA())</f>
        <v/>
      </c>
      <c r="JI50">
        <f>IFERROR('Input DBEDT Monthly Energy'!JI50/INDEX('DBEDT Yearly'!50:50,1,JI$3),NA())</f>
        <v/>
      </c>
      <c r="JJ50">
        <f>IFERROR('Input DBEDT Monthly Energy'!JJ50/INDEX('DBEDT Yearly'!50:50,1,JJ$3),NA())</f>
        <v/>
      </c>
      <c r="JK50">
        <f>IFERROR('Input DBEDT Monthly Energy'!JK50/INDEX('DBEDT Yearly'!50:50,1,JK$3),NA())</f>
        <v/>
      </c>
      <c r="JL50">
        <f>IFERROR('Input DBEDT Monthly Energy'!JL50/INDEX('DBEDT Yearly'!50:50,1,JL$3),NA())</f>
        <v/>
      </c>
      <c r="JM50">
        <f>IFERROR('Input DBEDT Monthly Energy'!JM50/INDEX('DBEDT Yearly'!50:50,1,JM$3),NA())</f>
        <v/>
      </c>
      <c r="JN50">
        <f>IFERROR('Input DBEDT Monthly Energy'!JN50/INDEX('DBEDT Yearly'!50:50,1,JN$3),NA())</f>
        <v/>
      </c>
      <c r="JO50">
        <f>IFERROR('Input DBEDT Monthly Energy'!JO50/INDEX('DBEDT Yearly'!50:50,1,JO$3),NA())</f>
        <v/>
      </c>
      <c r="JP50">
        <f>IFERROR('Input DBEDT Monthly Energy'!JP50/INDEX('DBEDT Yearly'!50:50,1,JP$3),NA())</f>
        <v/>
      </c>
      <c r="JQ50">
        <f>IFERROR('Input DBEDT Monthly Energy'!JQ50/INDEX('DBEDT Yearly'!50:50,1,JQ$3),NA())</f>
        <v/>
      </c>
      <c r="JR50">
        <f>IFERROR('Input DBEDT Monthly Energy'!JR50/INDEX('DBEDT Yearly'!50:50,1,JR$3),NA())</f>
        <v/>
      </c>
      <c r="JS50">
        <f>IFERROR('Input DBEDT Monthly Energy'!JS50/INDEX('DBEDT Yearly'!50:50,1,JS$3),NA())</f>
        <v/>
      </c>
      <c r="JT50">
        <f>IFERROR('Input DBEDT Monthly Energy'!JT50/INDEX('DBEDT Yearly'!50:50,1,JT$3),NA())</f>
        <v/>
      </c>
      <c r="JU50">
        <f>IFERROR('Input DBEDT Monthly Energy'!JU50/INDEX('DBEDT Yearly'!50:50,1,JU$3),NA())</f>
        <v/>
      </c>
      <c r="JV50">
        <f>IFERROR('Input DBEDT Monthly Energy'!JV50/INDEX('DBEDT Yearly'!50:50,1,JV$3),NA())</f>
        <v/>
      </c>
      <c r="JW50">
        <f>IFERROR('Input DBEDT Monthly Energy'!JW50/INDEX('DBEDT Yearly'!50:50,1,JW$3),NA())</f>
        <v/>
      </c>
      <c r="JX50">
        <f>IFERROR('Input DBEDT Monthly Energy'!JX50/INDEX('DBEDT Yearly'!50:50,1,JX$3),NA())</f>
        <v/>
      </c>
      <c r="JY50">
        <f>IFERROR('Input DBEDT Monthly Energy'!JY50/INDEX('DBEDT Yearly'!50:50,1,JY$3),NA())</f>
        <v/>
      </c>
      <c r="JZ50">
        <f>IFERROR('Input DBEDT Monthly Energy'!JZ50/INDEX('DBEDT Yearly'!50:50,1,JZ$3),NA())</f>
        <v/>
      </c>
      <c r="KA50">
        <f>IFERROR('Input DBEDT Monthly Energy'!KA50/INDEX('DBEDT Yearly'!50:50,1,KA$3),NA())</f>
        <v/>
      </c>
      <c r="KB50">
        <f>IFERROR('Input DBEDT Monthly Energy'!KB50/INDEX('DBEDT Yearly'!50:50,1,KB$3),NA())</f>
        <v/>
      </c>
      <c r="KC50">
        <f>IFERROR('Input DBEDT Monthly Energy'!KC50/INDEX('DBEDT Yearly'!50:50,1,KC$3),NA())</f>
        <v/>
      </c>
      <c r="KD50">
        <f>IFERROR('Input DBEDT Monthly Energy'!KD50/INDEX('DBEDT Yearly'!50:50,1,KD$3),NA())</f>
        <v/>
      </c>
      <c r="KE50">
        <f>IFERROR('Input DBEDT Monthly Energy'!KE50/INDEX('DBEDT Yearly'!50:50,1,KE$3),NA())</f>
        <v/>
      </c>
      <c r="KF50">
        <f>IFERROR('Input DBEDT Monthly Energy'!KF50/INDEX('DBEDT Yearly'!50:50,1,KF$3),NA())</f>
        <v/>
      </c>
      <c r="KG50">
        <f>IFERROR('Input DBEDT Monthly Energy'!KG50/INDEX('DBEDT Yearly'!50:50,1,KG$3),NA())</f>
        <v/>
      </c>
      <c r="KH50">
        <f>IFERROR('Input DBEDT Monthly Energy'!KH50/INDEX('DBEDT Yearly'!50:50,1,KH$3),NA())</f>
        <v/>
      </c>
      <c r="KI50">
        <f>IFERROR('Input DBEDT Monthly Energy'!KI50/INDEX('DBEDT Yearly'!50:50,1,KI$3),NA())</f>
        <v/>
      </c>
      <c r="KJ50">
        <f>IFERROR('Input DBEDT Monthly Energy'!KJ50/INDEX('DBEDT Yearly'!50:50,1,KJ$3),NA())</f>
        <v/>
      </c>
      <c r="KK50">
        <f>IFERROR('Input DBEDT Monthly Energy'!KK50/INDEX('DBEDT Yearly'!50:50,1,KK$3),NA())</f>
        <v/>
      </c>
      <c r="KL50">
        <f>IFERROR('Input DBEDT Monthly Energy'!KL50/INDEX('DBEDT Yearly'!50:50,1,KL$3),NA())</f>
        <v/>
      </c>
      <c r="KM50">
        <f>IFERROR('Input DBEDT Monthly Energy'!KM50/INDEX('DBEDT Yearly'!50:50,1,KM$3),NA())</f>
        <v/>
      </c>
      <c r="KN50">
        <f>IFERROR('Input DBEDT Monthly Energy'!KN50/INDEX('DBEDT Yearly'!50:50,1,KN$3),NA())</f>
        <v/>
      </c>
      <c r="KO50">
        <f>IFERROR('Input DBEDT Monthly Energy'!KO50/INDEX('DBEDT Yearly'!50:50,1,KO$3),NA())</f>
        <v/>
      </c>
      <c r="KP50">
        <f>IFERROR('Input DBEDT Monthly Energy'!KP50/INDEX('DBEDT Yearly'!50:50,1,KP$3),NA())</f>
        <v/>
      </c>
    </row>
    <row r="51" spans="1:302">
      <c r="A51">
        <f>'Input DBEDT Monthly Energy'!A51&amp;""</f>
        <v/>
      </c>
      <c r="B51">
        <f>'Input DBEDT Monthly Energy'!B51&amp;""</f>
        <v/>
      </c>
      <c r="C51">
        <f>IFERROR('Input DBEDT Monthly Energy'!C51/INDEX('DBEDT Yearly'!51:51,1,C$3),NA())</f>
        <v/>
      </c>
      <c r="D51">
        <f>IFERROR('Input DBEDT Monthly Energy'!D51/INDEX('DBEDT Yearly'!51:51,1,D$3),NA())</f>
        <v/>
      </c>
      <c r="E51">
        <f>IFERROR('Input DBEDT Monthly Energy'!E51/INDEX('DBEDT Yearly'!51:51,1,E$3),NA())</f>
        <v/>
      </c>
      <c r="F51">
        <f>IFERROR('Input DBEDT Monthly Energy'!F51/INDEX('DBEDT Yearly'!51:51,1,F$3),NA())</f>
        <v/>
      </c>
      <c r="G51">
        <f>IFERROR('Input DBEDT Monthly Energy'!G51/INDEX('DBEDT Yearly'!51:51,1,G$3),NA())</f>
        <v/>
      </c>
      <c r="H51">
        <f>IFERROR('Input DBEDT Monthly Energy'!H51/INDEX('DBEDT Yearly'!51:51,1,H$3),NA())</f>
        <v/>
      </c>
      <c r="I51">
        <f>IFERROR('Input DBEDT Monthly Energy'!I51/INDEX('DBEDT Yearly'!51:51,1,I$3),NA())</f>
        <v/>
      </c>
      <c r="J51">
        <f>IFERROR('Input DBEDT Monthly Energy'!J51/INDEX('DBEDT Yearly'!51:51,1,J$3),NA())</f>
        <v/>
      </c>
      <c r="K51">
        <f>IFERROR('Input DBEDT Monthly Energy'!K51/INDEX('DBEDT Yearly'!51:51,1,K$3),NA())</f>
        <v/>
      </c>
      <c r="L51">
        <f>IFERROR('Input DBEDT Monthly Energy'!L51/INDEX('DBEDT Yearly'!51:51,1,L$3),NA())</f>
        <v/>
      </c>
      <c r="M51">
        <f>IFERROR('Input DBEDT Monthly Energy'!M51/INDEX('DBEDT Yearly'!51:51,1,M$3),NA())</f>
        <v/>
      </c>
      <c r="N51">
        <f>IFERROR('Input DBEDT Monthly Energy'!N51/INDEX('DBEDT Yearly'!51:51,1,N$3),NA())</f>
        <v/>
      </c>
      <c r="O51">
        <f>IFERROR('Input DBEDT Monthly Energy'!O51/INDEX('DBEDT Yearly'!51:51,1,O$3),NA())</f>
        <v/>
      </c>
      <c r="P51">
        <f>IFERROR('Input DBEDT Monthly Energy'!P51/INDEX('DBEDT Yearly'!51:51,1,P$3),NA())</f>
        <v/>
      </c>
      <c r="Q51">
        <f>IFERROR('Input DBEDT Monthly Energy'!Q51/INDEX('DBEDT Yearly'!51:51,1,Q$3),NA())</f>
        <v/>
      </c>
      <c r="R51">
        <f>IFERROR('Input DBEDT Monthly Energy'!R51/INDEX('DBEDT Yearly'!51:51,1,R$3),NA())</f>
        <v/>
      </c>
      <c r="S51">
        <f>IFERROR('Input DBEDT Monthly Energy'!S51/INDEX('DBEDT Yearly'!51:51,1,S$3),NA())</f>
        <v/>
      </c>
      <c r="T51">
        <f>IFERROR('Input DBEDT Monthly Energy'!T51/INDEX('DBEDT Yearly'!51:51,1,T$3),NA())</f>
        <v/>
      </c>
      <c r="U51">
        <f>IFERROR('Input DBEDT Monthly Energy'!U51/INDEX('DBEDT Yearly'!51:51,1,U$3),NA())</f>
        <v/>
      </c>
      <c r="V51">
        <f>IFERROR('Input DBEDT Monthly Energy'!V51/INDEX('DBEDT Yearly'!51:51,1,V$3),NA())</f>
        <v/>
      </c>
      <c r="W51">
        <f>IFERROR('Input DBEDT Monthly Energy'!W51/INDEX('DBEDT Yearly'!51:51,1,W$3),NA())</f>
        <v/>
      </c>
      <c r="X51">
        <f>IFERROR('Input DBEDT Monthly Energy'!X51/INDEX('DBEDT Yearly'!51:51,1,X$3),NA())</f>
        <v/>
      </c>
      <c r="Y51">
        <f>IFERROR('Input DBEDT Monthly Energy'!Y51/INDEX('DBEDT Yearly'!51:51,1,Y$3),NA())</f>
        <v/>
      </c>
      <c r="Z51">
        <f>IFERROR('Input DBEDT Monthly Energy'!Z51/INDEX('DBEDT Yearly'!51:51,1,Z$3),NA())</f>
        <v/>
      </c>
      <c r="AA51">
        <f>IFERROR('Input DBEDT Monthly Energy'!AA51/INDEX('DBEDT Yearly'!51:51,1,AA$3),NA())</f>
        <v/>
      </c>
      <c r="AB51">
        <f>IFERROR('Input DBEDT Monthly Energy'!AB51/INDEX('DBEDT Yearly'!51:51,1,AB$3),NA())</f>
        <v/>
      </c>
      <c r="AC51">
        <f>IFERROR('Input DBEDT Monthly Energy'!AC51/INDEX('DBEDT Yearly'!51:51,1,AC$3),NA())</f>
        <v/>
      </c>
      <c r="AD51">
        <f>IFERROR('Input DBEDT Monthly Energy'!AD51/INDEX('DBEDT Yearly'!51:51,1,AD$3),NA())</f>
        <v/>
      </c>
      <c r="AE51">
        <f>IFERROR('Input DBEDT Monthly Energy'!AE51/INDEX('DBEDT Yearly'!51:51,1,AE$3),NA())</f>
        <v/>
      </c>
      <c r="AF51">
        <f>IFERROR('Input DBEDT Monthly Energy'!AF51/INDEX('DBEDT Yearly'!51:51,1,AF$3),NA())</f>
        <v/>
      </c>
      <c r="AG51">
        <f>IFERROR('Input DBEDT Monthly Energy'!AG51/INDEX('DBEDT Yearly'!51:51,1,AG$3),NA())</f>
        <v/>
      </c>
      <c r="AH51">
        <f>IFERROR('Input DBEDT Monthly Energy'!AH51/INDEX('DBEDT Yearly'!51:51,1,AH$3),NA())</f>
        <v/>
      </c>
      <c r="AI51">
        <f>IFERROR('Input DBEDT Monthly Energy'!AI51/INDEX('DBEDT Yearly'!51:51,1,AI$3),NA())</f>
        <v/>
      </c>
      <c r="AJ51">
        <f>IFERROR('Input DBEDT Monthly Energy'!AJ51/INDEX('DBEDT Yearly'!51:51,1,AJ$3),NA())</f>
        <v/>
      </c>
      <c r="AK51">
        <f>IFERROR('Input DBEDT Monthly Energy'!AK51/INDEX('DBEDT Yearly'!51:51,1,AK$3),NA())</f>
        <v/>
      </c>
      <c r="AL51">
        <f>IFERROR('Input DBEDT Monthly Energy'!AL51/INDEX('DBEDT Yearly'!51:51,1,AL$3),NA())</f>
        <v/>
      </c>
      <c r="AM51">
        <f>IFERROR('Input DBEDT Monthly Energy'!AM51/INDEX('DBEDT Yearly'!51:51,1,AM$3),NA())</f>
        <v/>
      </c>
      <c r="AN51">
        <f>IFERROR('Input DBEDT Monthly Energy'!AN51/INDEX('DBEDT Yearly'!51:51,1,AN$3),NA())</f>
        <v/>
      </c>
      <c r="AO51">
        <f>IFERROR('Input DBEDT Monthly Energy'!AO51/INDEX('DBEDT Yearly'!51:51,1,AO$3),NA())</f>
        <v/>
      </c>
      <c r="AP51">
        <f>IFERROR('Input DBEDT Monthly Energy'!AP51/INDEX('DBEDT Yearly'!51:51,1,AP$3),NA())</f>
        <v/>
      </c>
      <c r="AQ51">
        <f>IFERROR('Input DBEDT Monthly Energy'!AQ51/INDEX('DBEDT Yearly'!51:51,1,AQ$3),NA())</f>
        <v/>
      </c>
      <c r="AR51">
        <f>IFERROR('Input DBEDT Monthly Energy'!AR51/INDEX('DBEDT Yearly'!51:51,1,AR$3),NA())</f>
        <v/>
      </c>
      <c r="AS51">
        <f>IFERROR('Input DBEDT Monthly Energy'!AS51/INDEX('DBEDT Yearly'!51:51,1,AS$3),NA())</f>
        <v/>
      </c>
      <c r="AT51">
        <f>IFERROR('Input DBEDT Monthly Energy'!AT51/INDEX('DBEDT Yearly'!51:51,1,AT$3),NA())</f>
        <v/>
      </c>
      <c r="AU51">
        <f>IFERROR('Input DBEDT Monthly Energy'!AU51/INDEX('DBEDT Yearly'!51:51,1,AU$3),NA())</f>
        <v/>
      </c>
      <c r="AV51">
        <f>IFERROR('Input DBEDT Monthly Energy'!AV51/INDEX('DBEDT Yearly'!51:51,1,AV$3),NA())</f>
        <v/>
      </c>
      <c r="AW51">
        <f>IFERROR('Input DBEDT Monthly Energy'!AW51/INDEX('DBEDT Yearly'!51:51,1,AW$3),NA())</f>
        <v/>
      </c>
      <c r="AX51">
        <f>IFERROR('Input DBEDT Monthly Energy'!AX51/INDEX('DBEDT Yearly'!51:51,1,AX$3),NA())</f>
        <v/>
      </c>
      <c r="AY51">
        <f>IFERROR('Input DBEDT Monthly Energy'!AY51/INDEX('DBEDT Yearly'!51:51,1,AY$3),NA())</f>
        <v/>
      </c>
      <c r="AZ51">
        <f>IFERROR('Input DBEDT Monthly Energy'!AZ51/INDEX('DBEDT Yearly'!51:51,1,AZ$3),NA())</f>
        <v/>
      </c>
      <c r="BA51">
        <f>IFERROR('Input DBEDT Monthly Energy'!BA51/INDEX('DBEDT Yearly'!51:51,1,BA$3),NA())</f>
        <v/>
      </c>
      <c r="BB51">
        <f>IFERROR('Input DBEDT Monthly Energy'!BB51/INDEX('DBEDT Yearly'!51:51,1,BB$3),NA())</f>
        <v/>
      </c>
      <c r="BC51">
        <f>IFERROR('Input DBEDT Monthly Energy'!BC51/INDEX('DBEDT Yearly'!51:51,1,BC$3),NA())</f>
        <v/>
      </c>
      <c r="BD51">
        <f>IFERROR('Input DBEDT Monthly Energy'!BD51/INDEX('DBEDT Yearly'!51:51,1,BD$3),NA())</f>
        <v/>
      </c>
      <c r="BE51">
        <f>IFERROR('Input DBEDT Monthly Energy'!BE51/INDEX('DBEDT Yearly'!51:51,1,BE$3),NA())</f>
        <v/>
      </c>
      <c r="BF51">
        <f>IFERROR('Input DBEDT Monthly Energy'!BF51/INDEX('DBEDT Yearly'!51:51,1,BF$3),NA())</f>
        <v/>
      </c>
      <c r="BG51">
        <f>IFERROR('Input DBEDT Monthly Energy'!BG51/INDEX('DBEDT Yearly'!51:51,1,BG$3),NA())</f>
        <v/>
      </c>
      <c r="BH51">
        <f>IFERROR('Input DBEDT Monthly Energy'!BH51/INDEX('DBEDT Yearly'!51:51,1,BH$3),NA())</f>
        <v/>
      </c>
      <c r="BI51">
        <f>IFERROR('Input DBEDT Monthly Energy'!BI51/INDEX('DBEDT Yearly'!51:51,1,BI$3),NA())</f>
        <v/>
      </c>
      <c r="BJ51">
        <f>IFERROR('Input DBEDT Monthly Energy'!BJ51/INDEX('DBEDT Yearly'!51:51,1,BJ$3),NA())</f>
        <v/>
      </c>
      <c r="BK51">
        <f>IFERROR('Input DBEDT Monthly Energy'!BK51/INDEX('DBEDT Yearly'!51:51,1,BK$3),NA())</f>
        <v/>
      </c>
      <c r="BL51">
        <f>IFERROR('Input DBEDT Monthly Energy'!BL51/INDEX('DBEDT Yearly'!51:51,1,BL$3),NA())</f>
        <v/>
      </c>
      <c r="BM51">
        <f>IFERROR('Input DBEDT Monthly Energy'!BM51/INDEX('DBEDT Yearly'!51:51,1,BM$3),NA())</f>
        <v/>
      </c>
      <c r="BN51">
        <f>IFERROR('Input DBEDT Monthly Energy'!BN51/INDEX('DBEDT Yearly'!51:51,1,BN$3),NA())</f>
        <v/>
      </c>
      <c r="BO51">
        <f>IFERROR('Input DBEDT Monthly Energy'!BO51/INDEX('DBEDT Yearly'!51:51,1,BO$3),NA())</f>
        <v/>
      </c>
      <c r="BP51">
        <f>IFERROR('Input DBEDT Monthly Energy'!BP51/INDEX('DBEDT Yearly'!51:51,1,BP$3),NA())</f>
        <v/>
      </c>
      <c r="BQ51">
        <f>IFERROR('Input DBEDT Monthly Energy'!BQ51/INDEX('DBEDT Yearly'!51:51,1,BQ$3),NA())</f>
        <v/>
      </c>
      <c r="BR51">
        <f>IFERROR('Input DBEDT Monthly Energy'!BR51/INDEX('DBEDT Yearly'!51:51,1,BR$3),NA())</f>
        <v/>
      </c>
      <c r="BS51">
        <f>IFERROR('Input DBEDT Monthly Energy'!BS51/INDEX('DBEDT Yearly'!51:51,1,BS$3),NA())</f>
        <v/>
      </c>
      <c r="BT51">
        <f>IFERROR('Input DBEDT Monthly Energy'!BT51/INDEX('DBEDT Yearly'!51:51,1,BT$3),NA())</f>
        <v/>
      </c>
      <c r="BU51">
        <f>IFERROR('Input DBEDT Monthly Energy'!BU51/INDEX('DBEDT Yearly'!51:51,1,BU$3),NA())</f>
        <v/>
      </c>
      <c r="BV51">
        <f>IFERROR('Input DBEDT Monthly Energy'!BV51/INDEX('DBEDT Yearly'!51:51,1,BV$3),NA())</f>
        <v/>
      </c>
      <c r="BW51">
        <f>IFERROR('Input DBEDT Monthly Energy'!BW51/INDEX('DBEDT Yearly'!51:51,1,BW$3),NA())</f>
        <v/>
      </c>
      <c r="BX51">
        <f>IFERROR('Input DBEDT Monthly Energy'!BX51/INDEX('DBEDT Yearly'!51:51,1,BX$3),NA())</f>
        <v/>
      </c>
      <c r="BY51">
        <f>IFERROR('Input DBEDT Monthly Energy'!BY51/INDEX('DBEDT Yearly'!51:51,1,BY$3),NA())</f>
        <v/>
      </c>
      <c r="BZ51">
        <f>IFERROR('Input DBEDT Monthly Energy'!BZ51/INDEX('DBEDT Yearly'!51:51,1,BZ$3),NA())</f>
        <v/>
      </c>
      <c r="CA51">
        <f>IFERROR('Input DBEDT Monthly Energy'!CA51/INDEX('DBEDT Yearly'!51:51,1,CA$3),NA())</f>
        <v/>
      </c>
      <c r="CB51">
        <f>IFERROR('Input DBEDT Monthly Energy'!CB51/INDEX('DBEDT Yearly'!51:51,1,CB$3),NA())</f>
        <v/>
      </c>
      <c r="CC51">
        <f>IFERROR('Input DBEDT Monthly Energy'!CC51/INDEX('DBEDT Yearly'!51:51,1,CC$3),NA())</f>
        <v/>
      </c>
      <c r="CD51">
        <f>IFERROR('Input DBEDT Monthly Energy'!CD51/INDEX('DBEDT Yearly'!51:51,1,CD$3),NA())</f>
        <v/>
      </c>
      <c r="CE51">
        <f>IFERROR('Input DBEDT Monthly Energy'!CE51/INDEX('DBEDT Yearly'!51:51,1,CE$3),NA())</f>
        <v/>
      </c>
      <c r="CF51">
        <f>IFERROR('Input DBEDT Monthly Energy'!CF51/INDEX('DBEDT Yearly'!51:51,1,CF$3),NA())</f>
        <v/>
      </c>
      <c r="CG51">
        <f>IFERROR('Input DBEDT Monthly Energy'!CG51/INDEX('DBEDT Yearly'!51:51,1,CG$3),NA())</f>
        <v/>
      </c>
      <c r="CH51">
        <f>IFERROR('Input DBEDT Monthly Energy'!CH51/INDEX('DBEDT Yearly'!51:51,1,CH$3),NA())</f>
        <v/>
      </c>
      <c r="CI51">
        <f>IFERROR('Input DBEDT Monthly Energy'!CI51/INDEX('DBEDT Yearly'!51:51,1,CI$3),NA())</f>
        <v/>
      </c>
      <c r="CJ51">
        <f>IFERROR('Input DBEDT Monthly Energy'!CJ51/INDEX('DBEDT Yearly'!51:51,1,CJ$3),NA())</f>
        <v/>
      </c>
      <c r="CK51">
        <f>IFERROR('Input DBEDT Monthly Energy'!CK51/INDEX('DBEDT Yearly'!51:51,1,CK$3),NA())</f>
        <v/>
      </c>
      <c r="CL51">
        <f>IFERROR('Input DBEDT Monthly Energy'!CL51/INDEX('DBEDT Yearly'!51:51,1,CL$3),NA())</f>
        <v/>
      </c>
      <c r="CM51">
        <f>IFERROR('Input DBEDT Monthly Energy'!CM51/INDEX('DBEDT Yearly'!51:51,1,CM$3),NA())</f>
        <v/>
      </c>
      <c r="CN51">
        <f>IFERROR('Input DBEDT Monthly Energy'!CN51/INDEX('DBEDT Yearly'!51:51,1,CN$3),NA())</f>
        <v/>
      </c>
      <c r="CO51">
        <f>IFERROR('Input DBEDT Monthly Energy'!CO51/INDEX('DBEDT Yearly'!51:51,1,CO$3),NA())</f>
        <v/>
      </c>
      <c r="CP51">
        <f>IFERROR('Input DBEDT Monthly Energy'!CP51/INDEX('DBEDT Yearly'!51:51,1,CP$3),NA())</f>
        <v/>
      </c>
      <c r="CQ51">
        <f>IFERROR('Input DBEDT Monthly Energy'!CQ51/INDEX('DBEDT Yearly'!51:51,1,CQ$3),NA())</f>
        <v/>
      </c>
      <c r="CR51">
        <f>IFERROR('Input DBEDT Monthly Energy'!CR51/INDEX('DBEDT Yearly'!51:51,1,CR$3),NA())</f>
        <v/>
      </c>
      <c r="CS51">
        <f>IFERROR('Input DBEDT Monthly Energy'!CS51/INDEX('DBEDT Yearly'!51:51,1,CS$3),NA())</f>
        <v/>
      </c>
      <c r="CT51">
        <f>IFERROR('Input DBEDT Monthly Energy'!CT51/INDEX('DBEDT Yearly'!51:51,1,CT$3),NA())</f>
        <v/>
      </c>
      <c r="CU51">
        <f>IFERROR('Input DBEDT Monthly Energy'!CU51/INDEX('DBEDT Yearly'!51:51,1,CU$3),NA())</f>
        <v/>
      </c>
      <c r="CV51">
        <f>IFERROR('Input DBEDT Monthly Energy'!CV51/INDEX('DBEDT Yearly'!51:51,1,CV$3),NA())</f>
        <v/>
      </c>
      <c r="CW51">
        <f>IFERROR('Input DBEDT Monthly Energy'!CW51/INDEX('DBEDT Yearly'!51:51,1,CW$3),NA())</f>
        <v/>
      </c>
      <c r="CX51">
        <f>IFERROR('Input DBEDT Monthly Energy'!CX51/INDEX('DBEDT Yearly'!51:51,1,CX$3),NA())</f>
        <v/>
      </c>
      <c r="CY51">
        <f>IFERROR('Input DBEDT Monthly Energy'!CY51/INDEX('DBEDT Yearly'!51:51,1,CY$3),NA())</f>
        <v/>
      </c>
      <c r="CZ51">
        <f>IFERROR('Input DBEDT Monthly Energy'!CZ51/INDEX('DBEDT Yearly'!51:51,1,CZ$3),NA())</f>
        <v/>
      </c>
      <c r="DA51">
        <f>IFERROR('Input DBEDT Monthly Energy'!DA51/INDEX('DBEDT Yearly'!51:51,1,DA$3),NA())</f>
        <v/>
      </c>
      <c r="DB51">
        <f>IFERROR('Input DBEDT Monthly Energy'!DB51/INDEX('DBEDT Yearly'!51:51,1,DB$3),NA())</f>
        <v/>
      </c>
      <c r="DC51">
        <f>IFERROR('Input DBEDT Monthly Energy'!DC51/INDEX('DBEDT Yearly'!51:51,1,DC$3),NA())</f>
        <v/>
      </c>
      <c r="DD51">
        <f>IFERROR('Input DBEDT Monthly Energy'!DD51/INDEX('DBEDT Yearly'!51:51,1,DD$3),NA())</f>
        <v/>
      </c>
      <c r="DE51">
        <f>IFERROR('Input DBEDT Monthly Energy'!DE51/INDEX('DBEDT Yearly'!51:51,1,DE$3),NA())</f>
        <v/>
      </c>
      <c r="DF51">
        <f>IFERROR('Input DBEDT Monthly Energy'!DF51/INDEX('DBEDT Yearly'!51:51,1,DF$3),NA())</f>
        <v/>
      </c>
      <c r="DG51">
        <f>IFERROR('Input DBEDT Monthly Energy'!DG51/INDEX('DBEDT Yearly'!51:51,1,DG$3),NA())</f>
        <v/>
      </c>
      <c r="DH51">
        <f>IFERROR('Input DBEDT Monthly Energy'!DH51/INDEX('DBEDT Yearly'!51:51,1,DH$3),NA())</f>
        <v/>
      </c>
      <c r="DI51">
        <f>IFERROR('Input DBEDT Monthly Energy'!DI51/INDEX('DBEDT Yearly'!51:51,1,DI$3),NA())</f>
        <v/>
      </c>
      <c r="DJ51">
        <f>IFERROR('Input DBEDT Monthly Energy'!DJ51/INDEX('DBEDT Yearly'!51:51,1,DJ$3),NA())</f>
        <v/>
      </c>
      <c r="DK51">
        <f>IFERROR('Input DBEDT Monthly Energy'!DK51/INDEX('DBEDT Yearly'!51:51,1,DK$3),NA())</f>
        <v/>
      </c>
      <c r="DL51">
        <f>IFERROR('Input DBEDT Monthly Energy'!DL51/INDEX('DBEDT Yearly'!51:51,1,DL$3),NA())</f>
        <v/>
      </c>
      <c r="DM51">
        <f>IFERROR('Input DBEDT Monthly Energy'!DM51/INDEX('DBEDT Yearly'!51:51,1,DM$3),NA())</f>
        <v/>
      </c>
      <c r="DN51">
        <f>IFERROR('Input DBEDT Monthly Energy'!DN51/INDEX('DBEDT Yearly'!51:51,1,DN$3),NA())</f>
        <v/>
      </c>
      <c r="DO51">
        <f>IFERROR('Input DBEDT Monthly Energy'!DO51/INDEX('DBEDT Yearly'!51:51,1,DO$3),NA())</f>
        <v/>
      </c>
      <c r="DP51">
        <f>IFERROR('Input DBEDT Monthly Energy'!DP51/INDEX('DBEDT Yearly'!51:51,1,DP$3),NA())</f>
        <v/>
      </c>
      <c r="DQ51">
        <f>IFERROR('Input DBEDT Monthly Energy'!DQ51/INDEX('DBEDT Yearly'!51:51,1,DQ$3),NA())</f>
        <v/>
      </c>
      <c r="DR51">
        <f>IFERROR('Input DBEDT Monthly Energy'!DR51/INDEX('DBEDT Yearly'!51:51,1,DR$3),NA())</f>
        <v/>
      </c>
      <c r="DS51">
        <f>IFERROR('Input DBEDT Monthly Energy'!DS51/INDEX('DBEDT Yearly'!51:51,1,DS$3),NA())</f>
        <v/>
      </c>
      <c r="DT51">
        <f>IFERROR('Input DBEDT Monthly Energy'!DT51/INDEX('DBEDT Yearly'!51:51,1,DT$3),NA())</f>
        <v/>
      </c>
      <c r="DU51">
        <f>IFERROR('Input DBEDT Monthly Energy'!DU51/INDEX('DBEDT Yearly'!51:51,1,DU$3),NA())</f>
        <v/>
      </c>
      <c r="DV51">
        <f>IFERROR('Input DBEDT Monthly Energy'!DV51/INDEX('DBEDT Yearly'!51:51,1,DV$3),NA())</f>
        <v/>
      </c>
      <c r="DW51">
        <f>IFERROR('Input DBEDT Monthly Energy'!DW51/INDEX('DBEDT Yearly'!51:51,1,DW$3),NA())</f>
        <v/>
      </c>
      <c r="DX51">
        <f>IFERROR('Input DBEDT Monthly Energy'!DX51/INDEX('DBEDT Yearly'!51:51,1,DX$3),NA())</f>
        <v/>
      </c>
      <c r="DY51">
        <f>IFERROR('Input DBEDT Monthly Energy'!DY51/INDEX('DBEDT Yearly'!51:51,1,DY$3),NA())</f>
        <v/>
      </c>
      <c r="DZ51">
        <f>IFERROR('Input DBEDT Monthly Energy'!DZ51/INDEX('DBEDT Yearly'!51:51,1,DZ$3),NA())</f>
        <v/>
      </c>
      <c r="EA51">
        <f>IFERROR('Input DBEDT Monthly Energy'!EA51/INDEX('DBEDT Yearly'!51:51,1,EA$3),NA())</f>
        <v/>
      </c>
      <c r="EB51">
        <f>IFERROR('Input DBEDT Monthly Energy'!EB51/INDEX('DBEDT Yearly'!51:51,1,EB$3),NA())</f>
        <v/>
      </c>
      <c r="EC51">
        <f>IFERROR('Input DBEDT Monthly Energy'!EC51/INDEX('DBEDT Yearly'!51:51,1,EC$3),NA())</f>
        <v/>
      </c>
      <c r="ED51">
        <f>IFERROR('Input DBEDT Monthly Energy'!ED51/INDEX('DBEDT Yearly'!51:51,1,ED$3),NA())</f>
        <v/>
      </c>
      <c r="EE51">
        <f>IFERROR('Input DBEDT Monthly Energy'!EE51/INDEX('DBEDT Yearly'!51:51,1,EE$3),NA())</f>
        <v/>
      </c>
      <c r="EF51">
        <f>IFERROR('Input DBEDT Monthly Energy'!EF51/INDEX('DBEDT Yearly'!51:51,1,EF$3),NA())</f>
        <v/>
      </c>
      <c r="EG51">
        <f>IFERROR('Input DBEDT Monthly Energy'!EG51/INDEX('DBEDT Yearly'!51:51,1,EG$3),NA())</f>
        <v/>
      </c>
      <c r="EH51">
        <f>IFERROR('Input DBEDT Monthly Energy'!EH51/INDEX('DBEDT Yearly'!51:51,1,EH$3),NA())</f>
        <v/>
      </c>
      <c r="EI51">
        <f>IFERROR('Input DBEDT Monthly Energy'!EI51/INDEX('DBEDT Yearly'!51:51,1,EI$3),NA())</f>
        <v/>
      </c>
      <c r="EJ51">
        <f>IFERROR('Input DBEDT Monthly Energy'!EJ51/INDEX('DBEDT Yearly'!51:51,1,EJ$3),NA())</f>
        <v/>
      </c>
      <c r="EK51">
        <f>IFERROR('Input DBEDT Monthly Energy'!EK51/INDEX('DBEDT Yearly'!51:51,1,EK$3),NA())</f>
        <v/>
      </c>
      <c r="EL51">
        <f>IFERROR('Input DBEDT Monthly Energy'!EL51/INDEX('DBEDT Yearly'!51:51,1,EL$3),NA())</f>
        <v/>
      </c>
      <c r="EM51">
        <f>IFERROR('Input DBEDT Monthly Energy'!EM51/INDEX('DBEDT Yearly'!51:51,1,EM$3),NA())</f>
        <v/>
      </c>
      <c r="EN51">
        <f>IFERROR('Input DBEDT Monthly Energy'!EN51/INDEX('DBEDT Yearly'!51:51,1,EN$3),NA())</f>
        <v/>
      </c>
      <c r="EO51">
        <f>IFERROR('Input DBEDT Monthly Energy'!EO51/INDEX('DBEDT Yearly'!51:51,1,EO$3),NA())</f>
        <v/>
      </c>
      <c r="EP51">
        <f>IFERROR('Input DBEDT Monthly Energy'!EP51/INDEX('DBEDT Yearly'!51:51,1,EP$3),NA())</f>
        <v/>
      </c>
      <c r="EQ51">
        <f>IFERROR('Input DBEDT Monthly Energy'!EQ51/INDEX('DBEDT Yearly'!51:51,1,EQ$3),NA())</f>
        <v/>
      </c>
      <c r="ER51">
        <f>IFERROR('Input DBEDT Monthly Energy'!ER51/INDEX('DBEDT Yearly'!51:51,1,ER$3),NA())</f>
        <v/>
      </c>
      <c r="ES51">
        <f>IFERROR('Input DBEDT Monthly Energy'!ES51/INDEX('DBEDT Yearly'!51:51,1,ES$3),NA())</f>
        <v/>
      </c>
      <c r="ET51">
        <f>IFERROR('Input DBEDT Monthly Energy'!ET51/INDEX('DBEDT Yearly'!51:51,1,ET$3),NA())</f>
        <v/>
      </c>
      <c r="EU51">
        <f>IFERROR('Input DBEDT Monthly Energy'!EU51/INDEX('DBEDT Yearly'!51:51,1,EU$3),NA())</f>
        <v/>
      </c>
      <c r="EV51">
        <f>IFERROR('Input DBEDT Monthly Energy'!EV51/INDEX('DBEDT Yearly'!51:51,1,EV$3),NA())</f>
        <v/>
      </c>
      <c r="EW51">
        <f>IFERROR('Input DBEDT Monthly Energy'!EW51/INDEX('DBEDT Yearly'!51:51,1,EW$3),NA())</f>
        <v/>
      </c>
      <c r="EX51">
        <f>IFERROR('Input DBEDT Monthly Energy'!EX51/INDEX('DBEDT Yearly'!51:51,1,EX$3),NA())</f>
        <v/>
      </c>
      <c r="EY51">
        <f>IFERROR('Input DBEDT Monthly Energy'!EY51/INDEX('DBEDT Yearly'!51:51,1,EY$3),NA())</f>
        <v/>
      </c>
      <c r="EZ51">
        <f>IFERROR('Input DBEDT Monthly Energy'!EZ51/INDEX('DBEDT Yearly'!51:51,1,EZ$3),NA())</f>
        <v/>
      </c>
      <c r="FA51">
        <f>IFERROR('Input DBEDT Monthly Energy'!FA51/INDEX('DBEDT Yearly'!51:51,1,FA$3),NA())</f>
        <v/>
      </c>
      <c r="FB51">
        <f>IFERROR('Input DBEDT Monthly Energy'!FB51/INDEX('DBEDT Yearly'!51:51,1,FB$3),NA())</f>
        <v/>
      </c>
      <c r="FC51">
        <f>IFERROR('Input DBEDT Monthly Energy'!FC51/INDEX('DBEDT Yearly'!51:51,1,FC$3),NA())</f>
        <v/>
      </c>
      <c r="FD51">
        <f>IFERROR('Input DBEDT Monthly Energy'!FD51/INDEX('DBEDT Yearly'!51:51,1,FD$3),NA())</f>
        <v/>
      </c>
      <c r="FE51">
        <f>IFERROR('Input DBEDT Monthly Energy'!FE51/INDEX('DBEDT Yearly'!51:51,1,FE$3),NA())</f>
        <v/>
      </c>
      <c r="FF51">
        <f>IFERROR('Input DBEDT Monthly Energy'!FF51/INDEX('DBEDT Yearly'!51:51,1,FF$3),NA())</f>
        <v/>
      </c>
      <c r="FG51">
        <f>IFERROR('Input DBEDT Monthly Energy'!FG51/INDEX('DBEDT Yearly'!51:51,1,FG$3),NA())</f>
        <v/>
      </c>
      <c r="FH51">
        <f>IFERROR('Input DBEDT Monthly Energy'!FH51/INDEX('DBEDT Yearly'!51:51,1,FH$3),NA())</f>
        <v/>
      </c>
      <c r="FI51">
        <f>IFERROR('Input DBEDT Monthly Energy'!FI51/INDEX('DBEDT Yearly'!51:51,1,FI$3),NA())</f>
        <v/>
      </c>
      <c r="FJ51">
        <f>IFERROR('Input DBEDT Monthly Energy'!FJ51/INDEX('DBEDT Yearly'!51:51,1,FJ$3),NA())</f>
        <v/>
      </c>
      <c r="FK51">
        <f>IFERROR('Input DBEDT Monthly Energy'!FK51/INDEX('DBEDT Yearly'!51:51,1,FK$3),NA())</f>
        <v/>
      </c>
      <c r="FL51">
        <f>IFERROR('Input DBEDT Monthly Energy'!FL51/INDEX('DBEDT Yearly'!51:51,1,FL$3),NA())</f>
        <v/>
      </c>
      <c r="FM51">
        <f>IFERROR('Input DBEDT Monthly Energy'!FM51/INDEX('DBEDT Yearly'!51:51,1,FM$3),NA())</f>
        <v/>
      </c>
      <c r="FN51">
        <f>IFERROR('Input DBEDT Monthly Energy'!FN51/INDEX('DBEDT Yearly'!51:51,1,FN$3),NA())</f>
        <v/>
      </c>
      <c r="FO51">
        <f>IFERROR('Input DBEDT Monthly Energy'!FO51/INDEX('DBEDT Yearly'!51:51,1,FO$3),NA())</f>
        <v/>
      </c>
      <c r="FP51">
        <f>IFERROR('Input DBEDT Monthly Energy'!FP51/INDEX('DBEDT Yearly'!51:51,1,FP$3),NA())</f>
        <v/>
      </c>
      <c r="FQ51">
        <f>IFERROR('Input DBEDT Monthly Energy'!FQ51/INDEX('DBEDT Yearly'!51:51,1,FQ$3),NA())</f>
        <v/>
      </c>
      <c r="FR51">
        <f>IFERROR('Input DBEDT Monthly Energy'!FR51/INDEX('DBEDT Yearly'!51:51,1,FR$3),NA())</f>
        <v/>
      </c>
      <c r="FS51">
        <f>IFERROR('Input DBEDT Monthly Energy'!FS51/INDEX('DBEDT Yearly'!51:51,1,FS$3),NA())</f>
        <v/>
      </c>
      <c r="FT51">
        <f>IFERROR('Input DBEDT Monthly Energy'!FT51/INDEX('DBEDT Yearly'!51:51,1,FT$3),NA())</f>
        <v/>
      </c>
      <c r="FU51">
        <f>IFERROR('Input DBEDT Monthly Energy'!FU51/INDEX('DBEDT Yearly'!51:51,1,FU$3),NA())</f>
        <v/>
      </c>
      <c r="FV51">
        <f>IFERROR('Input DBEDT Monthly Energy'!FV51/INDEX('DBEDT Yearly'!51:51,1,FV$3),NA())</f>
        <v/>
      </c>
      <c r="FW51">
        <f>IFERROR('Input DBEDT Monthly Energy'!FW51/INDEX('DBEDT Yearly'!51:51,1,FW$3),NA())</f>
        <v/>
      </c>
      <c r="FX51">
        <f>IFERROR('Input DBEDT Monthly Energy'!FX51/INDEX('DBEDT Yearly'!51:51,1,FX$3),NA())</f>
        <v/>
      </c>
      <c r="FY51">
        <f>IFERROR('Input DBEDT Monthly Energy'!FY51/INDEX('DBEDT Yearly'!51:51,1,FY$3),NA())</f>
        <v/>
      </c>
      <c r="FZ51">
        <f>IFERROR('Input DBEDT Monthly Energy'!FZ51/INDEX('DBEDT Yearly'!51:51,1,FZ$3),NA())</f>
        <v/>
      </c>
      <c r="GA51">
        <f>IFERROR('Input DBEDT Monthly Energy'!GA51/INDEX('DBEDT Yearly'!51:51,1,GA$3),NA())</f>
        <v/>
      </c>
      <c r="GB51">
        <f>IFERROR('Input DBEDT Monthly Energy'!GB51/INDEX('DBEDT Yearly'!51:51,1,GB$3),NA())</f>
        <v/>
      </c>
      <c r="GC51">
        <f>IFERROR('Input DBEDT Monthly Energy'!GC51/INDEX('DBEDT Yearly'!51:51,1,GC$3),NA())</f>
        <v/>
      </c>
      <c r="GD51">
        <f>IFERROR('Input DBEDT Monthly Energy'!GD51/INDEX('DBEDT Yearly'!51:51,1,GD$3),NA())</f>
        <v/>
      </c>
      <c r="GE51">
        <f>IFERROR('Input DBEDT Monthly Energy'!GE51/INDEX('DBEDT Yearly'!51:51,1,GE$3),NA())</f>
        <v/>
      </c>
      <c r="GF51">
        <f>IFERROR('Input DBEDT Monthly Energy'!GF51/INDEX('DBEDT Yearly'!51:51,1,GF$3),NA())</f>
        <v/>
      </c>
      <c r="GG51">
        <f>IFERROR('Input DBEDT Monthly Energy'!GG51/INDEX('DBEDT Yearly'!51:51,1,GG$3),NA())</f>
        <v/>
      </c>
      <c r="GH51">
        <f>IFERROR('Input DBEDT Monthly Energy'!GH51/INDEX('DBEDT Yearly'!51:51,1,GH$3),NA())</f>
        <v/>
      </c>
      <c r="GI51">
        <f>IFERROR('Input DBEDT Monthly Energy'!GI51/INDEX('DBEDT Yearly'!51:51,1,GI$3),NA())</f>
        <v/>
      </c>
      <c r="GJ51">
        <f>IFERROR('Input DBEDT Monthly Energy'!GJ51/INDEX('DBEDT Yearly'!51:51,1,GJ$3),NA())</f>
        <v/>
      </c>
      <c r="GK51">
        <f>IFERROR('Input DBEDT Monthly Energy'!GK51/INDEX('DBEDT Yearly'!51:51,1,GK$3),NA())</f>
        <v/>
      </c>
      <c r="GL51">
        <f>IFERROR('Input DBEDT Monthly Energy'!GL51/INDEX('DBEDT Yearly'!51:51,1,GL$3),NA())</f>
        <v/>
      </c>
      <c r="GM51">
        <f>IFERROR('Input DBEDT Monthly Energy'!GM51/INDEX('DBEDT Yearly'!51:51,1,GM$3),NA())</f>
        <v/>
      </c>
      <c r="GN51">
        <f>IFERROR('Input DBEDT Monthly Energy'!GN51/INDEX('DBEDT Yearly'!51:51,1,GN$3),NA())</f>
        <v/>
      </c>
      <c r="GO51">
        <f>IFERROR('Input DBEDT Monthly Energy'!GO51/INDEX('DBEDT Yearly'!51:51,1,GO$3),NA())</f>
        <v/>
      </c>
      <c r="GP51">
        <f>IFERROR('Input DBEDT Monthly Energy'!GP51/INDEX('DBEDT Yearly'!51:51,1,GP$3),NA())</f>
        <v/>
      </c>
      <c r="GQ51">
        <f>IFERROR('Input DBEDT Monthly Energy'!GQ51/INDEX('DBEDT Yearly'!51:51,1,GQ$3),NA())</f>
        <v/>
      </c>
      <c r="GR51">
        <f>IFERROR('Input DBEDT Monthly Energy'!GR51/INDEX('DBEDT Yearly'!51:51,1,GR$3),NA())</f>
        <v/>
      </c>
      <c r="GS51">
        <f>IFERROR('Input DBEDT Monthly Energy'!GS51/INDEX('DBEDT Yearly'!51:51,1,GS$3),NA())</f>
        <v/>
      </c>
      <c r="GT51">
        <f>IFERROR('Input DBEDT Monthly Energy'!GT51/INDEX('DBEDT Yearly'!51:51,1,GT$3),NA())</f>
        <v/>
      </c>
      <c r="GU51">
        <f>IFERROR('Input DBEDT Monthly Energy'!GU51/INDEX('DBEDT Yearly'!51:51,1,GU$3),NA())</f>
        <v/>
      </c>
      <c r="GV51">
        <f>IFERROR('Input DBEDT Monthly Energy'!GV51/INDEX('DBEDT Yearly'!51:51,1,GV$3),NA())</f>
        <v/>
      </c>
      <c r="GW51">
        <f>IFERROR('Input DBEDT Monthly Energy'!GW51/INDEX('DBEDT Yearly'!51:51,1,GW$3),NA())</f>
        <v/>
      </c>
      <c r="GX51">
        <f>IFERROR('Input DBEDT Monthly Energy'!GX51/INDEX('DBEDT Yearly'!51:51,1,GX$3),NA())</f>
        <v/>
      </c>
      <c r="GY51">
        <f>IFERROR('Input DBEDT Monthly Energy'!GY51/INDEX('DBEDT Yearly'!51:51,1,GY$3),NA())</f>
        <v/>
      </c>
      <c r="GZ51">
        <f>IFERROR('Input DBEDT Monthly Energy'!GZ51/INDEX('DBEDT Yearly'!51:51,1,GZ$3),NA())</f>
        <v/>
      </c>
      <c r="HA51">
        <f>IFERROR('Input DBEDT Monthly Energy'!HA51/INDEX('DBEDT Yearly'!51:51,1,HA$3),NA())</f>
        <v/>
      </c>
      <c r="HB51">
        <f>IFERROR('Input DBEDT Monthly Energy'!HB51/INDEX('DBEDT Yearly'!51:51,1,HB$3),NA())</f>
        <v/>
      </c>
      <c r="HC51">
        <f>IFERROR('Input DBEDT Monthly Energy'!HC51/INDEX('DBEDT Yearly'!51:51,1,HC$3),NA())</f>
        <v/>
      </c>
      <c r="HD51">
        <f>IFERROR('Input DBEDT Monthly Energy'!HD51/INDEX('DBEDT Yearly'!51:51,1,HD$3),NA())</f>
        <v/>
      </c>
      <c r="HE51">
        <f>IFERROR('Input DBEDT Monthly Energy'!HE51/INDEX('DBEDT Yearly'!51:51,1,HE$3),NA())</f>
        <v/>
      </c>
      <c r="HF51">
        <f>IFERROR('Input DBEDT Monthly Energy'!HF51/INDEX('DBEDT Yearly'!51:51,1,HF$3),NA())</f>
        <v/>
      </c>
      <c r="HG51">
        <f>IFERROR('Input DBEDT Monthly Energy'!HG51/INDEX('DBEDT Yearly'!51:51,1,HG$3),NA())</f>
        <v/>
      </c>
      <c r="HH51">
        <f>IFERROR('Input DBEDT Monthly Energy'!HH51/INDEX('DBEDT Yearly'!51:51,1,HH$3),NA())</f>
        <v/>
      </c>
      <c r="HI51">
        <f>IFERROR('Input DBEDT Monthly Energy'!HI51/INDEX('DBEDT Yearly'!51:51,1,HI$3),NA())</f>
        <v/>
      </c>
      <c r="HJ51">
        <f>IFERROR('Input DBEDT Monthly Energy'!HJ51/INDEX('DBEDT Yearly'!51:51,1,HJ$3),NA())</f>
        <v/>
      </c>
      <c r="HK51">
        <f>IFERROR('Input DBEDT Monthly Energy'!HK51/INDEX('DBEDT Yearly'!51:51,1,HK$3),NA())</f>
        <v/>
      </c>
      <c r="HL51">
        <f>IFERROR('Input DBEDT Monthly Energy'!HL51/INDEX('DBEDT Yearly'!51:51,1,HL$3),NA())</f>
        <v/>
      </c>
      <c r="HM51">
        <f>IFERROR('Input DBEDT Monthly Energy'!HM51/INDEX('DBEDT Yearly'!51:51,1,HM$3),NA())</f>
        <v/>
      </c>
      <c r="HN51">
        <f>IFERROR('Input DBEDT Monthly Energy'!HN51/INDEX('DBEDT Yearly'!51:51,1,HN$3),NA())</f>
        <v/>
      </c>
      <c r="HO51">
        <f>IFERROR('Input DBEDT Monthly Energy'!HO51/INDEX('DBEDT Yearly'!51:51,1,HO$3),NA())</f>
        <v/>
      </c>
      <c r="HP51">
        <f>IFERROR('Input DBEDT Monthly Energy'!HP51/INDEX('DBEDT Yearly'!51:51,1,HP$3),NA())</f>
        <v/>
      </c>
      <c r="HQ51">
        <f>IFERROR('Input DBEDT Monthly Energy'!HQ51/INDEX('DBEDT Yearly'!51:51,1,HQ$3),NA())</f>
        <v/>
      </c>
      <c r="HR51">
        <f>IFERROR('Input DBEDT Monthly Energy'!HR51/INDEX('DBEDT Yearly'!51:51,1,HR$3),NA())</f>
        <v/>
      </c>
      <c r="HS51">
        <f>IFERROR('Input DBEDT Monthly Energy'!HS51/INDEX('DBEDT Yearly'!51:51,1,HS$3),NA())</f>
        <v/>
      </c>
      <c r="HT51">
        <f>IFERROR('Input DBEDT Monthly Energy'!HT51/INDEX('DBEDT Yearly'!51:51,1,HT$3),NA())</f>
        <v/>
      </c>
      <c r="HU51">
        <f>IFERROR('Input DBEDT Monthly Energy'!HU51/INDEX('DBEDT Yearly'!51:51,1,HU$3),NA())</f>
        <v/>
      </c>
      <c r="HV51">
        <f>IFERROR('Input DBEDT Monthly Energy'!HV51/INDEX('DBEDT Yearly'!51:51,1,HV$3),NA())</f>
        <v/>
      </c>
      <c r="HW51">
        <f>IFERROR('Input DBEDT Monthly Energy'!HW51/INDEX('DBEDT Yearly'!51:51,1,HW$3),NA())</f>
        <v/>
      </c>
      <c r="HX51">
        <f>IFERROR('Input DBEDT Monthly Energy'!HX51/INDEX('DBEDT Yearly'!51:51,1,HX$3),NA())</f>
        <v/>
      </c>
      <c r="HY51">
        <f>IFERROR('Input DBEDT Monthly Energy'!HY51/INDEX('DBEDT Yearly'!51:51,1,HY$3),NA())</f>
        <v/>
      </c>
      <c r="HZ51">
        <f>IFERROR('Input DBEDT Monthly Energy'!HZ51/INDEX('DBEDT Yearly'!51:51,1,HZ$3),NA())</f>
        <v/>
      </c>
      <c r="IA51">
        <f>IFERROR('Input DBEDT Monthly Energy'!IA51/INDEX('DBEDT Yearly'!51:51,1,IA$3),NA())</f>
        <v/>
      </c>
      <c r="IB51">
        <f>IFERROR('Input DBEDT Monthly Energy'!IB51/INDEX('DBEDT Yearly'!51:51,1,IB$3),NA())</f>
        <v/>
      </c>
      <c r="IC51">
        <f>IFERROR('Input DBEDT Monthly Energy'!IC51/INDEX('DBEDT Yearly'!51:51,1,IC$3),NA())</f>
        <v/>
      </c>
      <c r="ID51">
        <f>IFERROR('Input DBEDT Monthly Energy'!ID51/INDEX('DBEDT Yearly'!51:51,1,ID$3),NA())</f>
        <v/>
      </c>
      <c r="IE51">
        <f>IFERROR('Input DBEDT Monthly Energy'!IE51/INDEX('DBEDT Yearly'!51:51,1,IE$3),NA())</f>
        <v/>
      </c>
      <c r="IF51">
        <f>IFERROR('Input DBEDT Monthly Energy'!IF51/INDEX('DBEDT Yearly'!51:51,1,IF$3),NA())</f>
        <v/>
      </c>
      <c r="IG51">
        <f>IFERROR('Input DBEDT Monthly Energy'!IG51/INDEX('DBEDT Yearly'!51:51,1,IG$3),NA())</f>
        <v/>
      </c>
      <c r="IH51">
        <f>IFERROR('Input DBEDT Monthly Energy'!IH51/INDEX('DBEDT Yearly'!51:51,1,IH$3),NA())</f>
        <v/>
      </c>
      <c r="II51">
        <f>IFERROR('Input DBEDT Monthly Energy'!II51/INDEX('DBEDT Yearly'!51:51,1,II$3),NA())</f>
        <v/>
      </c>
      <c r="IJ51">
        <f>IFERROR('Input DBEDT Monthly Energy'!IJ51/INDEX('DBEDT Yearly'!51:51,1,IJ$3),NA())</f>
        <v/>
      </c>
      <c r="IK51">
        <f>IFERROR('Input DBEDT Monthly Energy'!IK51/INDEX('DBEDT Yearly'!51:51,1,IK$3),NA())</f>
        <v/>
      </c>
      <c r="IL51">
        <f>IFERROR('Input DBEDT Monthly Energy'!IL51/INDEX('DBEDT Yearly'!51:51,1,IL$3),NA())</f>
        <v/>
      </c>
      <c r="IM51">
        <f>IFERROR('Input DBEDT Monthly Energy'!IM51/INDEX('DBEDT Yearly'!51:51,1,IM$3),NA())</f>
        <v/>
      </c>
      <c r="IN51">
        <f>IFERROR('Input DBEDT Monthly Energy'!IN51/INDEX('DBEDT Yearly'!51:51,1,IN$3),NA())</f>
        <v/>
      </c>
      <c r="IO51">
        <f>IFERROR('Input DBEDT Monthly Energy'!IO51/INDEX('DBEDT Yearly'!51:51,1,IO$3),NA())</f>
        <v/>
      </c>
      <c r="IP51">
        <f>IFERROR('Input DBEDT Monthly Energy'!IP51/INDEX('DBEDT Yearly'!51:51,1,IP$3),NA())</f>
        <v/>
      </c>
      <c r="IQ51">
        <f>IFERROR('Input DBEDT Monthly Energy'!IQ51/INDEX('DBEDT Yearly'!51:51,1,IQ$3),NA())</f>
        <v/>
      </c>
      <c r="IR51">
        <f>IFERROR('Input DBEDT Monthly Energy'!IR51/INDEX('DBEDT Yearly'!51:51,1,IR$3),NA())</f>
        <v/>
      </c>
      <c r="IS51">
        <f>IFERROR('Input DBEDT Monthly Energy'!IS51/INDEX('DBEDT Yearly'!51:51,1,IS$3),NA())</f>
        <v/>
      </c>
      <c r="IT51">
        <f>IFERROR('Input DBEDT Monthly Energy'!IT51/INDEX('DBEDT Yearly'!51:51,1,IT$3),NA())</f>
        <v/>
      </c>
      <c r="IU51">
        <f>IFERROR('Input DBEDT Monthly Energy'!IU51/INDEX('DBEDT Yearly'!51:51,1,IU$3),NA())</f>
        <v/>
      </c>
      <c r="IV51">
        <f>IFERROR('Input DBEDT Monthly Energy'!IV51/INDEX('DBEDT Yearly'!51:51,1,IV$3),NA())</f>
        <v/>
      </c>
      <c r="IW51">
        <f>IFERROR('Input DBEDT Monthly Energy'!IW51/INDEX('DBEDT Yearly'!51:51,1,IW$3),NA())</f>
        <v/>
      </c>
      <c r="IX51">
        <f>IFERROR('Input DBEDT Monthly Energy'!IX51/INDEX('DBEDT Yearly'!51:51,1,IX$3),NA())</f>
        <v/>
      </c>
      <c r="IY51">
        <f>IFERROR('Input DBEDT Monthly Energy'!IY51/INDEX('DBEDT Yearly'!51:51,1,IY$3),NA())</f>
        <v/>
      </c>
      <c r="IZ51">
        <f>IFERROR('Input DBEDT Monthly Energy'!IZ51/INDEX('DBEDT Yearly'!51:51,1,IZ$3),NA())</f>
        <v/>
      </c>
      <c r="JA51">
        <f>IFERROR('Input DBEDT Monthly Energy'!JA51/INDEX('DBEDT Yearly'!51:51,1,JA$3),NA())</f>
        <v/>
      </c>
      <c r="JB51">
        <f>IFERROR('Input DBEDT Monthly Energy'!JB51/INDEX('DBEDT Yearly'!51:51,1,JB$3),NA())</f>
        <v/>
      </c>
      <c r="JC51">
        <f>IFERROR('Input DBEDT Monthly Energy'!JC51/INDEX('DBEDT Yearly'!51:51,1,JC$3),NA())</f>
        <v/>
      </c>
      <c r="JD51">
        <f>IFERROR('Input DBEDT Monthly Energy'!JD51/INDEX('DBEDT Yearly'!51:51,1,JD$3),NA())</f>
        <v/>
      </c>
      <c r="JE51">
        <f>IFERROR('Input DBEDT Monthly Energy'!JE51/INDEX('DBEDT Yearly'!51:51,1,JE$3),NA())</f>
        <v/>
      </c>
      <c r="JF51">
        <f>IFERROR('Input DBEDT Monthly Energy'!JF51/INDEX('DBEDT Yearly'!51:51,1,JF$3),NA())</f>
        <v/>
      </c>
      <c r="JG51">
        <f>IFERROR('Input DBEDT Monthly Energy'!JG51/INDEX('DBEDT Yearly'!51:51,1,JG$3),NA())</f>
        <v/>
      </c>
      <c r="JH51">
        <f>IFERROR('Input DBEDT Monthly Energy'!JH51/INDEX('DBEDT Yearly'!51:51,1,JH$3),NA())</f>
        <v/>
      </c>
      <c r="JI51">
        <f>IFERROR('Input DBEDT Monthly Energy'!JI51/INDEX('DBEDT Yearly'!51:51,1,JI$3),NA())</f>
        <v/>
      </c>
      <c r="JJ51">
        <f>IFERROR('Input DBEDT Monthly Energy'!JJ51/INDEX('DBEDT Yearly'!51:51,1,JJ$3),NA())</f>
        <v/>
      </c>
      <c r="JK51">
        <f>IFERROR('Input DBEDT Monthly Energy'!JK51/INDEX('DBEDT Yearly'!51:51,1,JK$3),NA())</f>
        <v/>
      </c>
      <c r="JL51">
        <f>IFERROR('Input DBEDT Monthly Energy'!JL51/INDEX('DBEDT Yearly'!51:51,1,JL$3),NA())</f>
        <v/>
      </c>
      <c r="JM51">
        <f>IFERROR('Input DBEDT Monthly Energy'!JM51/INDEX('DBEDT Yearly'!51:51,1,JM$3),NA())</f>
        <v/>
      </c>
      <c r="JN51">
        <f>IFERROR('Input DBEDT Monthly Energy'!JN51/INDEX('DBEDT Yearly'!51:51,1,JN$3),NA())</f>
        <v/>
      </c>
      <c r="JO51">
        <f>IFERROR('Input DBEDT Monthly Energy'!JO51/INDEX('DBEDT Yearly'!51:51,1,JO$3),NA())</f>
        <v/>
      </c>
      <c r="JP51">
        <f>IFERROR('Input DBEDT Monthly Energy'!JP51/INDEX('DBEDT Yearly'!51:51,1,JP$3),NA())</f>
        <v/>
      </c>
      <c r="JQ51">
        <f>IFERROR('Input DBEDT Monthly Energy'!JQ51/INDEX('DBEDT Yearly'!51:51,1,JQ$3),NA())</f>
        <v/>
      </c>
      <c r="JR51">
        <f>IFERROR('Input DBEDT Monthly Energy'!JR51/INDEX('DBEDT Yearly'!51:51,1,JR$3),NA())</f>
        <v/>
      </c>
      <c r="JS51">
        <f>IFERROR('Input DBEDT Monthly Energy'!JS51/INDEX('DBEDT Yearly'!51:51,1,JS$3),NA())</f>
        <v/>
      </c>
      <c r="JT51">
        <f>IFERROR('Input DBEDT Monthly Energy'!JT51/INDEX('DBEDT Yearly'!51:51,1,JT$3),NA())</f>
        <v/>
      </c>
      <c r="JU51">
        <f>IFERROR('Input DBEDT Monthly Energy'!JU51/INDEX('DBEDT Yearly'!51:51,1,JU$3),NA())</f>
        <v/>
      </c>
      <c r="JV51">
        <f>IFERROR('Input DBEDT Monthly Energy'!JV51/INDEX('DBEDT Yearly'!51:51,1,JV$3),NA())</f>
        <v/>
      </c>
      <c r="JW51">
        <f>IFERROR('Input DBEDT Monthly Energy'!JW51/INDEX('DBEDT Yearly'!51:51,1,JW$3),NA())</f>
        <v/>
      </c>
      <c r="JX51">
        <f>IFERROR('Input DBEDT Monthly Energy'!JX51/INDEX('DBEDT Yearly'!51:51,1,JX$3),NA())</f>
        <v/>
      </c>
      <c r="JY51">
        <f>IFERROR('Input DBEDT Monthly Energy'!JY51/INDEX('DBEDT Yearly'!51:51,1,JY$3),NA())</f>
        <v/>
      </c>
      <c r="JZ51">
        <f>IFERROR('Input DBEDT Monthly Energy'!JZ51/INDEX('DBEDT Yearly'!51:51,1,JZ$3),NA())</f>
        <v/>
      </c>
      <c r="KA51">
        <f>IFERROR('Input DBEDT Monthly Energy'!KA51/INDEX('DBEDT Yearly'!51:51,1,KA$3),NA())</f>
        <v/>
      </c>
      <c r="KB51">
        <f>IFERROR('Input DBEDT Monthly Energy'!KB51/INDEX('DBEDT Yearly'!51:51,1,KB$3),NA())</f>
        <v/>
      </c>
      <c r="KC51">
        <f>IFERROR('Input DBEDT Monthly Energy'!KC51/INDEX('DBEDT Yearly'!51:51,1,KC$3),NA())</f>
        <v/>
      </c>
      <c r="KD51">
        <f>IFERROR('Input DBEDT Monthly Energy'!KD51/INDEX('DBEDT Yearly'!51:51,1,KD$3),NA())</f>
        <v/>
      </c>
      <c r="KE51">
        <f>IFERROR('Input DBEDT Monthly Energy'!KE51/INDEX('DBEDT Yearly'!51:51,1,KE$3),NA())</f>
        <v/>
      </c>
      <c r="KF51">
        <f>IFERROR('Input DBEDT Monthly Energy'!KF51/INDEX('DBEDT Yearly'!51:51,1,KF$3),NA())</f>
        <v/>
      </c>
      <c r="KG51">
        <f>IFERROR('Input DBEDT Monthly Energy'!KG51/INDEX('DBEDT Yearly'!51:51,1,KG$3),NA())</f>
        <v/>
      </c>
      <c r="KH51">
        <f>IFERROR('Input DBEDT Monthly Energy'!KH51/INDEX('DBEDT Yearly'!51:51,1,KH$3),NA())</f>
        <v/>
      </c>
      <c r="KI51">
        <f>IFERROR('Input DBEDT Monthly Energy'!KI51/INDEX('DBEDT Yearly'!51:51,1,KI$3),NA())</f>
        <v/>
      </c>
      <c r="KJ51">
        <f>IFERROR('Input DBEDT Monthly Energy'!KJ51/INDEX('DBEDT Yearly'!51:51,1,KJ$3),NA())</f>
        <v/>
      </c>
      <c r="KK51">
        <f>IFERROR('Input DBEDT Monthly Energy'!KK51/INDEX('DBEDT Yearly'!51:51,1,KK$3),NA())</f>
        <v/>
      </c>
      <c r="KL51">
        <f>IFERROR('Input DBEDT Monthly Energy'!KL51/INDEX('DBEDT Yearly'!51:51,1,KL$3),NA())</f>
        <v/>
      </c>
      <c r="KM51">
        <f>IFERROR('Input DBEDT Monthly Energy'!KM51/INDEX('DBEDT Yearly'!51:51,1,KM$3),NA())</f>
        <v/>
      </c>
      <c r="KN51">
        <f>IFERROR('Input DBEDT Monthly Energy'!KN51/INDEX('DBEDT Yearly'!51:51,1,KN$3),NA())</f>
        <v/>
      </c>
      <c r="KO51">
        <f>IFERROR('Input DBEDT Monthly Energy'!KO51/INDEX('DBEDT Yearly'!51:51,1,KO$3),NA())</f>
        <v/>
      </c>
      <c r="KP51">
        <f>IFERROR('Input DBEDT Monthly Energy'!KP51/INDEX('DBEDT Yearly'!51:51,1,KP$3),NA())</f>
        <v/>
      </c>
    </row>
    <row r="52" spans="1:302">
      <c r="A52">
        <f>'Input DBEDT Monthly Energy'!A52&amp;""</f>
        <v/>
      </c>
      <c r="B52">
        <f>'Input DBEDT Monthly Energy'!B52&amp;""</f>
        <v/>
      </c>
      <c r="C52">
        <f>IFERROR('Input DBEDT Monthly Energy'!C52/INDEX('DBEDT Yearly'!52:52,1,C$3),NA())</f>
        <v/>
      </c>
      <c r="D52">
        <f>IFERROR('Input DBEDT Monthly Energy'!D52/INDEX('DBEDT Yearly'!52:52,1,D$3),NA())</f>
        <v/>
      </c>
      <c r="E52">
        <f>IFERROR('Input DBEDT Monthly Energy'!E52/INDEX('DBEDT Yearly'!52:52,1,E$3),NA())</f>
        <v/>
      </c>
      <c r="F52">
        <f>IFERROR('Input DBEDT Monthly Energy'!F52/INDEX('DBEDT Yearly'!52:52,1,F$3),NA())</f>
        <v/>
      </c>
      <c r="G52">
        <f>IFERROR('Input DBEDT Monthly Energy'!G52/INDEX('DBEDT Yearly'!52:52,1,G$3),NA())</f>
        <v/>
      </c>
      <c r="H52">
        <f>IFERROR('Input DBEDT Monthly Energy'!H52/INDEX('DBEDT Yearly'!52:52,1,H$3),NA())</f>
        <v/>
      </c>
      <c r="I52">
        <f>IFERROR('Input DBEDT Monthly Energy'!I52/INDEX('DBEDT Yearly'!52:52,1,I$3),NA())</f>
        <v/>
      </c>
      <c r="J52">
        <f>IFERROR('Input DBEDT Monthly Energy'!J52/INDEX('DBEDT Yearly'!52:52,1,J$3),NA())</f>
        <v/>
      </c>
      <c r="K52">
        <f>IFERROR('Input DBEDT Monthly Energy'!K52/INDEX('DBEDT Yearly'!52:52,1,K$3),NA())</f>
        <v/>
      </c>
      <c r="L52">
        <f>IFERROR('Input DBEDT Monthly Energy'!L52/INDEX('DBEDT Yearly'!52:52,1,L$3),NA())</f>
        <v/>
      </c>
      <c r="M52">
        <f>IFERROR('Input DBEDT Monthly Energy'!M52/INDEX('DBEDT Yearly'!52:52,1,M$3),NA())</f>
        <v/>
      </c>
      <c r="N52">
        <f>IFERROR('Input DBEDT Monthly Energy'!N52/INDEX('DBEDT Yearly'!52:52,1,N$3),NA())</f>
        <v/>
      </c>
      <c r="O52">
        <f>IFERROR('Input DBEDT Monthly Energy'!O52/INDEX('DBEDT Yearly'!52:52,1,O$3),NA())</f>
        <v/>
      </c>
      <c r="P52">
        <f>IFERROR('Input DBEDT Monthly Energy'!P52/INDEX('DBEDT Yearly'!52:52,1,P$3),NA())</f>
        <v/>
      </c>
      <c r="Q52">
        <f>IFERROR('Input DBEDT Monthly Energy'!Q52/INDEX('DBEDT Yearly'!52:52,1,Q$3),NA())</f>
        <v/>
      </c>
      <c r="R52">
        <f>IFERROR('Input DBEDT Monthly Energy'!R52/INDEX('DBEDT Yearly'!52:52,1,R$3),NA())</f>
        <v/>
      </c>
      <c r="S52">
        <f>IFERROR('Input DBEDT Monthly Energy'!S52/INDEX('DBEDT Yearly'!52:52,1,S$3),NA())</f>
        <v/>
      </c>
      <c r="T52">
        <f>IFERROR('Input DBEDT Monthly Energy'!T52/INDEX('DBEDT Yearly'!52:52,1,T$3),NA())</f>
        <v/>
      </c>
      <c r="U52">
        <f>IFERROR('Input DBEDT Monthly Energy'!U52/INDEX('DBEDT Yearly'!52:52,1,U$3),NA())</f>
        <v/>
      </c>
      <c r="V52">
        <f>IFERROR('Input DBEDT Monthly Energy'!V52/INDEX('DBEDT Yearly'!52:52,1,V$3),NA())</f>
        <v/>
      </c>
      <c r="W52">
        <f>IFERROR('Input DBEDT Monthly Energy'!W52/INDEX('DBEDT Yearly'!52:52,1,W$3),NA())</f>
        <v/>
      </c>
      <c r="X52">
        <f>IFERROR('Input DBEDT Monthly Energy'!X52/INDEX('DBEDT Yearly'!52:52,1,X$3),NA())</f>
        <v/>
      </c>
      <c r="Y52">
        <f>IFERROR('Input DBEDT Monthly Energy'!Y52/INDEX('DBEDT Yearly'!52:52,1,Y$3),NA())</f>
        <v/>
      </c>
      <c r="Z52">
        <f>IFERROR('Input DBEDT Monthly Energy'!Z52/INDEX('DBEDT Yearly'!52:52,1,Z$3),NA())</f>
        <v/>
      </c>
      <c r="AA52">
        <f>IFERROR('Input DBEDT Monthly Energy'!AA52/INDEX('DBEDT Yearly'!52:52,1,AA$3),NA())</f>
        <v/>
      </c>
      <c r="AB52">
        <f>IFERROR('Input DBEDT Monthly Energy'!AB52/INDEX('DBEDT Yearly'!52:52,1,AB$3),NA())</f>
        <v/>
      </c>
      <c r="AC52">
        <f>IFERROR('Input DBEDT Monthly Energy'!AC52/INDEX('DBEDT Yearly'!52:52,1,AC$3),NA())</f>
        <v/>
      </c>
      <c r="AD52">
        <f>IFERROR('Input DBEDT Monthly Energy'!AD52/INDEX('DBEDT Yearly'!52:52,1,AD$3),NA())</f>
        <v/>
      </c>
      <c r="AE52">
        <f>IFERROR('Input DBEDT Monthly Energy'!AE52/INDEX('DBEDT Yearly'!52:52,1,AE$3),NA())</f>
        <v/>
      </c>
      <c r="AF52">
        <f>IFERROR('Input DBEDT Monthly Energy'!AF52/INDEX('DBEDT Yearly'!52:52,1,AF$3),NA())</f>
        <v/>
      </c>
      <c r="AG52">
        <f>IFERROR('Input DBEDT Monthly Energy'!AG52/INDEX('DBEDT Yearly'!52:52,1,AG$3),NA())</f>
        <v/>
      </c>
      <c r="AH52">
        <f>IFERROR('Input DBEDT Monthly Energy'!AH52/INDEX('DBEDT Yearly'!52:52,1,AH$3),NA())</f>
        <v/>
      </c>
      <c r="AI52">
        <f>IFERROR('Input DBEDT Monthly Energy'!AI52/INDEX('DBEDT Yearly'!52:52,1,AI$3),NA())</f>
        <v/>
      </c>
      <c r="AJ52">
        <f>IFERROR('Input DBEDT Monthly Energy'!AJ52/INDEX('DBEDT Yearly'!52:52,1,AJ$3),NA())</f>
        <v/>
      </c>
      <c r="AK52">
        <f>IFERROR('Input DBEDT Monthly Energy'!AK52/INDEX('DBEDT Yearly'!52:52,1,AK$3),NA())</f>
        <v/>
      </c>
      <c r="AL52">
        <f>IFERROR('Input DBEDT Monthly Energy'!AL52/INDEX('DBEDT Yearly'!52:52,1,AL$3),NA())</f>
        <v/>
      </c>
      <c r="AM52">
        <f>IFERROR('Input DBEDT Monthly Energy'!AM52/INDEX('DBEDT Yearly'!52:52,1,AM$3),NA())</f>
        <v/>
      </c>
      <c r="AN52">
        <f>IFERROR('Input DBEDT Monthly Energy'!AN52/INDEX('DBEDT Yearly'!52:52,1,AN$3),NA())</f>
        <v/>
      </c>
      <c r="AO52">
        <f>IFERROR('Input DBEDT Monthly Energy'!AO52/INDEX('DBEDT Yearly'!52:52,1,AO$3),NA())</f>
        <v/>
      </c>
      <c r="AP52">
        <f>IFERROR('Input DBEDT Monthly Energy'!AP52/INDEX('DBEDT Yearly'!52:52,1,AP$3),NA())</f>
        <v/>
      </c>
      <c r="AQ52">
        <f>IFERROR('Input DBEDT Monthly Energy'!AQ52/INDEX('DBEDT Yearly'!52:52,1,AQ$3),NA())</f>
        <v/>
      </c>
      <c r="AR52">
        <f>IFERROR('Input DBEDT Monthly Energy'!AR52/INDEX('DBEDT Yearly'!52:52,1,AR$3),NA())</f>
        <v/>
      </c>
      <c r="AS52">
        <f>IFERROR('Input DBEDT Monthly Energy'!AS52/INDEX('DBEDT Yearly'!52:52,1,AS$3),NA())</f>
        <v/>
      </c>
      <c r="AT52">
        <f>IFERROR('Input DBEDT Monthly Energy'!AT52/INDEX('DBEDT Yearly'!52:52,1,AT$3),NA())</f>
        <v/>
      </c>
      <c r="AU52">
        <f>IFERROR('Input DBEDT Monthly Energy'!AU52/INDEX('DBEDT Yearly'!52:52,1,AU$3),NA())</f>
        <v/>
      </c>
      <c r="AV52">
        <f>IFERROR('Input DBEDT Monthly Energy'!AV52/INDEX('DBEDT Yearly'!52:52,1,AV$3),NA())</f>
        <v/>
      </c>
      <c r="AW52">
        <f>IFERROR('Input DBEDT Monthly Energy'!AW52/INDEX('DBEDT Yearly'!52:52,1,AW$3),NA())</f>
        <v/>
      </c>
      <c r="AX52">
        <f>IFERROR('Input DBEDT Monthly Energy'!AX52/INDEX('DBEDT Yearly'!52:52,1,AX$3),NA())</f>
        <v/>
      </c>
      <c r="AY52">
        <f>IFERROR('Input DBEDT Monthly Energy'!AY52/INDEX('DBEDT Yearly'!52:52,1,AY$3),NA())</f>
        <v/>
      </c>
      <c r="AZ52">
        <f>IFERROR('Input DBEDT Monthly Energy'!AZ52/INDEX('DBEDT Yearly'!52:52,1,AZ$3),NA())</f>
        <v/>
      </c>
      <c r="BA52">
        <f>IFERROR('Input DBEDT Monthly Energy'!BA52/INDEX('DBEDT Yearly'!52:52,1,BA$3),NA())</f>
        <v/>
      </c>
      <c r="BB52">
        <f>IFERROR('Input DBEDT Monthly Energy'!BB52/INDEX('DBEDT Yearly'!52:52,1,BB$3),NA())</f>
        <v/>
      </c>
      <c r="BC52">
        <f>IFERROR('Input DBEDT Monthly Energy'!BC52/INDEX('DBEDT Yearly'!52:52,1,BC$3),NA())</f>
        <v/>
      </c>
      <c r="BD52">
        <f>IFERROR('Input DBEDT Monthly Energy'!BD52/INDEX('DBEDT Yearly'!52:52,1,BD$3),NA())</f>
        <v/>
      </c>
      <c r="BE52">
        <f>IFERROR('Input DBEDT Monthly Energy'!BE52/INDEX('DBEDT Yearly'!52:52,1,BE$3),NA())</f>
        <v/>
      </c>
      <c r="BF52">
        <f>IFERROR('Input DBEDT Monthly Energy'!BF52/INDEX('DBEDT Yearly'!52:52,1,BF$3),NA())</f>
        <v/>
      </c>
      <c r="BG52">
        <f>IFERROR('Input DBEDT Monthly Energy'!BG52/INDEX('DBEDT Yearly'!52:52,1,BG$3),NA())</f>
        <v/>
      </c>
      <c r="BH52">
        <f>IFERROR('Input DBEDT Monthly Energy'!BH52/INDEX('DBEDT Yearly'!52:52,1,BH$3),NA())</f>
        <v/>
      </c>
      <c r="BI52">
        <f>IFERROR('Input DBEDT Monthly Energy'!BI52/INDEX('DBEDT Yearly'!52:52,1,BI$3),NA())</f>
        <v/>
      </c>
      <c r="BJ52">
        <f>IFERROR('Input DBEDT Monthly Energy'!BJ52/INDEX('DBEDT Yearly'!52:52,1,BJ$3),NA())</f>
        <v/>
      </c>
      <c r="BK52">
        <f>IFERROR('Input DBEDT Monthly Energy'!BK52/INDEX('DBEDT Yearly'!52:52,1,BK$3),NA())</f>
        <v/>
      </c>
      <c r="BL52">
        <f>IFERROR('Input DBEDT Monthly Energy'!BL52/INDEX('DBEDT Yearly'!52:52,1,BL$3),NA())</f>
        <v/>
      </c>
      <c r="BM52">
        <f>IFERROR('Input DBEDT Monthly Energy'!BM52/INDEX('DBEDT Yearly'!52:52,1,BM$3),NA())</f>
        <v/>
      </c>
      <c r="BN52">
        <f>IFERROR('Input DBEDT Monthly Energy'!BN52/INDEX('DBEDT Yearly'!52:52,1,BN$3),NA())</f>
        <v/>
      </c>
      <c r="BO52">
        <f>IFERROR('Input DBEDT Monthly Energy'!BO52/INDEX('DBEDT Yearly'!52:52,1,BO$3),NA())</f>
        <v/>
      </c>
      <c r="BP52">
        <f>IFERROR('Input DBEDT Monthly Energy'!BP52/INDEX('DBEDT Yearly'!52:52,1,BP$3),NA())</f>
        <v/>
      </c>
      <c r="BQ52">
        <f>IFERROR('Input DBEDT Monthly Energy'!BQ52/INDEX('DBEDT Yearly'!52:52,1,BQ$3),NA())</f>
        <v/>
      </c>
      <c r="BR52">
        <f>IFERROR('Input DBEDT Monthly Energy'!BR52/INDEX('DBEDT Yearly'!52:52,1,BR$3),NA())</f>
        <v/>
      </c>
      <c r="BS52">
        <f>IFERROR('Input DBEDT Monthly Energy'!BS52/INDEX('DBEDT Yearly'!52:52,1,BS$3),NA())</f>
        <v/>
      </c>
      <c r="BT52">
        <f>IFERROR('Input DBEDT Monthly Energy'!BT52/INDEX('DBEDT Yearly'!52:52,1,BT$3),NA())</f>
        <v/>
      </c>
      <c r="BU52">
        <f>IFERROR('Input DBEDT Monthly Energy'!BU52/INDEX('DBEDT Yearly'!52:52,1,BU$3),NA())</f>
        <v/>
      </c>
      <c r="BV52">
        <f>IFERROR('Input DBEDT Monthly Energy'!BV52/INDEX('DBEDT Yearly'!52:52,1,BV$3),NA())</f>
        <v/>
      </c>
      <c r="BW52">
        <f>IFERROR('Input DBEDT Monthly Energy'!BW52/INDEX('DBEDT Yearly'!52:52,1,BW$3),NA())</f>
        <v/>
      </c>
      <c r="BX52">
        <f>IFERROR('Input DBEDT Monthly Energy'!BX52/INDEX('DBEDT Yearly'!52:52,1,BX$3),NA())</f>
        <v/>
      </c>
      <c r="BY52">
        <f>IFERROR('Input DBEDT Monthly Energy'!BY52/INDEX('DBEDT Yearly'!52:52,1,BY$3),NA())</f>
        <v/>
      </c>
      <c r="BZ52">
        <f>IFERROR('Input DBEDT Monthly Energy'!BZ52/INDEX('DBEDT Yearly'!52:52,1,BZ$3),NA())</f>
        <v/>
      </c>
      <c r="CA52">
        <f>IFERROR('Input DBEDT Monthly Energy'!CA52/INDEX('DBEDT Yearly'!52:52,1,CA$3),NA())</f>
        <v/>
      </c>
      <c r="CB52">
        <f>IFERROR('Input DBEDT Monthly Energy'!CB52/INDEX('DBEDT Yearly'!52:52,1,CB$3),NA())</f>
        <v/>
      </c>
      <c r="CC52">
        <f>IFERROR('Input DBEDT Monthly Energy'!CC52/INDEX('DBEDT Yearly'!52:52,1,CC$3),NA())</f>
        <v/>
      </c>
      <c r="CD52">
        <f>IFERROR('Input DBEDT Monthly Energy'!CD52/INDEX('DBEDT Yearly'!52:52,1,CD$3),NA())</f>
        <v/>
      </c>
      <c r="CE52">
        <f>IFERROR('Input DBEDT Monthly Energy'!CE52/INDEX('DBEDT Yearly'!52:52,1,CE$3),NA())</f>
        <v/>
      </c>
      <c r="CF52">
        <f>IFERROR('Input DBEDT Monthly Energy'!CF52/INDEX('DBEDT Yearly'!52:52,1,CF$3),NA())</f>
        <v/>
      </c>
      <c r="CG52">
        <f>IFERROR('Input DBEDT Monthly Energy'!CG52/INDEX('DBEDT Yearly'!52:52,1,CG$3),NA())</f>
        <v/>
      </c>
      <c r="CH52">
        <f>IFERROR('Input DBEDT Monthly Energy'!CH52/INDEX('DBEDT Yearly'!52:52,1,CH$3),NA())</f>
        <v/>
      </c>
      <c r="CI52">
        <f>IFERROR('Input DBEDT Monthly Energy'!CI52/INDEX('DBEDT Yearly'!52:52,1,CI$3),NA())</f>
        <v/>
      </c>
      <c r="CJ52">
        <f>IFERROR('Input DBEDT Monthly Energy'!CJ52/INDEX('DBEDT Yearly'!52:52,1,CJ$3),NA())</f>
        <v/>
      </c>
      <c r="CK52">
        <f>IFERROR('Input DBEDT Monthly Energy'!CK52/INDEX('DBEDT Yearly'!52:52,1,CK$3),NA())</f>
        <v/>
      </c>
      <c r="CL52">
        <f>IFERROR('Input DBEDT Monthly Energy'!CL52/INDEX('DBEDT Yearly'!52:52,1,CL$3),NA())</f>
        <v/>
      </c>
      <c r="CM52">
        <f>IFERROR('Input DBEDT Monthly Energy'!CM52/INDEX('DBEDT Yearly'!52:52,1,CM$3),NA())</f>
        <v/>
      </c>
      <c r="CN52">
        <f>IFERROR('Input DBEDT Monthly Energy'!CN52/INDEX('DBEDT Yearly'!52:52,1,CN$3),NA())</f>
        <v/>
      </c>
      <c r="CO52">
        <f>IFERROR('Input DBEDT Monthly Energy'!CO52/INDEX('DBEDT Yearly'!52:52,1,CO$3),NA())</f>
        <v/>
      </c>
      <c r="CP52">
        <f>IFERROR('Input DBEDT Monthly Energy'!CP52/INDEX('DBEDT Yearly'!52:52,1,CP$3),NA())</f>
        <v/>
      </c>
      <c r="CQ52">
        <f>IFERROR('Input DBEDT Monthly Energy'!CQ52/INDEX('DBEDT Yearly'!52:52,1,CQ$3),NA())</f>
        <v/>
      </c>
      <c r="CR52">
        <f>IFERROR('Input DBEDT Monthly Energy'!CR52/INDEX('DBEDT Yearly'!52:52,1,CR$3),NA())</f>
        <v/>
      </c>
      <c r="CS52">
        <f>IFERROR('Input DBEDT Monthly Energy'!CS52/INDEX('DBEDT Yearly'!52:52,1,CS$3),NA())</f>
        <v/>
      </c>
      <c r="CT52">
        <f>IFERROR('Input DBEDT Monthly Energy'!CT52/INDEX('DBEDT Yearly'!52:52,1,CT$3),NA())</f>
        <v/>
      </c>
      <c r="CU52">
        <f>IFERROR('Input DBEDT Monthly Energy'!CU52/INDEX('DBEDT Yearly'!52:52,1,CU$3),NA())</f>
        <v/>
      </c>
      <c r="CV52">
        <f>IFERROR('Input DBEDT Monthly Energy'!CV52/INDEX('DBEDT Yearly'!52:52,1,CV$3),NA())</f>
        <v/>
      </c>
      <c r="CW52">
        <f>IFERROR('Input DBEDT Monthly Energy'!CW52/INDEX('DBEDT Yearly'!52:52,1,CW$3),NA())</f>
        <v/>
      </c>
      <c r="CX52">
        <f>IFERROR('Input DBEDT Monthly Energy'!CX52/INDEX('DBEDT Yearly'!52:52,1,CX$3),NA())</f>
        <v/>
      </c>
      <c r="CY52">
        <f>IFERROR('Input DBEDT Monthly Energy'!CY52/INDEX('DBEDT Yearly'!52:52,1,CY$3),NA())</f>
        <v/>
      </c>
      <c r="CZ52">
        <f>IFERROR('Input DBEDT Monthly Energy'!CZ52/INDEX('DBEDT Yearly'!52:52,1,CZ$3),NA())</f>
        <v/>
      </c>
      <c r="DA52">
        <f>IFERROR('Input DBEDT Monthly Energy'!DA52/INDEX('DBEDT Yearly'!52:52,1,DA$3),NA())</f>
        <v/>
      </c>
      <c r="DB52">
        <f>IFERROR('Input DBEDT Monthly Energy'!DB52/INDEX('DBEDT Yearly'!52:52,1,DB$3),NA())</f>
        <v/>
      </c>
      <c r="DC52">
        <f>IFERROR('Input DBEDT Monthly Energy'!DC52/INDEX('DBEDT Yearly'!52:52,1,DC$3),NA())</f>
        <v/>
      </c>
      <c r="DD52">
        <f>IFERROR('Input DBEDT Monthly Energy'!DD52/INDEX('DBEDT Yearly'!52:52,1,DD$3),NA())</f>
        <v/>
      </c>
      <c r="DE52">
        <f>IFERROR('Input DBEDT Monthly Energy'!DE52/INDEX('DBEDT Yearly'!52:52,1,DE$3),NA())</f>
        <v/>
      </c>
      <c r="DF52">
        <f>IFERROR('Input DBEDT Monthly Energy'!DF52/INDEX('DBEDT Yearly'!52:52,1,DF$3),NA())</f>
        <v/>
      </c>
      <c r="DG52">
        <f>IFERROR('Input DBEDT Monthly Energy'!DG52/INDEX('DBEDT Yearly'!52:52,1,DG$3),NA())</f>
        <v/>
      </c>
      <c r="DH52">
        <f>IFERROR('Input DBEDT Monthly Energy'!DH52/INDEX('DBEDT Yearly'!52:52,1,DH$3),NA())</f>
        <v/>
      </c>
      <c r="DI52">
        <f>IFERROR('Input DBEDT Monthly Energy'!DI52/INDEX('DBEDT Yearly'!52:52,1,DI$3),NA())</f>
        <v/>
      </c>
      <c r="DJ52">
        <f>IFERROR('Input DBEDT Monthly Energy'!DJ52/INDEX('DBEDT Yearly'!52:52,1,DJ$3),NA())</f>
        <v/>
      </c>
      <c r="DK52">
        <f>IFERROR('Input DBEDT Monthly Energy'!DK52/INDEX('DBEDT Yearly'!52:52,1,DK$3),NA())</f>
        <v/>
      </c>
      <c r="DL52">
        <f>IFERROR('Input DBEDT Monthly Energy'!DL52/INDEX('DBEDT Yearly'!52:52,1,DL$3),NA())</f>
        <v/>
      </c>
      <c r="DM52">
        <f>IFERROR('Input DBEDT Monthly Energy'!DM52/INDEX('DBEDT Yearly'!52:52,1,DM$3),NA())</f>
        <v/>
      </c>
      <c r="DN52">
        <f>IFERROR('Input DBEDT Monthly Energy'!DN52/INDEX('DBEDT Yearly'!52:52,1,DN$3),NA())</f>
        <v/>
      </c>
      <c r="DO52">
        <f>IFERROR('Input DBEDT Monthly Energy'!DO52/INDEX('DBEDT Yearly'!52:52,1,DO$3),NA())</f>
        <v/>
      </c>
      <c r="DP52">
        <f>IFERROR('Input DBEDT Monthly Energy'!DP52/INDEX('DBEDT Yearly'!52:52,1,DP$3),NA())</f>
        <v/>
      </c>
      <c r="DQ52">
        <f>IFERROR('Input DBEDT Monthly Energy'!DQ52/INDEX('DBEDT Yearly'!52:52,1,DQ$3),NA())</f>
        <v/>
      </c>
      <c r="DR52">
        <f>IFERROR('Input DBEDT Monthly Energy'!DR52/INDEX('DBEDT Yearly'!52:52,1,DR$3),NA())</f>
        <v/>
      </c>
      <c r="DS52">
        <f>IFERROR('Input DBEDT Monthly Energy'!DS52/INDEX('DBEDT Yearly'!52:52,1,DS$3),NA())</f>
        <v/>
      </c>
      <c r="DT52">
        <f>IFERROR('Input DBEDT Monthly Energy'!DT52/INDEX('DBEDT Yearly'!52:52,1,DT$3),NA())</f>
        <v/>
      </c>
      <c r="DU52">
        <f>IFERROR('Input DBEDT Monthly Energy'!DU52/INDEX('DBEDT Yearly'!52:52,1,DU$3),NA())</f>
        <v/>
      </c>
      <c r="DV52">
        <f>IFERROR('Input DBEDT Monthly Energy'!DV52/INDEX('DBEDT Yearly'!52:52,1,DV$3),NA())</f>
        <v/>
      </c>
      <c r="DW52">
        <f>IFERROR('Input DBEDT Monthly Energy'!DW52/INDEX('DBEDT Yearly'!52:52,1,DW$3),NA())</f>
        <v/>
      </c>
      <c r="DX52">
        <f>IFERROR('Input DBEDT Monthly Energy'!DX52/INDEX('DBEDT Yearly'!52:52,1,DX$3),NA())</f>
        <v/>
      </c>
      <c r="DY52">
        <f>IFERROR('Input DBEDT Monthly Energy'!DY52/INDEX('DBEDT Yearly'!52:52,1,DY$3),NA())</f>
        <v/>
      </c>
      <c r="DZ52">
        <f>IFERROR('Input DBEDT Monthly Energy'!DZ52/INDEX('DBEDT Yearly'!52:52,1,DZ$3),NA())</f>
        <v/>
      </c>
      <c r="EA52">
        <f>IFERROR('Input DBEDT Monthly Energy'!EA52/INDEX('DBEDT Yearly'!52:52,1,EA$3),NA())</f>
        <v/>
      </c>
      <c r="EB52">
        <f>IFERROR('Input DBEDT Monthly Energy'!EB52/INDEX('DBEDT Yearly'!52:52,1,EB$3),NA())</f>
        <v/>
      </c>
      <c r="EC52">
        <f>IFERROR('Input DBEDT Monthly Energy'!EC52/INDEX('DBEDT Yearly'!52:52,1,EC$3),NA())</f>
        <v/>
      </c>
      <c r="ED52">
        <f>IFERROR('Input DBEDT Monthly Energy'!ED52/INDEX('DBEDT Yearly'!52:52,1,ED$3),NA())</f>
        <v/>
      </c>
      <c r="EE52">
        <f>IFERROR('Input DBEDT Monthly Energy'!EE52/INDEX('DBEDT Yearly'!52:52,1,EE$3),NA())</f>
        <v/>
      </c>
      <c r="EF52">
        <f>IFERROR('Input DBEDT Monthly Energy'!EF52/INDEX('DBEDT Yearly'!52:52,1,EF$3),NA())</f>
        <v/>
      </c>
      <c r="EG52">
        <f>IFERROR('Input DBEDT Monthly Energy'!EG52/INDEX('DBEDT Yearly'!52:52,1,EG$3),NA())</f>
        <v/>
      </c>
      <c r="EH52">
        <f>IFERROR('Input DBEDT Monthly Energy'!EH52/INDEX('DBEDT Yearly'!52:52,1,EH$3),NA())</f>
        <v/>
      </c>
      <c r="EI52">
        <f>IFERROR('Input DBEDT Monthly Energy'!EI52/INDEX('DBEDT Yearly'!52:52,1,EI$3),NA())</f>
        <v/>
      </c>
      <c r="EJ52">
        <f>IFERROR('Input DBEDT Monthly Energy'!EJ52/INDEX('DBEDT Yearly'!52:52,1,EJ$3),NA())</f>
        <v/>
      </c>
      <c r="EK52">
        <f>IFERROR('Input DBEDT Monthly Energy'!EK52/INDEX('DBEDT Yearly'!52:52,1,EK$3),NA())</f>
        <v/>
      </c>
      <c r="EL52">
        <f>IFERROR('Input DBEDT Monthly Energy'!EL52/INDEX('DBEDT Yearly'!52:52,1,EL$3),NA())</f>
        <v/>
      </c>
      <c r="EM52">
        <f>IFERROR('Input DBEDT Monthly Energy'!EM52/INDEX('DBEDT Yearly'!52:52,1,EM$3),NA())</f>
        <v/>
      </c>
      <c r="EN52">
        <f>IFERROR('Input DBEDT Monthly Energy'!EN52/INDEX('DBEDT Yearly'!52:52,1,EN$3),NA())</f>
        <v/>
      </c>
      <c r="EO52">
        <f>IFERROR('Input DBEDT Monthly Energy'!EO52/INDEX('DBEDT Yearly'!52:52,1,EO$3),NA())</f>
        <v/>
      </c>
      <c r="EP52">
        <f>IFERROR('Input DBEDT Monthly Energy'!EP52/INDEX('DBEDT Yearly'!52:52,1,EP$3),NA())</f>
        <v/>
      </c>
      <c r="EQ52">
        <f>IFERROR('Input DBEDT Monthly Energy'!EQ52/INDEX('DBEDT Yearly'!52:52,1,EQ$3),NA())</f>
        <v/>
      </c>
      <c r="ER52">
        <f>IFERROR('Input DBEDT Monthly Energy'!ER52/INDEX('DBEDT Yearly'!52:52,1,ER$3),NA())</f>
        <v/>
      </c>
      <c r="ES52">
        <f>IFERROR('Input DBEDT Monthly Energy'!ES52/INDEX('DBEDT Yearly'!52:52,1,ES$3),NA())</f>
        <v/>
      </c>
      <c r="ET52">
        <f>IFERROR('Input DBEDT Monthly Energy'!ET52/INDEX('DBEDT Yearly'!52:52,1,ET$3),NA())</f>
        <v/>
      </c>
      <c r="EU52">
        <f>IFERROR('Input DBEDT Monthly Energy'!EU52/INDEX('DBEDT Yearly'!52:52,1,EU$3),NA())</f>
        <v/>
      </c>
      <c r="EV52">
        <f>IFERROR('Input DBEDT Monthly Energy'!EV52/INDEX('DBEDT Yearly'!52:52,1,EV$3),NA())</f>
        <v/>
      </c>
      <c r="EW52">
        <f>IFERROR('Input DBEDT Monthly Energy'!EW52/INDEX('DBEDT Yearly'!52:52,1,EW$3),NA())</f>
        <v/>
      </c>
      <c r="EX52">
        <f>IFERROR('Input DBEDT Monthly Energy'!EX52/INDEX('DBEDT Yearly'!52:52,1,EX$3),NA())</f>
        <v/>
      </c>
      <c r="EY52">
        <f>IFERROR('Input DBEDT Monthly Energy'!EY52/INDEX('DBEDT Yearly'!52:52,1,EY$3),NA())</f>
        <v/>
      </c>
      <c r="EZ52">
        <f>IFERROR('Input DBEDT Monthly Energy'!EZ52/INDEX('DBEDT Yearly'!52:52,1,EZ$3),NA())</f>
        <v/>
      </c>
      <c r="FA52">
        <f>IFERROR('Input DBEDT Monthly Energy'!FA52/INDEX('DBEDT Yearly'!52:52,1,FA$3),NA())</f>
        <v/>
      </c>
      <c r="FB52">
        <f>IFERROR('Input DBEDT Monthly Energy'!FB52/INDEX('DBEDT Yearly'!52:52,1,FB$3),NA())</f>
        <v/>
      </c>
      <c r="FC52">
        <f>IFERROR('Input DBEDT Monthly Energy'!FC52/INDEX('DBEDT Yearly'!52:52,1,FC$3),NA())</f>
        <v/>
      </c>
      <c r="FD52">
        <f>IFERROR('Input DBEDT Monthly Energy'!FD52/INDEX('DBEDT Yearly'!52:52,1,FD$3),NA())</f>
        <v/>
      </c>
      <c r="FE52">
        <f>IFERROR('Input DBEDT Monthly Energy'!FE52/INDEX('DBEDT Yearly'!52:52,1,FE$3),NA())</f>
        <v/>
      </c>
      <c r="FF52">
        <f>IFERROR('Input DBEDT Monthly Energy'!FF52/INDEX('DBEDT Yearly'!52:52,1,FF$3),NA())</f>
        <v/>
      </c>
      <c r="FG52">
        <f>IFERROR('Input DBEDT Monthly Energy'!FG52/INDEX('DBEDT Yearly'!52:52,1,FG$3),NA())</f>
        <v/>
      </c>
      <c r="FH52">
        <f>IFERROR('Input DBEDT Monthly Energy'!FH52/INDEX('DBEDT Yearly'!52:52,1,FH$3),NA())</f>
        <v/>
      </c>
      <c r="FI52">
        <f>IFERROR('Input DBEDT Monthly Energy'!FI52/INDEX('DBEDT Yearly'!52:52,1,FI$3),NA())</f>
        <v/>
      </c>
      <c r="FJ52">
        <f>IFERROR('Input DBEDT Monthly Energy'!FJ52/INDEX('DBEDT Yearly'!52:52,1,FJ$3),NA())</f>
        <v/>
      </c>
      <c r="FK52">
        <f>IFERROR('Input DBEDT Monthly Energy'!FK52/INDEX('DBEDT Yearly'!52:52,1,FK$3),NA())</f>
        <v/>
      </c>
      <c r="FL52">
        <f>IFERROR('Input DBEDT Monthly Energy'!FL52/INDEX('DBEDT Yearly'!52:52,1,FL$3),NA())</f>
        <v/>
      </c>
      <c r="FM52">
        <f>IFERROR('Input DBEDT Monthly Energy'!FM52/INDEX('DBEDT Yearly'!52:52,1,FM$3),NA())</f>
        <v/>
      </c>
      <c r="FN52">
        <f>IFERROR('Input DBEDT Monthly Energy'!FN52/INDEX('DBEDT Yearly'!52:52,1,FN$3),NA())</f>
        <v/>
      </c>
      <c r="FO52">
        <f>IFERROR('Input DBEDT Monthly Energy'!FO52/INDEX('DBEDT Yearly'!52:52,1,FO$3),NA())</f>
        <v/>
      </c>
      <c r="FP52">
        <f>IFERROR('Input DBEDT Monthly Energy'!FP52/INDEX('DBEDT Yearly'!52:52,1,FP$3),NA())</f>
        <v/>
      </c>
      <c r="FQ52">
        <f>IFERROR('Input DBEDT Monthly Energy'!FQ52/INDEX('DBEDT Yearly'!52:52,1,FQ$3),NA())</f>
        <v/>
      </c>
      <c r="FR52">
        <f>IFERROR('Input DBEDT Monthly Energy'!FR52/INDEX('DBEDT Yearly'!52:52,1,FR$3),NA())</f>
        <v/>
      </c>
      <c r="FS52">
        <f>IFERROR('Input DBEDT Monthly Energy'!FS52/INDEX('DBEDT Yearly'!52:52,1,FS$3),NA())</f>
        <v/>
      </c>
      <c r="FT52">
        <f>IFERROR('Input DBEDT Monthly Energy'!FT52/INDEX('DBEDT Yearly'!52:52,1,FT$3),NA())</f>
        <v/>
      </c>
      <c r="FU52">
        <f>IFERROR('Input DBEDT Monthly Energy'!FU52/INDEX('DBEDT Yearly'!52:52,1,FU$3),NA())</f>
        <v/>
      </c>
      <c r="FV52">
        <f>IFERROR('Input DBEDT Monthly Energy'!FV52/INDEX('DBEDT Yearly'!52:52,1,FV$3),NA())</f>
        <v/>
      </c>
      <c r="FW52">
        <f>IFERROR('Input DBEDT Monthly Energy'!FW52/INDEX('DBEDT Yearly'!52:52,1,FW$3),NA())</f>
        <v/>
      </c>
      <c r="FX52">
        <f>IFERROR('Input DBEDT Monthly Energy'!FX52/INDEX('DBEDT Yearly'!52:52,1,FX$3),NA())</f>
        <v/>
      </c>
      <c r="FY52">
        <f>IFERROR('Input DBEDT Monthly Energy'!FY52/INDEX('DBEDT Yearly'!52:52,1,FY$3),NA())</f>
        <v/>
      </c>
      <c r="FZ52">
        <f>IFERROR('Input DBEDT Monthly Energy'!FZ52/INDEX('DBEDT Yearly'!52:52,1,FZ$3),NA())</f>
        <v/>
      </c>
      <c r="GA52">
        <f>IFERROR('Input DBEDT Monthly Energy'!GA52/INDEX('DBEDT Yearly'!52:52,1,GA$3),NA())</f>
        <v/>
      </c>
      <c r="GB52">
        <f>IFERROR('Input DBEDT Monthly Energy'!GB52/INDEX('DBEDT Yearly'!52:52,1,GB$3),NA())</f>
        <v/>
      </c>
      <c r="GC52">
        <f>IFERROR('Input DBEDT Monthly Energy'!GC52/INDEX('DBEDT Yearly'!52:52,1,GC$3),NA())</f>
        <v/>
      </c>
      <c r="GD52">
        <f>IFERROR('Input DBEDT Monthly Energy'!GD52/INDEX('DBEDT Yearly'!52:52,1,GD$3),NA())</f>
        <v/>
      </c>
      <c r="GE52">
        <f>IFERROR('Input DBEDT Monthly Energy'!GE52/INDEX('DBEDT Yearly'!52:52,1,GE$3),NA())</f>
        <v/>
      </c>
      <c r="GF52">
        <f>IFERROR('Input DBEDT Monthly Energy'!GF52/INDEX('DBEDT Yearly'!52:52,1,GF$3),NA())</f>
        <v/>
      </c>
      <c r="GG52">
        <f>IFERROR('Input DBEDT Monthly Energy'!GG52/INDEX('DBEDT Yearly'!52:52,1,GG$3),NA())</f>
        <v/>
      </c>
      <c r="GH52">
        <f>IFERROR('Input DBEDT Monthly Energy'!GH52/INDEX('DBEDT Yearly'!52:52,1,GH$3),NA())</f>
        <v/>
      </c>
      <c r="GI52">
        <f>IFERROR('Input DBEDT Monthly Energy'!GI52/INDEX('DBEDT Yearly'!52:52,1,GI$3),NA())</f>
        <v/>
      </c>
      <c r="GJ52">
        <f>IFERROR('Input DBEDT Monthly Energy'!GJ52/INDEX('DBEDT Yearly'!52:52,1,GJ$3),NA())</f>
        <v/>
      </c>
      <c r="GK52">
        <f>IFERROR('Input DBEDT Monthly Energy'!GK52/INDEX('DBEDT Yearly'!52:52,1,GK$3),NA())</f>
        <v/>
      </c>
      <c r="GL52">
        <f>IFERROR('Input DBEDT Monthly Energy'!GL52/INDEX('DBEDT Yearly'!52:52,1,GL$3),NA())</f>
        <v/>
      </c>
      <c r="GM52">
        <f>IFERROR('Input DBEDT Monthly Energy'!GM52/INDEX('DBEDT Yearly'!52:52,1,GM$3),NA())</f>
        <v/>
      </c>
      <c r="GN52">
        <f>IFERROR('Input DBEDT Monthly Energy'!GN52/INDEX('DBEDT Yearly'!52:52,1,GN$3),NA())</f>
        <v/>
      </c>
      <c r="GO52">
        <f>IFERROR('Input DBEDT Monthly Energy'!GO52/INDEX('DBEDT Yearly'!52:52,1,GO$3),NA())</f>
        <v/>
      </c>
      <c r="GP52">
        <f>IFERROR('Input DBEDT Monthly Energy'!GP52/INDEX('DBEDT Yearly'!52:52,1,GP$3),NA())</f>
        <v/>
      </c>
      <c r="GQ52">
        <f>IFERROR('Input DBEDT Monthly Energy'!GQ52/INDEX('DBEDT Yearly'!52:52,1,GQ$3),NA())</f>
        <v/>
      </c>
      <c r="GR52">
        <f>IFERROR('Input DBEDT Monthly Energy'!GR52/INDEX('DBEDT Yearly'!52:52,1,GR$3),NA())</f>
        <v/>
      </c>
      <c r="GS52">
        <f>IFERROR('Input DBEDT Monthly Energy'!GS52/INDEX('DBEDT Yearly'!52:52,1,GS$3),NA())</f>
        <v/>
      </c>
      <c r="GT52">
        <f>IFERROR('Input DBEDT Monthly Energy'!GT52/INDEX('DBEDT Yearly'!52:52,1,GT$3),NA())</f>
        <v/>
      </c>
      <c r="GU52">
        <f>IFERROR('Input DBEDT Monthly Energy'!GU52/INDEX('DBEDT Yearly'!52:52,1,GU$3),NA())</f>
        <v/>
      </c>
      <c r="GV52">
        <f>IFERROR('Input DBEDT Monthly Energy'!GV52/INDEX('DBEDT Yearly'!52:52,1,GV$3),NA())</f>
        <v/>
      </c>
      <c r="GW52">
        <f>IFERROR('Input DBEDT Monthly Energy'!GW52/INDEX('DBEDT Yearly'!52:52,1,GW$3),NA())</f>
        <v/>
      </c>
      <c r="GX52">
        <f>IFERROR('Input DBEDT Monthly Energy'!GX52/INDEX('DBEDT Yearly'!52:52,1,GX$3),NA())</f>
        <v/>
      </c>
      <c r="GY52">
        <f>IFERROR('Input DBEDT Monthly Energy'!GY52/INDEX('DBEDT Yearly'!52:52,1,GY$3),NA())</f>
        <v/>
      </c>
      <c r="GZ52">
        <f>IFERROR('Input DBEDT Monthly Energy'!GZ52/INDEX('DBEDT Yearly'!52:52,1,GZ$3),NA())</f>
        <v/>
      </c>
      <c r="HA52">
        <f>IFERROR('Input DBEDT Monthly Energy'!HA52/INDEX('DBEDT Yearly'!52:52,1,HA$3),NA())</f>
        <v/>
      </c>
      <c r="HB52">
        <f>IFERROR('Input DBEDT Monthly Energy'!HB52/INDEX('DBEDT Yearly'!52:52,1,HB$3),NA())</f>
        <v/>
      </c>
      <c r="HC52">
        <f>IFERROR('Input DBEDT Monthly Energy'!HC52/INDEX('DBEDT Yearly'!52:52,1,HC$3),NA())</f>
        <v/>
      </c>
      <c r="HD52">
        <f>IFERROR('Input DBEDT Monthly Energy'!HD52/INDEX('DBEDT Yearly'!52:52,1,HD$3),NA())</f>
        <v/>
      </c>
      <c r="HE52">
        <f>IFERROR('Input DBEDT Monthly Energy'!HE52/INDEX('DBEDT Yearly'!52:52,1,HE$3),NA())</f>
        <v/>
      </c>
      <c r="HF52">
        <f>IFERROR('Input DBEDT Monthly Energy'!HF52/INDEX('DBEDT Yearly'!52:52,1,HF$3),NA())</f>
        <v/>
      </c>
      <c r="HG52">
        <f>IFERROR('Input DBEDT Monthly Energy'!HG52/INDEX('DBEDT Yearly'!52:52,1,HG$3),NA())</f>
        <v/>
      </c>
      <c r="HH52">
        <f>IFERROR('Input DBEDT Monthly Energy'!HH52/INDEX('DBEDT Yearly'!52:52,1,HH$3),NA())</f>
        <v/>
      </c>
      <c r="HI52">
        <f>IFERROR('Input DBEDT Monthly Energy'!HI52/INDEX('DBEDT Yearly'!52:52,1,HI$3),NA())</f>
        <v/>
      </c>
      <c r="HJ52">
        <f>IFERROR('Input DBEDT Monthly Energy'!HJ52/INDEX('DBEDT Yearly'!52:52,1,HJ$3),NA())</f>
        <v/>
      </c>
      <c r="HK52">
        <f>IFERROR('Input DBEDT Monthly Energy'!HK52/INDEX('DBEDT Yearly'!52:52,1,HK$3),NA())</f>
        <v/>
      </c>
      <c r="HL52">
        <f>IFERROR('Input DBEDT Monthly Energy'!HL52/INDEX('DBEDT Yearly'!52:52,1,HL$3),NA())</f>
        <v/>
      </c>
      <c r="HM52">
        <f>IFERROR('Input DBEDT Monthly Energy'!HM52/INDEX('DBEDT Yearly'!52:52,1,HM$3),NA())</f>
        <v/>
      </c>
      <c r="HN52">
        <f>IFERROR('Input DBEDT Monthly Energy'!HN52/INDEX('DBEDT Yearly'!52:52,1,HN$3),NA())</f>
        <v/>
      </c>
      <c r="HO52">
        <f>IFERROR('Input DBEDT Monthly Energy'!HO52/INDEX('DBEDT Yearly'!52:52,1,HO$3),NA())</f>
        <v/>
      </c>
      <c r="HP52">
        <f>IFERROR('Input DBEDT Monthly Energy'!HP52/INDEX('DBEDT Yearly'!52:52,1,HP$3),NA())</f>
        <v/>
      </c>
      <c r="HQ52">
        <f>IFERROR('Input DBEDT Monthly Energy'!HQ52/INDEX('DBEDT Yearly'!52:52,1,HQ$3),NA())</f>
        <v/>
      </c>
      <c r="HR52">
        <f>IFERROR('Input DBEDT Monthly Energy'!HR52/INDEX('DBEDT Yearly'!52:52,1,HR$3),NA())</f>
        <v/>
      </c>
      <c r="HS52">
        <f>IFERROR('Input DBEDT Monthly Energy'!HS52/INDEX('DBEDT Yearly'!52:52,1,HS$3),NA())</f>
        <v/>
      </c>
      <c r="HT52">
        <f>IFERROR('Input DBEDT Monthly Energy'!HT52/INDEX('DBEDT Yearly'!52:52,1,HT$3),NA())</f>
        <v/>
      </c>
      <c r="HU52">
        <f>IFERROR('Input DBEDT Monthly Energy'!HU52/INDEX('DBEDT Yearly'!52:52,1,HU$3),NA())</f>
        <v/>
      </c>
      <c r="HV52">
        <f>IFERROR('Input DBEDT Monthly Energy'!HV52/INDEX('DBEDT Yearly'!52:52,1,HV$3),NA())</f>
        <v/>
      </c>
      <c r="HW52">
        <f>IFERROR('Input DBEDT Monthly Energy'!HW52/INDEX('DBEDT Yearly'!52:52,1,HW$3),NA())</f>
        <v/>
      </c>
      <c r="HX52">
        <f>IFERROR('Input DBEDT Monthly Energy'!HX52/INDEX('DBEDT Yearly'!52:52,1,HX$3),NA())</f>
        <v/>
      </c>
      <c r="HY52">
        <f>IFERROR('Input DBEDT Monthly Energy'!HY52/INDEX('DBEDT Yearly'!52:52,1,HY$3),NA())</f>
        <v/>
      </c>
      <c r="HZ52">
        <f>IFERROR('Input DBEDT Monthly Energy'!HZ52/INDEX('DBEDT Yearly'!52:52,1,HZ$3),NA())</f>
        <v/>
      </c>
      <c r="IA52">
        <f>IFERROR('Input DBEDT Monthly Energy'!IA52/INDEX('DBEDT Yearly'!52:52,1,IA$3),NA())</f>
        <v/>
      </c>
      <c r="IB52">
        <f>IFERROR('Input DBEDT Monthly Energy'!IB52/INDEX('DBEDT Yearly'!52:52,1,IB$3),NA())</f>
        <v/>
      </c>
      <c r="IC52">
        <f>IFERROR('Input DBEDT Monthly Energy'!IC52/INDEX('DBEDT Yearly'!52:52,1,IC$3),NA())</f>
        <v/>
      </c>
      <c r="ID52">
        <f>IFERROR('Input DBEDT Monthly Energy'!ID52/INDEX('DBEDT Yearly'!52:52,1,ID$3),NA())</f>
        <v/>
      </c>
      <c r="IE52">
        <f>IFERROR('Input DBEDT Monthly Energy'!IE52/INDEX('DBEDT Yearly'!52:52,1,IE$3),NA())</f>
        <v/>
      </c>
      <c r="IF52">
        <f>IFERROR('Input DBEDT Monthly Energy'!IF52/INDEX('DBEDT Yearly'!52:52,1,IF$3),NA())</f>
        <v/>
      </c>
      <c r="IG52">
        <f>IFERROR('Input DBEDT Monthly Energy'!IG52/INDEX('DBEDT Yearly'!52:52,1,IG$3),NA())</f>
        <v/>
      </c>
      <c r="IH52">
        <f>IFERROR('Input DBEDT Monthly Energy'!IH52/INDEX('DBEDT Yearly'!52:52,1,IH$3),NA())</f>
        <v/>
      </c>
      <c r="II52">
        <f>IFERROR('Input DBEDT Monthly Energy'!II52/INDEX('DBEDT Yearly'!52:52,1,II$3),NA())</f>
        <v/>
      </c>
      <c r="IJ52">
        <f>IFERROR('Input DBEDT Monthly Energy'!IJ52/INDEX('DBEDT Yearly'!52:52,1,IJ$3),NA())</f>
        <v/>
      </c>
      <c r="IK52">
        <f>IFERROR('Input DBEDT Monthly Energy'!IK52/INDEX('DBEDT Yearly'!52:52,1,IK$3),NA())</f>
        <v/>
      </c>
      <c r="IL52">
        <f>IFERROR('Input DBEDT Monthly Energy'!IL52/INDEX('DBEDT Yearly'!52:52,1,IL$3),NA())</f>
        <v/>
      </c>
      <c r="IM52">
        <f>IFERROR('Input DBEDT Monthly Energy'!IM52/INDEX('DBEDT Yearly'!52:52,1,IM$3),NA())</f>
        <v/>
      </c>
      <c r="IN52">
        <f>IFERROR('Input DBEDT Monthly Energy'!IN52/INDEX('DBEDT Yearly'!52:52,1,IN$3),NA())</f>
        <v/>
      </c>
      <c r="IO52">
        <f>IFERROR('Input DBEDT Monthly Energy'!IO52/INDEX('DBEDT Yearly'!52:52,1,IO$3),NA())</f>
        <v/>
      </c>
      <c r="IP52">
        <f>IFERROR('Input DBEDT Monthly Energy'!IP52/INDEX('DBEDT Yearly'!52:52,1,IP$3),NA())</f>
        <v/>
      </c>
      <c r="IQ52">
        <f>IFERROR('Input DBEDT Monthly Energy'!IQ52/INDEX('DBEDT Yearly'!52:52,1,IQ$3),NA())</f>
        <v/>
      </c>
      <c r="IR52">
        <f>IFERROR('Input DBEDT Monthly Energy'!IR52/INDEX('DBEDT Yearly'!52:52,1,IR$3),NA())</f>
        <v/>
      </c>
      <c r="IS52">
        <f>IFERROR('Input DBEDT Monthly Energy'!IS52/INDEX('DBEDT Yearly'!52:52,1,IS$3),NA())</f>
        <v/>
      </c>
      <c r="IT52">
        <f>IFERROR('Input DBEDT Monthly Energy'!IT52/INDEX('DBEDT Yearly'!52:52,1,IT$3),NA())</f>
        <v/>
      </c>
      <c r="IU52">
        <f>IFERROR('Input DBEDT Monthly Energy'!IU52/INDEX('DBEDT Yearly'!52:52,1,IU$3),NA())</f>
        <v/>
      </c>
      <c r="IV52">
        <f>IFERROR('Input DBEDT Monthly Energy'!IV52/INDEX('DBEDT Yearly'!52:52,1,IV$3),NA())</f>
        <v/>
      </c>
      <c r="IW52">
        <f>IFERROR('Input DBEDT Monthly Energy'!IW52/INDEX('DBEDT Yearly'!52:52,1,IW$3),NA())</f>
        <v/>
      </c>
      <c r="IX52">
        <f>IFERROR('Input DBEDT Monthly Energy'!IX52/INDEX('DBEDT Yearly'!52:52,1,IX$3),NA())</f>
        <v/>
      </c>
      <c r="IY52">
        <f>IFERROR('Input DBEDT Monthly Energy'!IY52/INDEX('DBEDT Yearly'!52:52,1,IY$3),NA())</f>
        <v/>
      </c>
      <c r="IZ52">
        <f>IFERROR('Input DBEDT Monthly Energy'!IZ52/INDEX('DBEDT Yearly'!52:52,1,IZ$3),NA())</f>
        <v/>
      </c>
      <c r="JA52">
        <f>IFERROR('Input DBEDT Monthly Energy'!JA52/INDEX('DBEDT Yearly'!52:52,1,JA$3),NA())</f>
        <v/>
      </c>
      <c r="JB52">
        <f>IFERROR('Input DBEDT Monthly Energy'!JB52/INDEX('DBEDT Yearly'!52:52,1,JB$3),NA())</f>
        <v/>
      </c>
      <c r="JC52">
        <f>IFERROR('Input DBEDT Monthly Energy'!JC52/INDEX('DBEDT Yearly'!52:52,1,JC$3),NA())</f>
        <v/>
      </c>
      <c r="JD52">
        <f>IFERROR('Input DBEDT Monthly Energy'!JD52/INDEX('DBEDT Yearly'!52:52,1,JD$3),NA())</f>
        <v/>
      </c>
      <c r="JE52">
        <f>IFERROR('Input DBEDT Monthly Energy'!JE52/INDEX('DBEDT Yearly'!52:52,1,JE$3),NA())</f>
        <v/>
      </c>
      <c r="JF52">
        <f>IFERROR('Input DBEDT Monthly Energy'!JF52/INDEX('DBEDT Yearly'!52:52,1,JF$3),NA())</f>
        <v/>
      </c>
      <c r="JG52">
        <f>IFERROR('Input DBEDT Monthly Energy'!JG52/INDEX('DBEDT Yearly'!52:52,1,JG$3),NA())</f>
        <v/>
      </c>
      <c r="JH52">
        <f>IFERROR('Input DBEDT Monthly Energy'!JH52/INDEX('DBEDT Yearly'!52:52,1,JH$3),NA())</f>
        <v/>
      </c>
      <c r="JI52">
        <f>IFERROR('Input DBEDT Monthly Energy'!JI52/INDEX('DBEDT Yearly'!52:52,1,JI$3),NA())</f>
        <v/>
      </c>
      <c r="JJ52">
        <f>IFERROR('Input DBEDT Monthly Energy'!JJ52/INDEX('DBEDT Yearly'!52:52,1,JJ$3),NA())</f>
        <v/>
      </c>
      <c r="JK52">
        <f>IFERROR('Input DBEDT Monthly Energy'!JK52/INDEX('DBEDT Yearly'!52:52,1,JK$3),NA())</f>
        <v/>
      </c>
      <c r="JL52">
        <f>IFERROR('Input DBEDT Monthly Energy'!JL52/INDEX('DBEDT Yearly'!52:52,1,JL$3),NA())</f>
        <v/>
      </c>
      <c r="JM52">
        <f>IFERROR('Input DBEDT Monthly Energy'!JM52/INDEX('DBEDT Yearly'!52:52,1,JM$3),NA())</f>
        <v/>
      </c>
      <c r="JN52">
        <f>IFERROR('Input DBEDT Monthly Energy'!JN52/INDEX('DBEDT Yearly'!52:52,1,JN$3),NA())</f>
        <v/>
      </c>
      <c r="JO52">
        <f>IFERROR('Input DBEDT Monthly Energy'!JO52/INDEX('DBEDT Yearly'!52:52,1,JO$3),NA())</f>
        <v/>
      </c>
      <c r="JP52">
        <f>IFERROR('Input DBEDT Monthly Energy'!JP52/INDEX('DBEDT Yearly'!52:52,1,JP$3),NA())</f>
        <v/>
      </c>
      <c r="JQ52">
        <f>IFERROR('Input DBEDT Monthly Energy'!JQ52/INDEX('DBEDT Yearly'!52:52,1,JQ$3),NA())</f>
        <v/>
      </c>
      <c r="JR52">
        <f>IFERROR('Input DBEDT Monthly Energy'!JR52/INDEX('DBEDT Yearly'!52:52,1,JR$3),NA())</f>
        <v/>
      </c>
      <c r="JS52">
        <f>IFERROR('Input DBEDT Monthly Energy'!JS52/INDEX('DBEDT Yearly'!52:52,1,JS$3),NA())</f>
        <v/>
      </c>
      <c r="JT52">
        <f>IFERROR('Input DBEDT Monthly Energy'!JT52/INDEX('DBEDT Yearly'!52:52,1,JT$3),NA())</f>
        <v/>
      </c>
      <c r="JU52">
        <f>IFERROR('Input DBEDT Monthly Energy'!JU52/INDEX('DBEDT Yearly'!52:52,1,JU$3),NA())</f>
        <v/>
      </c>
      <c r="JV52">
        <f>IFERROR('Input DBEDT Monthly Energy'!JV52/INDEX('DBEDT Yearly'!52:52,1,JV$3),NA())</f>
        <v/>
      </c>
      <c r="JW52">
        <f>IFERROR('Input DBEDT Monthly Energy'!JW52/INDEX('DBEDT Yearly'!52:52,1,JW$3),NA())</f>
        <v/>
      </c>
      <c r="JX52">
        <f>IFERROR('Input DBEDT Monthly Energy'!JX52/INDEX('DBEDT Yearly'!52:52,1,JX$3),NA())</f>
        <v/>
      </c>
      <c r="JY52">
        <f>IFERROR('Input DBEDT Monthly Energy'!JY52/INDEX('DBEDT Yearly'!52:52,1,JY$3),NA())</f>
        <v/>
      </c>
      <c r="JZ52">
        <f>IFERROR('Input DBEDT Monthly Energy'!JZ52/INDEX('DBEDT Yearly'!52:52,1,JZ$3),NA())</f>
        <v/>
      </c>
      <c r="KA52">
        <f>IFERROR('Input DBEDT Monthly Energy'!KA52/INDEX('DBEDT Yearly'!52:52,1,KA$3),NA())</f>
        <v/>
      </c>
      <c r="KB52">
        <f>IFERROR('Input DBEDT Monthly Energy'!KB52/INDEX('DBEDT Yearly'!52:52,1,KB$3),NA())</f>
        <v/>
      </c>
      <c r="KC52">
        <f>IFERROR('Input DBEDT Monthly Energy'!KC52/INDEX('DBEDT Yearly'!52:52,1,KC$3),NA())</f>
        <v/>
      </c>
      <c r="KD52">
        <f>IFERROR('Input DBEDT Monthly Energy'!KD52/INDEX('DBEDT Yearly'!52:52,1,KD$3),NA())</f>
        <v/>
      </c>
      <c r="KE52">
        <f>IFERROR('Input DBEDT Monthly Energy'!KE52/INDEX('DBEDT Yearly'!52:52,1,KE$3),NA())</f>
        <v/>
      </c>
      <c r="KF52">
        <f>IFERROR('Input DBEDT Monthly Energy'!KF52/INDEX('DBEDT Yearly'!52:52,1,KF$3),NA())</f>
        <v/>
      </c>
      <c r="KG52">
        <f>IFERROR('Input DBEDT Monthly Energy'!KG52/INDEX('DBEDT Yearly'!52:52,1,KG$3),NA())</f>
        <v/>
      </c>
      <c r="KH52">
        <f>IFERROR('Input DBEDT Monthly Energy'!KH52/INDEX('DBEDT Yearly'!52:52,1,KH$3),NA())</f>
        <v/>
      </c>
      <c r="KI52">
        <f>IFERROR('Input DBEDT Monthly Energy'!KI52/INDEX('DBEDT Yearly'!52:52,1,KI$3),NA())</f>
        <v/>
      </c>
      <c r="KJ52">
        <f>IFERROR('Input DBEDT Monthly Energy'!KJ52/INDEX('DBEDT Yearly'!52:52,1,KJ$3),NA())</f>
        <v/>
      </c>
      <c r="KK52">
        <f>IFERROR('Input DBEDT Monthly Energy'!KK52/INDEX('DBEDT Yearly'!52:52,1,KK$3),NA())</f>
        <v/>
      </c>
      <c r="KL52">
        <f>IFERROR('Input DBEDT Monthly Energy'!KL52/INDEX('DBEDT Yearly'!52:52,1,KL$3),NA())</f>
        <v/>
      </c>
      <c r="KM52">
        <f>IFERROR('Input DBEDT Monthly Energy'!KM52/INDEX('DBEDT Yearly'!52:52,1,KM$3),NA())</f>
        <v/>
      </c>
      <c r="KN52">
        <f>IFERROR('Input DBEDT Monthly Energy'!KN52/INDEX('DBEDT Yearly'!52:52,1,KN$3),NA())</f>
        <v/>
      </c>
      <c r="KO52">
        <f>IFERROR('Input DBEDT Monthly Energy'!KO52/INDEX('DBEDT Yearly'!52:52,1,KO$3),NA())</f>
        <v/>
      </c>
      <c r="KP52">
        <f>IFERROR('Input DBEDT Monthly Energy'!KP52/INDEX('DBEDT Yearly'!52:52,1,KP$3),NA())</f>
        <v/>
      </c>
    </row>
    <row r="53" spans="1:302">
      <c r="A53">
        <f>'Input DBEDT Monthly Energy'!A53&amp;""</f>
        <v/>
      </c>
      <c r="B53">
        <f>'Input DBEDT Monthly Energy'!B53&amp;""</f>
        <v/>
      </c>
      <c r="C53">
        <f>IFERROR('Input DBEDT Monthly Energy'!C53/INDEX('DBEDT Yearly'!53:53,1,C$3),NA())</f>
        <v/>
      </c>
      <c r="D53">
        <f>IFERROR('Input DBEDT Monthly Energy'!D53/INDEX('DBEDT Yearly'!53:53,1,D$3),NA())</f>
        <v/>
      </c>
      <c r="E53">
        <f>IFERROR('Input DBEDT Monthly Energy'!E53/INDEX('DBEDT Yearly'!53:53,1,E$3),NA())</f>
        <v/>
      </c>
      <c r="F53">
        <f>IFERROR('Input DBEDT Monthly Energy'!F53/INDEX('DBEDT Yearly'!53:53,1,F$3),NA())</f>
        <v/>
      </c>
      <c r="G53">
        <f>IFERROR('Input DBEDT Monthly Energy'!G53/INDEX('DBEDT Yearly'!53:53,1,G$3),NA())</f>
        <v/>
      </c>
      <c r="H53">
        <f>IFERROR('Input DBEDT Monthly Energy'!H53/INDEX('DBEDT Yearly'!53:53,1,H$3),NA())</f>
        <v/>
      </c>
      <c r="I53">
        <f>IFERROR('Input DBEDT Monthly Energy'!I53/INDEX('DBEDT Yearly'!53:53,1,I$3),NA())</f>
        <v/>
      </c>
      <c r="J53">
        <f>IFERROR('Input DBEDT Monthly Energy'!J53/INDEX('DBEDT Yearly'!53:53,1,J$3),NA())</f>
        <v/>
      </c>
      <c r="K53">
        <f>IFERROR('Input DBEDT Monthly Energy'!K53/INDEX('DBEDT Yearly'!53:53,1,K$3),NA())</f>
        <v/>
      </c>
      <c r="L53">
        <f>IFERROR('Input DBEDT Monthly Energy'!L53/INDEX('DBEDT Yearly'!53:53,1,L$3),NA())</f>
        <v/>
      </c>
      <c r="M53">
        <f>IFERROR('Input DBEDT Monthly Energy'!M53/INDEX('DBEDT Yearly'!53:53,1,M$3),NA())</f>
        <v/>
      </c>
      <c r="N53">
        <f>IFERROR('Input DBEDT Monthly Energy'!N53/INDEX('DBEDT Yearly'!53:53,1,N$3),NA())</f>
        <v/>
      </c>
      <c r="O53">
        <f>IFERROR('Input DBEDT Monthly Energy'!O53/INDEX('DBEDT Yearly'!53:53,1,O$3),NA())</f>
        <v/>
      </c>
      <c r="P53">
        <f>IFERROR('Input DBEDT Monthly Energy'!P53/INDEX('DBEDT Yearly'!53:53,1,P$3),NA())</f>
        <v/>
      </c>
      <c r="Q53">
        <f>IFERROR('Input DBEDT Monthly Energy'!Q53/INDEX('DBEDT Yearly'!53:53,1,Q$3),NA())</f>
        <v/>
      </c>
      <c r="R53">
        <f>IFERROR('Input DBEDT Monthly Energy'!R53/INDEX('DBEDT Yearly'!53:53,1,R$3),NA())</f>
        <v/>
      </c>
      <c r="S53">
        <f>IFERROR('Input DBEDT Monthly Energy'!S53/INDEX('DBEDT Yearly'!53:53,1,S$3),NA())</f>
        <v/>
      </c>
      <c r="T53">
        <f>IFERROR('Input DBEDT Monthly Energy'!T53/INDEX('DBEDT Yearly'!53:53,1,T$3),NA())</f>
        <v/>
      </c>
      <c r="U53">
        <f>IFERROR('Input DBEDT Monthly Energy'!U53/INDEX('DBEDT Yearly'!53:53,1,U$3),NA())</f>
        <v/>
      </c>
      <c r="V53">
        <f>IFERROR('Input DBEDT Monthly Energy'!V53/INDEX('DBEDT Yearly'!53:53,1,V$3),NA())</f>
        <v/>
      </c>
      <c r="W53">
        <f>IFERROR('Input DBEDT Monthly Energy'!W53/INDEX('DBEDT Yearly'!53:53,1,W$3),NA())</f>
        <v/>
      </c>
      <c r="X53">
        <f>IFERROR('Input DBEDT Monthly Energy'!X53/INDEX('DBEDT Yearly'!53:53,1,X$3),NA())</f>
        <v/>
      </c>
      <c r="Y53">
        <f>IFERROR('Input DBEDT Monthly Energy'!Y53/INDEX('DBEDT Yearly'!53:53,1,Y$3),NA())</f>
        <v/>
      </c>
      <c r="Z53">
        <f>IFERROR('Input DBEDT Monthly Energy'!Z53/INDEX('DBEDT Yearly'!53:53,1,Z$3),NA())</f>
        <v/>
      </c>
      <c r="AA53">
        <f>IFERROR('Input DBEDT Monthly Energy'!AA53/INDEX('DBEDT Yearly'!53:53,1,AA$3),NA())</f>
        <v/>
      </c>
      <c r="AB53">
        <f>IFERROR('Input DBEDT Monthly Energy'!AB53/INDEX('DBEDT Yearly'!53:53,1,AB$3),NA())</f>
        <v/>
      </c>
      <c r="AC53">
        <f>IFERROR('Input DBEDT Monthly Energy'!AC53/INDEX('DBEDT Yearly'!53:53,1,AC$3),NA())</f>
        <v/>
      </c>
      <c r="AD53">
        <f>IFERROR('Input DBEDT Monthly Energy'!AD53/INDEX('DBEDT Yearly'!53:53,1,AD$3),NA())</f>
        <v/>
      </c>
      <c r="AE53">
        <f>IFERROR('Input DBEDT Monthly Energy'!AE53/INDEX('DBEDT Yearly'!53:53,1,AE$3),NA())</f>
        <v/>
      </c>
      <c r="AF53">
        <f>IFERROR('Input DBEDT Monthly Energy'!AF53/INDEX('DBEDT Yearly'!53:53,1,AF$3),NA())</f>
        <v/>
      </c>
      <c r="AG53">
        <f>IFERROR('Input DBEDT Monthly Energy'!AG53/INDEX('DBEDT Yearly'!53:53,1,AG$3),NA())</f>
        <v/>
      </c>
      <c r="AH53">
        <f>IFERROR('Input DBEDT Monthly Energy'!AH53/INDEX('DBEDT Yearly'!53:53,1,AH$3),NA())</f>
        <v/>
      </c>
      <c r="AI53">
        <f>IFERROR('Input DBEDT Monthly Energy'!AI53/INDEX('DBEDT Yearly'!53:53,1,AI$3),NA())</f>
        <v/>
      </c>
      <c r="AJ53">
        <f>IFERROR('Input DBEDT Monthly Energy'!AJ53/INDEX('DBEDT Yearly'!53:53,1,AJ$3),NA())</f>
        <v/>
      </c>
      <c r="AK53">
        <f>IFERROR('Input DBEDT Monthly Energy'!AK53/INDEX('DBEDT Yearly'!53:53,1,AK$3),NA())</f>
        <v/>
      </c>
      <c r="AL53">
        <f>IFERROR('Input DBEDT Monthly Energy'!AL53/INDEX('DBEDT Yearly'!53:53,1,AL$3),NA())</f>
        <v/>
      </c>
      <c r="AM53">
        <f>IFERROR('Input DBEDT Monthly Energy'!AM53/INDEX('DBEDT Yearly'!53:53,1,AM$3),NA())</f>
        <v/>
      </c>
      <c r="AN53">
        <f>IFERROR('Input DBEDT Monthly Energy'!AN53/INDEX('DBEDT Yearly'!53:53,1,AN$3),NA())</f>
        <v/>
      </c>
      <c r="AO53">
        <f>IFERROR('Input DBEDT Monthly Energy'!AO53/INDEX('DBEDT Yearly'!53:53,1,AO$3),NA())</f>
        <v/>
      </c>
      <c r="AP53">
        <f>IFERROR('Input DBEDT Monthly Energy'!AP53/INDEX('DBEDT Yearly'!53:53,1,AP$3),NA())</f>
        <v/>
      </c>
      <c r="AQ53">
        <f>IFERROR('Input DBEDT Monthly Energy'!AQ53/INDEX('DBEDT Yearly'!53:53,1,AQ$3),NA())</f>
        <v/>
      </c>
      <c r="AR53">
        <f>IFERROR('Input DBEDT Monthly Energy'!AR53/INDEX('DBEDT Yearly'!53:53,1,AR$3),NA())</f>
        <v/>
      </c>
      <c r="AS53">
        <f>IFERROR('Input DBEDT Monthly Energy'!AS53/INDEX('DBEDT Yearly'!53:53,1,AS$3),NA())</f>
        <v/>
      </c>
      <c r="AT53">
        <f>IFERROR('Input DBEDT Monthly Energy'!AT53/INDEX('DBEDT Yearly'!53:53,1,AT$3),NA())</f>
        <v/>
      </c>
      <c r="AU53">
        <f>IFERROR('Input DBEDT Monthly Energy'!AU53/INDEX('DBEDT Yearly'!53:53,1,AU$3),NA())</f>
        <v/>
      </c>
      <c r="AV53">
        <f>IFERROR('Input DBEDT Monthly Energy'!AV53/INDEX('DBEDT Yearly'!53:53,1,AV$3),NA())</f>
        <v/>
      </c>
      <c r="AW53">
        <f>IFERROR('Input DBEDT Monthly Energy'!AW53/INDEX('DBEDT Yearly'!53:53,1,AW$3),NA())</f>
        <v/>
      </c>
      <c r="AX53">
        <f>IFERROR('Input DBEDT Monthly Energy'!AX53/INDEX('DBEDT Yearly'!53:53,1,AX$3),NA())</f>
        <v/>
      </c>
      <c r="AY53">
        <f>IFERROR('Input DBEDT Monthly Energy'!AY53/INDEX('DBEDT Yearly'!53:53,1,AY$3),NA())</f>
        <v/>
      </c>
      <c r="AZ53">
        <f>IFERROR('Input DBEDT Monthly Energy'!AZ53/INDEX('DBEDT Yearly'!53:53,1,AZ$3),NA())</f>
        <v/>
      </c>
      <c r="BA53">
        <f>IFERROR('Input DBEDT Monthly Energy'!BA53/INDEX('DBEDT Yearly'!53:53,1,BA$3),NA())</f>
        <v/>
      </c>
      <c r="BB53">
        <f>IFERROR('Input DBEDT Monthly Energy'!BB53/INDEX('DBEDT Yearly'!53:53,1,BB$3),NA())</f>
        <v/>
      </c>
      <c r="BC53">
        <f>IFERROR('Input DBEDT Monthly Energy'!BC53/INDEX('DBEDT Yearly'!53:53,1,BC$3),NA())</f>
        <v/>
      </c>
      <c r="BD53">
        <f>IFERROR('Input DBEDT Monthly Energy'!BD53/INDEX('DBEDT Yearly'!53:53,1,BD$3),NA())</f>
        <v/>
      </c>
      <c r="BE53">
        <f>IFERROR('Input DBEDT Monthly Energy'!BE53/INDEX('DBEDT Yearly'!53:53,1,BE$3),NA())</f>
        <v/>
      </c>
      <c r="BF53">
        <f>IFERROR('Input DBEDT Monthly Energy'!BF53/INDEX('DBEDT Yearly'!53:53,1,BF$3),NA())</f>
        <v/>
      </c>
      <c r="BG53">
        <f>IFERROR('Input DBEDT Monthly Energy'!BG53/INDEX('DBEDT Yearly'!53:53,1,BG$3),NA())</f>
        <v/>
      </c>
      <c r="BH53">
        <f>IFERROR('Input DBEDT Monthly Energy'!BH53/INDEX('DBEDT Yearly'!53:53,1,BH$3),NA())</f>
        <v/>
      </c>
      <c r="BI53">
        <f>IFERROR('Input DBEDT Monthly Energy'!BI53/INDEX('DBEDT Yearly'!53:53,1,BI$3),NA())</f>
        <v/>
      </c>
      <c r="BJ53">
        <f>IFERROR('Input DBEDT Monthly Energy'!BJ53/INDEX('DBEDT Yearly'!53:53,1,BJ$3),NA())</f>
        <v/>
      </c>
      <c r="BK53">
        <f>IFERROR('Input DBEDT Monthly Energy'!BK53/INDEX('DBEDT Yearly'!53:53,1,BK$3),NA())</f>
        <v/>
      </c>
      <c r="BL53">
        <f>IFERROR('Input DBEDT Monthly Energy'!BL53/INDEX('DBEDT Yearly'!53:53,1,BL$3),NA())</f>
        <v/>
      </c>
      <c r="BM53">
        <f>IFERROR('Input DBEDT Monthly Energy'!BM53/INDEX('DBEDT Yearly'!53:53,1,BM$3),NA())</f>
        <v/>
      </c>
      <c r="BN53">
        <f>IFERROR('Input DBEDT Monthly Energy'!BN53/INDEX('DBEDT Yearly'!53:53,1,BN$3),NA())</f>
        <v/>
      </c>
      <c r="BO53">
        <f>IFERROR('Input DBEDT Monthly Energy'!BO53/INDEX('DBEDT Yearly'!53:53,1,BO$3),NA())</f>
        <v/>
      </c>
      <c r="BP53">
        <f>IFERROR('Input DBEDT Monthly Energy'!BP53/INDEX('DBEDT Yearly'!53:53,1,BP$3),NA())</f>
        <v/>
      </c>
      <c r="BQ53">
        <f>IFERROR('Input DBEDT Monthly Energy'!BQ53/INDEX('DBEDT Yearly'!53:53,1,BQ$3),NA())</f>
        <v/>
      </c>
      <c r="BR53">
        <f>IFERROR('Input DBEDT Monthly Energy'!BR53/INDEX('DBEDT Yearly'!53:53,1,BR$3),NA())</f>
        <v/>
      </c>
      <c r="BS53">
        <f>IFERROR('Input DBEDT Monthly Energy'!BS53/INDEX('DBEDT Yearly'!53:53,1,BS$3),NA())</f>
        <v/>
      </c>
      <c r="BT53">
        <f>IFERROR('Input DBEDT Monthly Energy'!BT53/INDEX('DBEDT Yearly'!53:53,1,BT$3),NA())</f>
        <v/>
      </c>
      <c r="BU53">
        <f>IFERROR('Input DBEDT Monthly Energy'!BU53/INDEX('DBEDT Yearly'!53:53,1,BU$3),NA())</f>
        <v/>
      </c>
      <c r="BV53">
        <f>IFERROR('Input DBEDT Monthly Energy'!BV53/INDEX('DBEDT Yearly'!53:53,1,BV$3),NA())</f>
        <v/>
      </c>
      <c r="BW53">
        <f>IFERROR('Input DBEDT Monthly Energy'!BW53/INDEX('DBEDT Yearly'!53:53,1,BW$3),NA())</f>
        <v/>
      </c>
      <c r="BX53">
        <f>IFERROR('Input DBEDT Monthly Energy'!BX53/INDEX('DBEDT Yearly'!53:53,1,BX$3),NA())</f>
        <v/>
      </c>
      <c r="BY53">
        <f>IFERROR('Input DBEDT Monthly Energy'!BY53/INDEX('DBEDT Yearly'!53:53,1,BY$3),NA())</f>
        <v/>
      </c>
      <c r="BZ53">
        <f>IFERROR('Input DBEDT Monthly Energy'!BZ53/INDEX('DBEDT Yearly'!53:53,1,BZ$3),NA())</f>
        <v/>
      </c>
      <c r="CA53">
        <f>IFERROR('Input DBEDT Monthly Energy'!CA53/INDEX('DBEDT Yearly'!53:53,1,CA$3),NA())</f>
        <v/>
      </c>
      <c r="CB53">
        <f>IFERROR('Input DBEDT Monthly Energy'!CB53/INDEX('DBEDT Yearly'!53:53,1,CB$3),NA())</f>
        <v/>
      </c>
      <c r="CC53">
        <f>IFERROR('Input DBEDT Monthly Energy'!CC53/INDEX('DBEDT Yearly'!53:53,1,CC$3),NA())</f>
        <v/>
      </c>
      <c r="CD53">
        <f>IFERROR('Input DBEDT Monthly Energy'!CD53/INDEX('DBEDT Yearly'!53:53,1,CD$3),NA())</f>
        <v/>
      </c>
      <c r="CE53">
        <f>IFERROR('Input DBEDT Monthly Energy'!CE53/INDEX('DBEDT Yearly'!53:53,1,CE$3),NA())</f>
        <v/>
      </c>
      <c r="CF53">
        <f>IFERROR('Input DBEDT Monthly Energy'!CF53/INDEX('DBEDT Yearly'!53:53,1,CF$3),NA())</f>
        <v/>
      </c>
      <c r="CG53">
        <f>IFERROR('Input DBEDT Monthly Energy'!CG53/INDEX('DBEDT Yearly'!53:53,1,CG$3),NA())</f>
        <v/>
      </c>
      <c r="CH53">
        <f>IFERROR('Input DBEDT Monthly Energy'!CH53/INDEX('DBEDT Yearly'!53:53,1,CH$3),NA())</f>
        <v/>
      </c>
      <c r="CI53">
        <f>IFERROR('Input DBEDT Monthly Energy'!CI53/INDEX('DBEDT Yearly'!53:53,1,CI$3),NA())</f>
        <v/>
      </c>
      <c r="CJ53">
        <f>IFERROR('Input DBEDT Monthly Energy'!CJ53/INDEX('DBEDT Yearly'!53:53,1,CJ$3),NA())</f>
        <v/>
      </c>
      <c r="CK53">
        <f>IFERROR('Input DBEDT Monthly Energy'!CK53/INDEX('DBEDT Yearly'!53:53,1,CK$3),NA())</f>
        <v/>
      </c>
      <c r="CL53">
        <f>IFERROR('Input DBEDT Monthly Energy'!CL53/INDEX('DBEDT Yearly'!53:53,1,CL$3),NA())</f>
        <v/>
      </c>
      <c r="CM53">
        <f>IFERROR('Input DBEDT Monthly Energy'!CM53/INDEX('DBEDT Yearly'!53:53,1,CM$3),NA())</f>
        <v/>
      </c>
      <c r="CN53">
        <f>IFERROR('Input DBEDT Monthly Energy'!CN53/INDEX('DBEDT Yearly'!53:53,1,CN$3),NA())</f>
        <v/>
      </c>
      <c r="CO53">
        <f>IFERROR('Input DBEDT Monthly Energy'!CO53/INDEX('DBEDT Yearly'!53:53,1,CO$3),NA())</f>
        <v/>
      </c>
      <c r="CP53">
        <f>IFERROR('Input DBEDT Monthly Energy'!CP53/INDEX('DBEDT Yearly'!53:53,1,CP$3),NA())</f>
        <v/>
      </c>
      <c r="CQ53">
        <f>IFERROR('Input DBEDT Monthly Energy'!CQ53/INDEX('DBEDT Yearly'!53:53,1,CQ$3),NA())</f>
        <v/>
      </c>
      <c r="CR53">
        <f>IFERROR('Input DBEDT Monthly Energy'!CR53/INDEX('DBEDT Yearly'!53:53,1,CR$3),NA())</f>
        <v/>
      </c>
      <c r="CS53">
        <f>IFERROR('Input DBEDT Monthly Energy'!CS53/INDEX('DBEDT Yearly'!53:53,1,CS$3),NA())</f>
        <v/>
      </c>
      <c r="CT53">
        <f>IFERROR('Input DBEDT Monthly Energy'!CT53/INDEX('DBEDT Yearly'!53:53,1,CT$3),NA())</f>
        <v/>
      </c>
      <c r="CU53">
        <f>IFERROR('Input DBEDT Monthly Energy'!CU53/INDEX('DBEDT Yearly'!53:53,1,CU$3),NA())</f>
        <v/>
      </c>
      <c r="CV53">
        <f>IFERROR('Input DBEDT Monthly Energy'!CV53/INDEX('DBEDT Yearly'!53:53,1,CV$3),NA())</f>
        <v/>
      </c>
      <c r="CW53">
        <f>IFERROR('Input DBEDT Monthly Energy'!CW53/INDEX('DBEDT Yearly'!53:53,1,CW$3),NA())</f>
        <v/>
      </c>
      <c r="CX53">
        <f>IFERROR('Input DBEDT Monthly Energy'!CX53/INDEX('DBEDT Yearly'!53:53,1,CX$3),NA())</f>
        <v/>
      </c>
      <c r="CY53">
        <f>IFERROR('Input DBEDT Monthly Energy'!CY53/INDEX('DBEDT Yearly'!53:53,1,CY$3),NA())</f>
        <v/>
      </c>
      <c r="CZ53">
        <f>IFERROR('Input DBEDT Monthly Energy'!CZ53/INDEX('DBEDT Yearly'!53:53,1,CZ$3),NA())</f>
        <v/>
      </c>
      <c r="DA53">
        <f>IFERROR('Input DBEDT Monthly Energy'!DA53/INDEX('DBEDT Yearly'!53:53,1,DA$3),NA())</f>
        <v/>
      </c>
      <c r="DB53">
        <f>IFERROR('Input DBEDT Monthly Energy'!DB53/INDEX('DBEDT Yearly'!53:53,1,DB$3),NA())</f>
        <v/>
      </c>
      <c r="DC53">
        <f>IFERROR('Input DBEDT Monthly Energy'!DC53/INDEX('DBEDT Yearly'!53:53,1,DC$3),NA())</f>
        <v/>
      </c>
      <c r="DD53">
        <f>IFERROR('Input DBEDT Monthly Energy'!DD53/INDEX('DBEDT Yearly'!53:53,1,DD$3),NA())</f>
        <v/>
      </c>
      <c r="DE53">
        <f>IFERROR('Input DBEDT Monthly Energy'!DE53/INDEX('DBEDT Yearly'!53:53,1,DE$3),NA())</f>
        <v/>
      </c>
      <c r="DF53">
        <f>IFERROR('Input DBEDT Monthly Energy'!DF53/INDEX('DBEDT Yearly'!53:53,1,DF$3),NA())</f>
        <v/>
      </c>
      <c r="DG53">
        <f>IFERROR('Input DBEDT Monthly Energy'!DG53/INDEX('DBEDT Yearly'!53:53,1,DG$3),NA())</f>
        <v/>
      </c>
      <c r="DH53">
        <f>IFERROR('Input DBEDT Monthly Energy'!DH53/INDEX('DBEDT Yearly'!53:53,1,DH$3),NA())</f>
        <v/>
      </c>
      <c r="DI53">
        <f>IFERROR('Input DBEDT Monthly Energy'!DI53/INDEX('DBEDT Yearly'!53:53,1,DI$3),NA())</f>
        <v/>
      </c>
      <c r="DJ53">
        <f>IFERROR('Input DBEDT Monthly Energy'!DJ53/INDEX('DBEDT Yearly'!53:53,1,DJ$3),NA())</f>
        <v/>
      </c>
      <c r="DK53">
        <f>IFERROR('Input DBEDT Monthly Energy'!DK53/INDEX('DBEDT Yearly'!53:53,1,DK$3),NA())</f>
        <v/>
      </c>
      <c r="DL53">
        <f>IFERROR('Input DBEDT Monthly Energy'!DL53/INDEX('DBEDT Yearly'!53:53,1,DL$3),NA())</f>
        <v/>
      </c>
      <c r="DM53">
        <f>IFERROR('Input DBEDT Monthly Energy'!DM53/INDEX('DBEDT Yearly'!53:53,1,DM$3),NA())</f>
        <v/>
      </c>
      <c r="DN53">
        <f>IFERROR('Input DBEDT Monthly Energy'!DN53/INDEX('DBEDT Yearly'!53:53,1,DN$3),NA())</f>
        <v/>
      </c>
      <c r="DO53">
        <f>IFERROR('Input DBEDT Monthly Energy'!DO53/INDEX('DBEDT Yearly'!53:53,1,DO$3),NA())</f>
        <v/>
      </c>
      <c r="DP53">
        <f>IFERROR('Input DBEDT Monthly Energy'!DP53/INDEX('DBEDT Yearly'!53:53,1,DP$3),NA())</f>
        <v/>
      </c>
      <c r="DQ53">
        <f>IFERROR('Input DBEDT Monthly Energy'!DQ53/INDEX('DBEDT Yearly'!53:53,1,DQ$3),NA())</f>
        <v/>
      </c>
      <c r="DR53">
        <f>IFERROR('Input DBEDT Monthly Energy'!DR53/INDEX('DBEDT Yearly'!53:53,1,DR$3),NA())</f>
        <v/>
      </c>
      <c r="DS53">
        <f>IFERROR('Input DBEDT Monthly Energy'!DS53/INDEX('DBEDT Yearly'!53:53,1,DS$3),NA())</f>
        <v/>
      </c>
      <c r="DT53">
        <f>IFERROR('Input DBEDT Monthly Energy'!DT53/INDEX('DBEDT Yearly'!53:53,1,DT$3),NA())</f>
        <v/>
      </c>
      <c r="DU53">
        <f>IFERROR('Input DBEDT Monthly Energy'!DU53/INDEX('DBEDT Yearly'!53:53,1,DU$3),NA())</f>
        <v/>
      </c>
      <c r="DV53">
        <f>IFERROR('Input DBEDT Monthly Energy'!DV53/INDEX('DBEDT Yearly'!53:53,1,DV$3),NA())</f>
        <v/>
      </c>
      <c r="DW53">
        <f>IFERROR('Input DBEDT Monthly Energy'!DW53/INDEX('DBEDT Yearly'!53:53,1,DW$3),NA())</f>
        <v/>
      </c>
      <c r="DX53">
        <f>IFERROR('Input DBEDT Monthly Energy'!DX53/INDEX('DBEDT Yearly'!53:53,1,DX$3),NA())</f>
        <v/>
      </c>
      <c r="DY53">
        <f>IFERROR('Input DBEDT Monthly Energy'!DY53/INDEX('DBEDT Yearly'!53:53,1,DY$3),NA())</f>
        <v/>
      </c>
      <c r="DZ53">
        <f>IFERROR('Input DBEDT Monthly Energy'!DZ53/INDEX('DBEDT Yearly'!53:53,1,DZ$3),NA())</f>
        <v/>
      </c>
      <c r="EA53">
        <f>IFERROR('Input DBEDT Monthly Energy'!EA53/INDEX('DBEDT Yearly'!53:53,1,EA$3),NA())</f>
        <v/>
      </c>
      <c r="EB53">
        <f>IFERROR('Input DBEDT Monthly Energy'!EB53/INDEX('DBEDT Yearly'!53:53,1,EB$3),NA())</f>
        <v/>
      </c>
      <c r="EC53">
        <f>IFERROR('Input DBEDT Monthly Energy'!EC53/INDEX('DBEDT Yearly'!53:53,1,EC$3),NA())</f>
        <v/>
      </c>
      <c r="ED53">
        <f>IFERROR('Input DBEDT Monthly Energy'!ED53/INDEX('DBEDT Yearly'!53:53,1,ED$3),NA())</f>
        <v/>
      </c>
      <c r="EE53">
        <f>IFERROR('Input DBEDT Monthly Energy'!EE53/INDEX('DBEDT Yearly'!53:53,1,EE$3),NA())</f>
        <v/>
      </c>
      <c r="EF53">
        <f>IFERROR('Input DBEDT Monthly Energy'!EF53/INDEX('DBEDT Yearly'!53:53,1,EF$3),NA())</f>
        <v/>
      </c>
      <c r="EG53">
        <f>IFERROR('Input DBEDT Monthly Energy'!EG53/INDEX('DBEDT Yearly'!53:53,1,EG$3),NA())</f>
        <v/>
      </c>
      <c r="EH53">
        <f>IFERROR('Input DBEDT Monthly Energy'!EH53/INDEX('DBEDT Yearly'!53:53,1,EH$3),NA())</f>
        <v/>
      </c>
      <c r="EI53">
        <f>IFERROR('Input DBEDT Monthly Energy'!EI53/INDEX('DBEDT Yearly'!53:53,1,EI$3),NA())</f>
        <v/>
      </c>
      <c r="EJ53">
        <f>IFERROR('Input DBEDT Monthly Energy'!EJ53/INDEX('DBEDT Yearly'!53:53,1,EJ$3),NA())</f>
        <v/>
      </c>
      <c r="EK53">
        <f>IFERROR('Input DBEDT Monthly Energy'!EK53/INDEX('DBEDT Yearly'!53:53,1,EK$3),NA())</f>
        <v/>
      </c>
      <c r="EL53">
        <f>IFERROR('Input DBEDT Monthly Energy'!EL53/INDEX('DBEDT Yearly'!53:53,1,EL$3),NA())</f>
        <v/>
      </c>
      <c r="EM53">
        <f>IFERROR('Input DBEDT Monthly Energy'!EM53/INDEX('DBEDT Yearly'!53:53,1,EM$3),NA())</f>
        <v/>
      </c>
      <c r="EN53">
        <f>IFERROR('Input DBEDT Monthly Energy'!EN53/INDEX('DBEDT Yearly'!53:53,1,EN$3),NA())</f>
        <v/>
      </c>
      <c r="EO53">
        <f>IFERROR('Input DBEDT Monthly Energy'!EO53/INDEX('DBEDT Yearly'!53:53,1,EO$3),NA())</f>
        <v/>
      </c>
      <c r="EP53">
        <f>IFERROR('Input DBEDT Monthly Energy'!EP53/INDEX('DBEDT Yearly'!53:53,1,EP$3),NA())</f>
        <v/>
      </c>
      <c r="EQ53">
        <f>IFERROR('Input DBEDT Monthly Energy'!EQ53/INDEX('DBEDT Yearly'!53:53,1,EQ$3),NA())</f>
        <v/>
      </c>
      <c r="ER53">
        <f>IFERROR('Input DBEDT Monthly Energy'!ER53/INDEX('DBEDT Yearly'!53:53,1,ER$3),NA())</f>
        <v/>
      </c>
      <c r="ES53">
        <f>IFERROR('Input DBEDT Monthly Energy'!ES53/INDEX('DBEDT Yearly'!53:53,1,ES$3),NA())</f>
        <v/>
      </c>
      <c r="ET53">
        <f>IFERROR('Input DBEDT Monthly Energy'!ET53/INDEX('DBEDT Yearly'!53:53,1,ET$3),NA())</f>
        <v/>
      </c>
      <c r="EU53">
        <f>IFERROR('Input DBEDT Monthly Energy'!EU53/INDEX('DBEDT Yearly'!53:53,1,EU$3),NA())</f>
        <v/>
      </c>
      <c r="EV53">
        <f>IFERROR('Input DBEDT Monthly Energy'!EV53/INDEX('DBEDT Yearly'!53:53,1,EV$3),NA())</f>
        <v/>
      </c>
      <c r="EW53">
        <f>IFERROR('Input DBEDT Monthly Energy'!EW53/INDEX('DBEDT Yearly'!53:53,1,EW$3),NA())</f>
        <v/>
      </c>
      <c r="EX53">
        <f>IFERROR('Input DBEDT Monthly Energy'!EX53/INDEX('DBEDT Yearly'!53:53,1,EX$3),NA())</f>
        <v/>
      </c>
      <c r="EY53">
        <f>IFERROR('Input DBEDT Monthly Energy'!EY53/INDEX('DBEDT Yearly'!53:53,1,EY$3),NA())</f>
        <v/>
      </c>
      <c r="EZ53">
        <f>IFERROR('Input DBEDT Monthly Energy'!EZ53/INDEX('DBEDT Yearly'!53:53,1,EZ$3),NA())</f>
        <v/>
      </c>
      <c r="FA53">
        <f>IFERROR('Input DBEDT Monthly Energy'!FA53/INDEX('DBEDT Yearly'!53:53,1,FA$3),NA())</f>
        <v/>
      </c>
      <c r="FB53">
        <f>IFERROR('Input DBEDT Monthly Energy'!FB53/INDEX('DBEDT Yearly'!53:53,1,FB$3),NA())</f>
        <v/>
      </c>
      <c r="FC53">
        <f>IFERROR('Input DBEDT Monthly Energy'!FC53/INDEX('DBEDT Yearly'!53:53,1,FC$3),NA())</f>
        <v/>
      </c>
      <c r="FD53">
        <f>IFERROR('Input DBEDT Monthly Energy'!FD53/INDEX('DBEDT Yearly'!53:53,1,FD$3),NA())</f>
        <v/>
      </c>
      <c r="FE53">
        <f>IFERROR('Input DBEDT Monthly Energy'!FE53/INDEX('DBEDT Yearly'!53:53,1,FE$3),NA())</f>
        <v/>
      </c>
      <c r="FF53">
        <f>IFERROR('Input DBEDT Monthly Energy'!FF53/INDEX('DBEDT Yearly'!53:53,1,FF$3),NA())</f>
        <v/>
      </c>
      <c r="FG53">
        <f>IFERROR('Input DBEDT Monthly Energy'!FG53/INDEX('DBEDT Yearly'!53:53,1,FG$3),NA())</f>
        <v/>
      </c>
      <c r="FH53">
        <f>IFERROR('Input DBEDT Monthly Energy'!FH53/INDEX('DBEDT Yearly'!53:53,1,FH$3),NA())</f>
        <v/>
      </c>
      <c r="FI53">
        <f>IFERROR('Input DBEDT Monthly Energy'!FI53/INDEX('DBEDT Yearly'!53:53,1,FI$3),NA())</f>
        <v/>
      </c>
      <c r="FJ53">
        <f>IFERROR('Input DBEDT Monthly Energy'!FJ53/INDEX('DBEDT Yearly'!53:53,1,FJ$3),NA())</f>
        <v/>
      </c>
      <c r="FK53">
        <f>IFERROR('Input DBEDT Monthly Energy'!FK53/INDEX('DBEDT Yearly'!53:53,1,FK$3),NA())</f>
        <v/>
      </c>
      <c r="FL53">
        <f>IFERROR('Input DBEDT Monthly Energy'!FL53/INDEX('DBEDT Yearly'!53:53,1,FL$3),NA())</f>
        <v/>
      </c>
      <c r="FM53">
        <f>IFERROR('Input DBEDT Monthly Energy'!FM53/INDEX('DBEDT Yearly'!53:53,1,FM$3),NA())</f>
        <v/>
      </c>
      <c r="FN53">
        <f>IFERROR('Input DBEDT Monthly Energy'!FN53/INDEX('DBEDT Yearly'!53:53,1,FN$3),NA())</f>
        <v/>
      </c>
      <c r="FO53">
        <f>IFERROR('Input DBEDT Monthly Energy'!FO53/INDEX('DBEDT Yearly'!53:53,1,FO$3),NA())</f>
        <v/>
      </c>
      <c r="FP53">
        <f>IFERROR('Input DBEDT Monthly Energy'!FP53/INDEX('DBEDT Yearly'!53:53,1,FP$3),NA())</f>
        <v/>
      </c>
      <c r="FQ53">
        <f>IFERROR('Input DBEDT Monthly Energy'!FQ53/INDEX('DBEDT Yearly'!53:53,1,FQ$3),NA())</f>
        <v/>
      </c>
      <c r="FR53">
        <f>IFERROR('Input DBEDT Monthly Energy'!FR53/INDEX('DBEDT Yearly'!53:53,1,FR$3),NA())</f>
        <v/>
      </c>
      <c r="FS53">
        <f>IFERROR('Input DBEDT Monthly Energy'!FS53/INDEX('DBEDT Yearly'!53:53,1,FS$3),NA())</f>
        <v/>
      </c>
      <c r="FT53">
        <f>IFERROR('Input DBEDT Monthly Energy'!FT53/INDEX('DBEDT Yearly'!53:53,1,FT$3),NA())</f>
        <v/>
      </c>
      <c r="FU53">
        <f>IFERROR('Input DBEDT Monthly Energy'!FU53/INDEX('DBEDT Yearly'!53:53,1,FU$3),NA())</f>
        <v/>
      </c>
      <c r="FV53">
        <f>IFERROR('Input DBEDT Monthly Energy'!FV53/INDEX('DBEDT Yearly'!53:53,1,FV$3),NA())</f>
        <v/>
      </c>
      <c r="FW53">
        <f>IFERROR('Input DBEDT Monthly Energy'!FW53/INDEX('DBEDT Yearly'!53:53,1,FW$3),NA())</f>
        <v/>
      </c>
      <c r="FX53">
        <f>IFERROR('Input DBEDT Monthly Energy'!FX53/INDEX('DBEDT Yearly'!53:53,1,FX$3),NA())</f>
        <v/>
      </c>
      <c r="FY53">
        <f>IFERROR('Input DBEDT Monthly Energy'!FY53/INDEX('DBEDT Yearly'!53:53,1,FY$3),NA())</f>
        <v/>
      </c>
      <c r="FZ53">
        <f>IFERROR('Input DBEDT Monthly Energy'!FZ53/INDEX('DBEDT Yearly'!53:53,1,FZ$3),NA())</f>
        <v/>
      </c>
      <c r="GA53">
        <f>IFERROR('Input DBEDT Monthly Energy'!GA53/INDEX('DBEDT Yearly'!53:53,1,GA$3),NA())</f>
        <v/>
      </c>
      <c r="GB53">
        <f>IFERROR('Input DBEDT Monthly Energy'!GB53/INDEX('DBEDT Yearly'!53:53,1,GB$3),NA())</f>
        <v/>
      </c>
      <c r="GC53">
        <f>IFERROR('Input DBEDT Monthly Energy'!GC53/INDEX('DBEDT Yearly'!53:53,1,GC$3),NA())</f>
        <v/>
      </c>
      <c r="GD53">
        <f>IFERROR('Input DBEDT Monthly Energy'!GD53/INDEX('DBEDT Yearly'!53:53,1,GD$3),NA())</f>
        <v/>
      </c>
      <c r="GE53">
        <f>IFERROR('Input DBEDT Monthly Energy'!GE53/INDEX('DBEDT Yearly'!53:53,1,GE$3),NA())</f>
        <v/>
      </c>
      <c r="GF53">
        <f>IFERROR('Input DBEDT Monthly Energy'!GF53/INDEX('DBEDT Yearly'!53:53,1,GF$3),NA())</f>
        <v/>
      </c>
      <c r="GG53">
        <f>IFERROR('Input DBEDT Monthly Energy'!GG53/INDEX('DBEDT Yearly'!53:53,1,GG$3),NA())</f>
        <v/>
      </c>
      <c r="GH53">
        <f>IFERROR('Input DBEDT Monthly Energy'!GH53/INDEX('DBEDT Yearly'!53:53,1,GH$3),NA())</f>
        <v/>
      </c>
      <c r="GI53">
        <f>IFERROR('Input DBEDT Monthly Energy'!GI53/INDEX('DBEDT Yearly'!53:53,1,GI$3),NA())</f>
        <v/>
      </c>
      <c r="GJ53">
        <f>IFERROR('Input DBEDT Monthly Energy'!GJ53/INDEX('DBEDT Yearly'!53:53,1,GJ$3),NA())</f>
        <v/>
      </c>
      <c r="GK53">
        <f>IFERROR('Input DBEDT Monthly Energy'!GK53/INDEX('DBEDT Yearly'!53:53,1,GK$3),NA())</f>
        <v/>
      </c>
      <c r="GL53">
        <f>IFERROR('Input DBEDT Monthly Energy'!GL53/INDEX('DBEDT Yearly'!53:53,1,GL$3),NA())</f>
        <v/>
      </c>
      <c r="GM53">
        <f>IFERROR('Input DBEDT Monthly Energy'!GM53/INDEX('DBEDT Yearly'!53:53,1,GM$3),NA())</f>
        <v/>
      </c>
      <c r="GN53">
        <f>IFERROR('Input DBEDT Monthly Energy'!GN53/INDEX('DBEDT Yearly'!53:53,1,GN$3),NA())</f>
        <v/>
      </c>
      <c r="GO53">
        <f>IFERROR('Input DBEDT Monthly Energy'!GO53/INDEX('DBEDT Yearly'!53:53,1,GO$3),NA())</f>
        <v/>
      </c>
      <c r="GP53">
        <f>IFERROR('Input DBEDT Monthly Energy'!GP53/INDEX('DBEDT Yearly'!53:53,1,GP$3),NA())</f>
        <v/>
      </c>
      <c r="GQ53">
        <f>IFERROR('Input DBEDT Monthly Energy'!GQ53/INDEX('DBEDT Yearly'!53:53,1,GQ$3),NA())</f>
        <v/>
      </c>
      <c r="GR53">
        <f>IFERROR('Input DBEDT Monthly Energy'!GR53/INDEX('DBEDT Yearly'!53:53,1,GR$3),NA())</f>
        <v/>
      </c>
      <c r="GS53">
        <f>IFERROR('Input DBEDT Monthly Energy'!GS53/INDEX('DBEDT Yearly'!53:53,1,GS$3),NA())</f>
        <v/>
      </c>
      <c r="GT53">
        <f>IFERROR('Input DBEDT Monthly Energy'!GT53/INDEX('DBEDT Yearly'!53:53,1,GT$3),NA())</f>
        <v/>
      </c>
      <c r="GU53">
        <f>IFERROR('Input DBEDT Monthly Energy'!GU53/INDEX('DBEDT Yearly'!53:53,1,GU$3),NA())</f>
        <v/>
      </c>
      <c r="GV53">
        <f>IFERROR('Input DBEDT Monthly Energy'!GV53/INDEX('DBEDT Yearly'!53:53,1,GV$3),NA())</f>
        <v/>
      </c>
      <c r="GW53">
        <f>IFERROR('Input DBEDT Monthly Energy'!GW53/INDEX('DBEDT Yearly'!53:53,1,GW$3),NA())</f>
        <v/>
      </c>
      <c r="GX53">
        <f>IFERROR('Input DBEDT Monthly Energy'!GX53/INDEX('DBEDT Yearly'!53:53,1,GX$3),NA())</f>
        <v/>
      </c>
      <c r="GY53">
        <f>IFERROR('Input DBEDT Monthly Energy'!GY53/INDEX('DBEDT Yearly'!53:53,1,GY$3),NA())</f>
        <v/>
      </c>
      <c r="GZ53">
        <f>IFERROR('Input DBEDT Monthly Energy'!GZ53/INDEX('DBEDT Yearly'!53:53,1,GZ$3),NA())</f>
        <v/>
      </c>
      <c r="HA53">
        <f>IFERROR('Input DBEDT Monthly Energy'!HA53/INDEX('DBEDT Yearly'!53:53,1,HA$3),NA())</f>
        <v/>
      </c>
      <c r="HB53">
        <f>IFERROR('Input DBEDT Monthly Energy'!HB53/INDEX('DBEDT Yearly'!53:53,1,HB$3),NA())</f>
        <v/>
      </c>
      <c r="HC53">
        <f>IFERROR('Input DBEDT Monthly Energy'!HC53/INDEX('DBEDT Yearly'!53:53,1,HC$3),NA())</f>
        <v/>
      </c>
      <c r="HD53">
        <f>IFERROR('Input DBEDT Monthly Energy'!HD53/INDEX('DBEDT Yearly'!53:53,1,HD$3),NA())</f>
        <v/>
      </c>
      <c r="HE53">
        <f>IFERROR('Input DBEDT Monthly Energy'!HE53/INDEX('DBEDT Yearly'!53:53,1,HE$3),NA())</f>
        <v/>
      </c>
      <c r="HF53">
        <f>IFERROR('Input DBEDT Monthly Energy'!HF53/INDEX('DBEDT Yearly'!53:53,1,HF$3),NA())</f>
        <v/>
      </c>
      <c r="HG53">
        <f>IFERROR('Input DBEDT Monthly Energy'!HG53/INDEX('DBEDT Yearly'!53:53,1,HG$3),NA())</f>
        <v/>
      </c>
      <c r="HH53">
        <f>IFERROR('Input DBEDT Monthly Energy'!HH53/INDEX('DBEDT Yearly'!53:53,1,HH$3),NA())</f>
        <v/>
      </c>
      <c r="HI53">
        <f>IFERROR('Input DBEDT Monthly Energy'!HI53/INDEX('DBEDT Yearly'!53:53,1,HI$3),NA())</f>
        <v/>
      </c>
      <c r="HJ53">
        <f>IFERROR('Input DBEDT Monthly Energy'!HJ53/INDEX('DBEDT Yearly'!53:53,1,HJ$3),NA())</f>
        <v/>
      </c>
      <c r="HK53">
        <f>IFERROR('Input DBEDT Monthly Energy'!HK53/INDEX('DBEDT Yearly'!53:53,1,HK$3),NA())</f>
        <v/>
      </c>
      <c r="HL53">
        <f>IFERROR('Input DBEDT Monthly Energy'!HL53/INDEX('DBEDT Yearly'!53:53,1,HL$3),NA())</f>
        <v/>
      </c>
      <c r="HM53">
        <f>IFERROR('Input DBEDT Monthly Energy'!HM53/INDEX('DBEDT Yearly'!53:53,1,HM$3),NA())</f>
        <v/>
      </c>
      <c r="HN53">
        <f>IFERROR('Input DBEDT Monthly Energy'!HN53/INDEX('DBEDT Yearly'!53:53,1,HN$3),NA())</f>
        <v/>
      </c>
      <c r="HO53">
        <f>IFERROR('Input DBEDT Monthly Energy'!HO53/INDEX('DBEDT Yearly'!53:53,1,HO$3),NA())</f>
        <v/>
      </c>
      <c r="HP53">
        <f>IFERROR('Input DBEDT Monthly Energy'!HP53/INDEX('DBEDT Yearly'!53:53,1,HP$3),NA())</f>
        <v/>
      </c>
      <c r="HQ53">
        <f>IFERROR('Input DBEDT Monthly Energy'!HQ53/INDEX('DBEDT Yearly'!53:53,1,HQ$3),NA())</f>
        <v/>
      </c>
      <c r="HR53">
        <f>IFERROR('Input DBEDT Monthly Energy'!HR53/INDEX('DBEDT Yearly'!53:53,1,HR$3),NA())</f>
        <v/>
      </c>
      <c r="HS53">
        <f>IFERROR('Input DBEDT Monthly Energy'!HS53/INDEX('DBEDT Yearly'!53:53,1,HS$3),NA())</f>
        <v/>
      </c>
      <c r="HT53">
        <f>IFERROR('Input DBEDT Monthly Energy'!HT53/INDEX('DBEDT Yearly'!53:53,1,HT$3),NA())</f>
        <v/>
      </c>
      <c r="HU53">
        <f>IFERROR('Input DBEDT Monthly Energy'!HU53/INDEX('DBEDT Yearly'!53:53,1,HU$3),NA())</f>
        <v/>
      </c>
      <c r="HV53">
        <f>IFERROR('Input DBEDT Monthly Energy'!HV53/INDEX('DBEDT Yearly'!53:53,1,HV$3),NA())</f>
        <v/>
      </c>
      <c r="HW53">
        <f>IFERROR('Input DBEDT Monthly Energy'!HW53/INDEX('DBEDT Yearly'!53:53,1,HW$3),NA())</f>
        <v/>
      </c>
      <c r="HX53">
        <f>IFERROR('Input DBEDT Monthly Energy'!HX53/INDEX('DBEDT Yearly'!53:53,1,HX$3),NA())</f>
        <v/>
      </c>
      <c r="HY53">
        <f>IFERROR('Input DBEDT Monthly Energy'!HY53/INDEX('DBEDT Yearly'!53:53,1,HY$3),NA())</f>
        <v/>
      </c>
      <c r="HZ53">
        <f>IFERROR('Input DBEDT Monthly Energy'!HZ53/INDEX('DBEDT Yearly'!53:53,1,HZ$3),NA())</f>
        <v/>
      </c>
      <c r="IA53">
        <f>IFERROR('Input DBEDT Monthly Energy'!IA53/INDEX('DBEDT Yearly'!53:53,1,IA$3),NA())</f>
        <v/>
      </c>
      <c r="IB53">
        <f>IFERROR('Input DBEDT Monthly Energy'!IB53/INDEX('DBEDT Yearly'!53:53,1,IB$3),NA())</f>
        <v/>
      </c>
      <c r="IC53">
        <f>IFERROR('Input DBEDT Monthly Energy'!IC53/INDEX('DBEDT Yearly'!53:53,1,IC$3),NA())</f>
        <v/>
      </c>
      <c r="ID53">
        <f>IFERROR('Input DBEDT Monthly Energy'!ID53/INDEX('DBEDT Yearly'!53:53,1,ID$3),NA())</f>
        <v/>
      </c>
      <c r="IE53">
        <f>IFERROR('Input DBEDT Monthly Energy'!IE53/INDEX('DBEDT Yearly'!53:53,1,IE$3),NA())</f>
        <v/>
      </c>
      <c r="IF53">
        <f>IFERROR('Input DBEDT Monthly Energy'!IF53/INDEX('DBEDT Yearly'!53:53,1,IF$3),NA())</f>
        <v/>
      </c>
      <c r="IG53">
        <f>IFERROR('Input DBEDT Monthly Energy'!IG53/INDEX('DBEDT Yearly'!53:53,1,IG$3),NA())</f>
        <v/>
      </c>
      <c r="IH53">
        <f>IFERROR('Input DBEDT Monthly Energy'!IH53/INDEX('DBEDT Yearly'!53:53,1,IH$3),NA())</f>
        <v/>
      </c>
      <c r="II53">
        <f>IFERROR('Input DBEDT Monthly Energy'!II53/INDEX('DBEDT Yearly'!53:53,1,II$3),NA())</f>
        <v/>
      </c>
      <c r="IJ53">
        <f>IFERROR('Input DBEDT Monthly Energy'!IJ53/INDEX('DBEDT Yearly'!53:53,1,IJ$3),NA())</f>
        <v/>
      </c>
      <c r="IK53">
        <f>IFERROR('Input DBEDT Monthly Energy'!IK53/INDEX('DBEDT Yearly'!53:53,1,IK$3),NA())</f>
        <v/>
      </c>
      <c r="IL53">
        <f>IFERROR('Input DBEDT Monthly Energy'!IL53/INDEX('DBEDT Yearly'!53:53,1,IL$3),NA())</f>
        <v/>
      </c>
      <c r="IM53">
        <f>IFERROR('Input DBEDT Monthly Energy'!IM53/INDEX('DBEDT Yearly'!53:53,1,IM$3),NA())</f>
        <v/>
      </c>
      <c r="IN53">
        <f>IFERROR('Input DBEDT Monthly Energy'!IN53/INDEX('DBEDT Yearly'!53:53,1,IN$3),NA())</f>
        <v/>
      </c>
      <c r="IO53">
        <f>IFERROR('Input DBEDT Monthly Energy'!IO53/INDEX('DBEDT Yearly'!53:53,1,IO$3),NA())</f>
        <v/>
      </c>
      <c r="IP53">
        <f>IFERROR('Input DBEDT Monthly Energy'!IP53/INDEX('DBEDT Yearly'!53:53,1,IP$3),NA())</f>
        <v/>
      </c>
      <c r="IQ53">
        <f>IFERROR('Input DBEDT Monthly Energy'!IQ53/INDEX('DBEDT Yearly'!53:53,1,IQ$3),NA())</f>
        <v/>
      </c>
      <c r="IR53">
        <f>IFERROR('Input DBEDT Monthly Energy'!IR53/INDEX('DBEDT Yearly'!53:53,1,IR$3),NA())</f>
        <v/>
      </c>
      <c r="IS53">
        <f>IFERROR('Input DBEDT Monthly Energy'!IS53/INDEX('DBEDT Yearly'!53:53,1,IS$3),NA())</f>
        <v/>
      </c>
      <c r="IT53">
        <f>IFERROR('Input DBEDT Monthly Energy'!IT53/INDEX('DBEDT Yearly'!53:53,1,IT$3),NA())</f>
        <v/>
      </c>
      <c r="IU53">
        <f>IFERROR('Input DBEDT Monthly Energy'!IU53/INDEX('DBEDT Yearly'!53:53,1,IU$3),NA())</f>
        <v/>
      </c>
      <c r="IV53">
        <f>IFERROR('Input DBEDT Monthly Energy'!IV53/INDEX('DBEDT Yearly'!53:53,1,IV$3),NA())</f>
        <v/>
      </c>
      <c r="IW53">
        <f>IFERROR('Input DBEDT Monthly Energy'!IW53/INDEX('DBEDT Yearly'!53:53,1,IW$3),NA())</f>
        <v/>
      </c>
      <c r="IX53">
        <f>IFERROR('Input DBEDT Monthly Energy'!IX53/INDEX('DBEDT Yearly'!53:53,1,IX$3),NA())</f>
        <v/>
      </c>
      <c r="IY53">
        <f>IFERROR('Input DBEDT Monthly Energy'!IY53/INDEX('DBEDT Yearly'!53:53,1,IY$3),NA())</f>
        <v/>
      </c>
      <c r="IZ53">
        <f>IFERROR('Input DBEDT Monthly Energy'!IZ53/INDEX('DBEDT Yearly'!53:53,1,IZ$3),NA())</f>
        <v/>
      </c>
      <c r="JA53">
        <f>IFERROR('Input DBEDT Monthly Energy'!JA53/INDEX('DBEDT Yearly'!53:53,1,JA$3),NA())</f>
        <v/>
      </c>
      <c r="JB53">
        <f>IFERROR('Input DBEDT Monthly Energy'!JB53/INDEX('DBEDT Yearly'!53:53,1,JB$3),NA())</f>
        <v/>
      </c>
      <c r="JC53">
        <f>IFERROR('Input DBEDT Monthly Energy'!JC53/INDEX('DBEDT Yearly'!53:53,1,JC$3),NA())</f>
        <v/>
      </c>
      <c r="JD53">
        <f>IFERROR('Input DBEDT Monthly Energy'!JD53/INDEX('DBEDT Yearly'!53:53,1,JD$3),NA())</f>
        <v/>
      </c>
      <c r="JE53">
        <f>IFERROR('Input DBEDT Monthly Energy'!JE53/INDEX('DBEDT Yearly'!53:53,1,JE$3),NA())</f>
        <v/>
      </c>
      <c r="JF53">
        <f>IFERROR('Input DBEDT Monthly Energy'!JF53/INDEX('DBEDT Yearly'!53:53,1,JF$3),NA())</f>
        <v/>
      </c>
      <c r="JG53">
        <f>IFERROR('Input DBEDT Monthly Energy'!JG53/INDEX('DBEDT Yearly'!53:53,1,JG$3),NA())</f>
        <v/>
      </c>
      <c r="JH53">
        <f>IFERROR('Input DBEDT Monthly Energy'!JH53/INDEX('DBEDT Yearly'!53:53,1,JH$3),NA())</f>
        <v/>
      </c>
      <c r="JI53">
        <f>IFERROR('Input DBEDT Monthly Energy'!JI53/INDEX('DBEDT Yearly'!53:53,1,JI$3),NA())</f>
        <v/>
      </c>
      <c r="JJ53">
        <f>IFERROR('Input DBEDT Monthly Energy'!JJ53/INDEX('DBEDT Yearly'!53:53,1,JJ$3),NA())</f>
        <v/>
      </c>
      <c r="JK53">
        <f>IFERROR('Input DBEDT Monthly Energy'!JK53/INDEX('DBEDT Yearly'!53:53,1,JK$3),NA())</f>
        <v/>
      </c>
      <c r="JL53">
        <f>IFERROR('Input DBEDT Monthly Energy'!JL53/INDEX('DBEDT Yearly'!53:53,1,JL$3),NA())</f>
        <v/>
      </c>
      <c r="JM53">
        <f>IFERROR('Input DBEDT Monthly Energy'!JM53/INDEX('DBEDT Yearly'!53:53,1,JM$3),NA())</f>
        <v/>
      </c>
      <c r="JN53">
        <f>IFERROR('Input DBEDT Monthly Energy'!JN53/INDEX('DBEDT Yearly'!53:53,1,JN$3),NA())</f>
        <v/>
      </c>
      <c r="JO53">
        <f>IFERROR('Input DBEDT Monthly Energy'!JO53/INDEX('DBEDT Yearly'!53:53,1,JO$3),NA())</f>
        <v/>
      </c>
      <c r="JP53">
        <f>IFERROR('Input DBEDT Monthly Energy'!JP53/INDEX('DBEDT Yearly'!53:53,1,JP$3),NA())</f>
        <v/>
      </c>
      <c r="JQ53">
        <f>IFERROR('Input DBEDT Monthly Energy'!JQ53/INDEX('DBEDT Yearly'!53:53,1,JQ$3),NA())</f>
        <v/>
      </c>
      <c r="JR53">
        <f>IFERROR('Input DBEDT Monthly Energy'!JR53/INDEX('DBEDT Yearly'!53:53,1,JR$3),NA())</f>
        <v/>
      </c>
      <c r="JS53">
        <f>IFERROR('Input DBEDT Monthly Energy'!JS53/INDEX('DBEDT Yearly'!53:53,1,JS$3),NA())</f>
        <v/>
      </c>
      <c r="JT53">
        <f>IFERROR('Input DBEDT Monthly Energy'!JT53/INDEX('DBEDT Yearly'!53:53,1,JT$3),NA())</f>
        <v/>
      </c>
      <c r="JU53">
        <f>IFERROR('Input DBEDT Monthly Energy'!JU53/INDEX('DBEDT Yearly'!53:53,1,JU$3),NA())</f>
        <v/>
      </c>
      <c r="JV53">
        <f>IFERROR('Input DBEDT Monthly Energy'!JV53/INDEX('DBEDT Yearly'!53:53,1,JV$3),NA())</f>
        <v/>
      </c>
      <c r="JW53">
        <f>IFERROR('Input DBEDT Monthly Energy'!JW53/INDEX('DBEDT Yearly'!53:53,1,JW$3),NA())</f>
        <v/>
      </c>
      <c r="JX53">
        <f>IFERROR('Input DBEDT Monthly Energy'!JX53/INDEX('DBEDT Yearly'!53:53,1,JX$3),NA())</f>
        <v/>
      </c>
      <c r="JY53">
        <f>IFERROR('Input DBEDT Monthly Energy'!JY53/INDEX('DBEDT Yearly'!53:53,1,JY$3),NA())</f>
        <v/>
      </c>
      <c r="JZ53">
        <f>IFERROR('Input DBEDT Monthly Energy'!JZ53/INDEX('DBEDT Yearly'!53:53,1,JZ$3),NA())</f>
        <v/>
      </c>
      <c r="KA53">
        <f>IFERROR('Input DBEDT Monthly Energy'!KA53/INDEX('DBEDT Yearly'!53:53,1,KA$3),NA())</f>
        <v/>
      </c>
      <c r="KB53">
        <f>IFERROR('Input DBEDT Monthly Energy'!KB53/INDEX('DBEDT Yearly'!53:53,1,KB$3),NA())</f>
        <v/>
      </c>
      <c r="KC53">
        <f>IFERROR('Input DBEDT Monthly Energy'!KC53/INDEX('DBEDT Yearly'!53:53,1,KC$3),NA())</f>
        <v/>
      </c>
      <c r="KD53">
        <f>IFERROR('Input DBEDT Monthly Energy'!KD53/INDEX('DBEDT Yearly'!53:53,1,KD$3),NA())</f>
        <v/>
      </c>
      <c r="KE53">
        <f>IFERROR('Input DBEDT Monthly Energy'!KE53/INDEX('DBEDT Yearly'!53:53,1,KE$3),NA())</f>
        <v/>
      </c>
      <c r="KF53">
        <f>IFERROR('Input DBEDT Monthly Energy'!KF53/INDEX('DBEDT Yearly'!53:53,1,KF$3),NA())</f>
        <v/>
      </c>
      <c r="KG53">
        <f>IFERROR('Input DBEDT Monthly Energy'!KG53/INDEX('DBEDT Yearly'!53:53,1,KG$3),NA())</f>
        <v/>
      </c>
      <c r="KH53">
        <f>IFERROR('Input DBEDT Monthly Energy'!KH53/INDEX('DBEDT Yearly'!53:53,1,KH$3),NA())</f>
        <v/>
      </c>
      <c r="KI53">
        <f>IFERROR('Input DBEDT Monthly Energy'!KI53/INDEX('DBEDT Yearly'!53:53,1,KI$3),NA())</f>
        <v/>
      </c>
      <c r="KJ53">
        <f>IFERROR('Input DBEDT Monthly Energy'!KJ53/INDEX('DBEDT Yearly'!53:53,1,KJ$3),NA())</f>
        <v/>
      </c>
      <c r="KK53">
        <f>IFERROR('Input DBEDT Monthly Energy'!KK53/INDEX('DBEDT Yearly'!53:53,1,KK$3),NA())</f>
        <v/>
      </c>
      <c r="KL53">
        <f>IFERROR('Input DBEDT Monthly Energy'!KL53/INDEX('DBEDT Yearly'!53:53,1,KL$3),NA())</f>
        <v/>
      </c>
      <c r="KM53">
        <f>IFERROR('Input DBEDT Monthly Energy'!KM53/INDEX('DBEDT Yearly'!53:53,1,KM$3),NA())</f>
        <v/>
      </c>
      <c r="KN53">
        <f>IFERROR('Input DBEDT Monthly Energy'!KN53/INDEX('DBEDT Yearly'!53:53,1,KN$3),NA())</f>
        <v/>
      </c>
      <c r="KO53">
        <f>IFERROR('Input DBEDT Monthly Energy'!KO53/INDEX('DBEDT Yearly'!53:53,1,KO$3),NA())</f>
        <v/>
      </c>
      <c r="KP53">
        <f>IFERROR('Input DBEDT Monthly Energy'!KP53/INDEX('DBEDT Yearly'!53:53,1,KP$3),NA())</f>
        <v/>
      </c>
    </row>
    <row r="54" spans="1:302">
      <c r="A54">
        <f>'Input DBEDT Monthly Energy'!A54&amp;""</f>
        <v/>
      </c>
      <c r="B54">
        <f>'Input DBEDT Monthly Energy'!B54&amp;""</f>
        <v/>
      </c>
      <c r="C54">
        <f>IFERROR('Input DBEDT Monthly Energy'!C54/INDEX('DBEDT Yearly'!54:54,1,C$3),NA())</f>
        <v/>
      </c>
      <c r="D54">
        <f>IFERROR('Input DBEDT Monthly Energy'!D54/INDEX('DBEDT Yearly'!54:54,1,D$3),NA())</f>
        <v/>
      </c>
      <c r="E54">
        <f>IFERROR('Input DBEDT Monthly Energy'!E54/INDEX('DBEDT Yearly'!54:54,1,E$3),NA())</f>
        <v/>
      </c>
      <c r="F54">
        <f>IFERROR('Input DBEDT Monthly Energy'!F54/INDEX('DBEDT Yearly'!54:54,1,F$3),NA())</f>
        <v/>
      </c>
      <c r="G54">
        <f>IFERROR('Input DBEDT Monthly Energy'!G54/INDEX('DBEDT Yearly'!54:54,1,G$3),NA())</f>
        <v/>
      </c>
      <c r="H54">
        <f>IFERROR('Input DBEDT Monthly Energy'!H54/INDEX('DBEDT Yearly'!54:54,1,H$3),NA())</f>
        <v/>
      </c>
      <c r="I54">
        <f>IFERROR('Input DBEDT Monthly Energy'!I54/INDEX('DBEDT Yearly'!54:54,1,I$3),NA())</f>
        <v/>
      </c>
      <c r="J54">
        <f>IFERROR('Input DBEDT Monthly Energy'!J54/INDEX('DBEDT Yearly'!54:54,1,J$3),NA())</f>
        <v/>
      </c>
      <c r="K54">
        <f>IFERROR('Input DBEDT Monthly Energy'!K54/INDEX('DBEDT Yearly'!54:54,1,K$3),NA())</f>
        <v/>
      </c>
      <c r="L54">
        <f>IFERROR('Input DBEDT Monthly Energy'!L54/INDEX('DBEDT Yearly'!54:54,1,L$3),NA())</f>
        <v/>
      </c>
      <c r="M54">
        <f>IFERROR('Input DBEDT Monthly Energy'!M54/INDEX('DBEDT Yearly'!54:54,1,M$3),NA())</f>
        <v/>
      </c>
      <c r="N54">
        <f>IFERROR('Input DBEDT Monthly Energy'!N54/INDEX('DBEDT Yearly'!54:54,1,N$3),NA())</f>
        <v/>
      </c>
      <c r="O54">
        <f>IFERROR('Input DBEDT Monthly Energy'!O54/INDEX('DBEDT Yearly'!54:54,1,O$3),NA())</f>
        <v/>
      </c>
      <c r="P54">
        <f>IFERROR('Input DBEDT Monthly Energy'!P54/INDEX('DBEDT Yearly'!54:54,1,P$3),NA())</f>
        <v/>
      </c>
      <c r="Q54">
        <f>IFERROR('Input DBEDT Monthly Energy'!Q54/INDEX('DBEDT Yearly'!54:54,1,Q$3),NA())</f>
        <v/>
      </c>
      <c r="R54">
        <f>IFERROR('Input DBEDT Monthly Energy'!R54/INDEX('DBEDT Yearly'!54:54,1,R$3),NA())</f>
        <v/>
      </c>
      <c r="S54">
        <f>IFERROR('Input DBEDT Monthly Energy'!S54/INDEX('DBEDT Yearly'!54:54,1,S$3),NA())</f>
        <v/>
      </c>
      <c r="T54">
        <f>IFERROR('Input DBEDT Monthly Energy'!T54/INDEX('DBEDT Yearly'!54:54,1,T$3),NA())</f>
        <v/>
      </c>
      <c r="U54">
        <f>IFERROR('Input DBEDT Monthly Energy'!U54/INDEX('DBEDT Yearly'!54:54,1,U$3),NA())</f>
        <v/>
      </c>
      <c r="V54">
        <f>IFERROR('Input DBEDT Monthly Energy'!V54/INDEX('DBEDT Yearly'!54:54,1,V$3),NA())</f>
        <v/>
      </c>
      <c r="W54">
        <f>IFERROR('Input DBEDT Monthly Energy'!W54/INDEX('DBEDT Yearly'!54:54,1,W$3),NA())</f>
        <v/>
      </c>
      <c r="X54">
        <f>IFERROR('Input DBEDT Monthly Energy'!X54/INDEX('DBEDT Yearly'!54:54,1,X$3),NA())</f>
        <v/>
      </c>
      <c r="Y54">
        <f>IFERROR('Input DBEDT Monthly Energy'!Y54/INDEX('DBEDT Yearly'!54:54,1,Y$3),NA())</f>
        <v/>
      </c>
      <c r="Z54">
        <f>IFERROR('Input DBEDT Monthly Energy'!Z54/INDEX('DBEDT Yearly'!54:54,1,Z$3),NA())</f>
        <v/>
      </c>
      <c r="AA54">
        <f>IFERROR('Input DBEDT Monthly Energy'!AA54/INDEX('DBEDT Yearly'!54:54,1,AA$3),NA())</f>
        <v/>
      </c>
      <c r="AB54">
        <f>IFERROR('Input DBEDT Monthly Energy'!AB54/INDEX('DBEDT Yearly'!54:54,1,AB$3),NA())</f>
        <v/>
      </c>
      <c r="AC54">
        <f>IFERROR('Input DBEDT Monthly Energy'!AC54/INDEX('DBEDT Yearly'!54:54,1,AC$3),NA())</f>
        <v/>
      </c>
      <c r="AD54">
        <f>IFERROR('Input DBEDT Monthly Energy'!AD54/INDEX('DBEDT Yearly'!54:54,1,AD$3),NA())</f>
        <v/>
      </c>
      <c r="AE54">
        <f>IFERROR('Input DBEDT Monthly Energy'!AE54/INDEX('DBEDT Yearly'!54:54,1,AE$3),NA())</f>
        <v/>
      </c>
      <c r="AF54">
        <f>IFERROR('Input DBEDT Monthly Energy'!AF54/INDEX('DBEDT Yearly'!54:54,1,AF$3),NA())</f>
        <v/>
      </c>
      <c r="AG54">
        <f>IFERROR('Input DBEDT Monthly Energy'!AG54/INDEX('DBEDT Yearly'!54:54,1,AG$3),NA())</f>
        <v/>
      </c>
      <c r="AH54">
        <f>IFERROR('Input DBEDT Monthly Energy'!AH54/INDEX('DBEDT Yearly'!54:54,1,AH$3),NA())</f>
        <v/>
      </c>
      <c r="AI54">
        <f>IFERROR('Input DBEDT Monthly Energy'!AI54/INDEX('DBEDT Yearly'!54:54,1,AI$3),NA())</f>
        <v/>
      </c>
      <c r="AJ54">
        <f>IFERROR('Input DBEDT Monthly Energy'!AJ54/INDEX('DBEDT Yearly'!54:54,1,AJ$3),NA())</f>
        <v/>
      </c>
      <c r="AK54">
        <f>IFERROR('Input DBEDT Monthly Energy'!AK54/INDEX('DBEDT Yearly'!54:54,1,AK$3),NA())</f>
        <v/>
      </c>
      <c r="AL54">
        <f>IFERROR('Input DBEDT Monthly Energy'!AL54/INDEX('DBEDT Yearly'!54:54,1,AL$3),NA())</f>
        <v/>
      </c>
      <c r="AM54">
        <f>IFERROR('Input DBEDT Monthly Energy'!AM54/INDEX('DBEDT Yearly'!54:54,1,AM$3),NA())</f>
        <v/>
      </c>
      <c r="AN54">
        <f>IFERROR('Input DBEDT Monthly Energy'!AN54/INDEX('DBEDT Yearly'!54:54,1,AN$3),NA())</f>
        <v/>
      </c>
      <c r="AO54">
        <f>IFERROR('Input DBEDT Monthly Energy'!AO54/INDEX('DBEDT Yearly'!54:54,1,AO$3),NA())</f>
        <v/>
      </c>
      <c r="AP54">
        <f>IFERROR('Input DBEDT Monthly Energy'!AP54/INDEX('DBEDT Yearly'!54:54,1,AP$3),NA())</f>
        <v/>
      </c>
      <c r="AQ54">
        <f>IFERROR('Input DBEDT Monthly Energy'!AQ54/INDEX('DBEDT Yearly'!54:54,1,AQ$3),NA())</f>
        <v/>
      </c>
      <c r="AR54">
        <f>IFERROR('Input DBEDT Monthly Energy'!AR54/INDEX('DBEDT Yearly'!54:54,1,AR$3),NA())</f>
        <v/>
      </c>
      <c r="AS54">
        <f>IFERROR('Input DBEDT Monthly Energy'!AS54/INDEX('DBEDT Yearly'!54:54,1,AS$3),NA())</f>
        <v/>
      </c>
      <c r="AT54">
        <f>IFERROR('Input DBEDT Monthly Energy'!AT54/INDEX('DBEDT Yearly'!54:54,1,AT$3),NA())</f>
        <v/>
      </c>
      <c r="AU54">
        <f>IFERROR('Input DBEDT Monthly Energy'!AU54/INDEX('DBEDT Yearly'!54:54,1,AU$3),NA())</f>
        <v/>
      </c>
      <c r="AV54">
        <f>IFERROR('Input DBEDT Monthly Energy'!AV54/INDEX('DBEDT Yearly'!54:54,1,AV$3),NA())</f>
        <v/>
      </c>
      <c r="AW54">
        <f>IFERROR('Input DBEDT Monthly Energy'!AW54/INDEX('DBEDT Yearly'!54:54,1,AW$3),NA())</f>
        <v/>
      </c>
      <c r="AX54">
        <f>IFERROR('Input DBEDT Monthly Energy'!AX54/INDEX('DBEDT Yearly'!54:54,1,AX$3),NA())</f>
        <v/>
      </c>
      <c r="AY54">
        <f>IFERROR('Input DBEDT Monthly Energy'!AY54/INDEX('DBEDT Yearly'!54:54,1,AY$3),NA())</f>
        <v/>
      </c>
      <c r="AZ54">
        <f>IFERROR('Input DBEDT Monthly Energy'!AZ54/INDEX('DBEDT Yearly'!54:54,1,AZ$3),NA())</f>
        <v/>
      </c>
      <c r="BA54">
        <f>IFERROR('Input DBEDT Monthly Energy'!BA54/INDEX('DBEDT Yearly'!54:54,1,BA$3),NA())</f>
        <v/>
      </c>
      <c r="BB54">
        <f>IFERROR('Input DBEDT Monthly Energy'!BB54/INDEX('DBEDT Yearly'!54:54,1,BB$3),NA())</f>
        <v/>
      </c>
      <c r="BC54">
        <f>IFERROR('Input DBEDT Monthly Energy'!BC54/INDEX('DBEDT Yearly'!54:54,1,BC$3),NA())</f>
        <v/>
      </c>
      <c r="BD54">
        <f>IFERROR('Input DBEDT Monthly Energy'!BD54/INDEX('DBEDT Yearly'!54:54,1,BD$3),NA())</f>
        <v/>
      </c>
      <c r="BE54">
        <f>IFERROR('Input DBEDT Monthly Energy'!BE54/INDEX('DBEDT Yearly'!54:54,1,BE$3),NA())</f>
        <v/>
      </c>
      <c r="BF54">
        <f>IFERROR('Input DBEDT Monthly Energy'!BF54/INDEX('DBEDT Yearly'!54:54,1,BF$3),NA())</f>
        <v/>
      </c>
      <c r="BG54">
        <f>IFERROR('Input DBEDT Monthly Energy'!BG54/INDEX('DBEDT Yearly'!54:54,1,BG$3),NA())</f>
        <v/>
      </c>
      <c r="BH54">
        <f>IFERROR('Input DBEDT Monthly Energy'!BH54/INDEX('DBEDT Yearly'!54:54,1,BH$3),NA())</f>
        <v/>
      </c>
      <c r="BI54">
        <f>IFERROR('Input DBEDT Monthly Energy'!BI54/INDEX('DBEDT Yearly'!54:54,1,BI$3),NA())</f>
        <v/>
      </c>
      <c r="BJ54">
        <f>IFERROR('Input DBEDT Monthly Energy'!BJ54/INDEX('DBEDT Yearly'!54:54,1,BJ$3),NA())</f>
        <v/>
      </c>
      <c r="BK54">
        <f>IFERROR('Input DBEDT Monthly Energy'!BK54/INDEX('DBEDT Yearly'!54:54,1,BK$3),NA())</f>
        <v/>
      </c>
      <c r="BL54">
        <f>IFERROR('Input DBEDT Monthly Energy'!BL54/INDEX('DBEDT Yearly'!54:54,1,BL$3),NA())</f>
        <v/>
      </c>
      <c r="BM54">
        <f>IFERROR('Input DBEDT Monthly Energy'!BM54/INDEX('DBEDT Yearly'!54:54,1,BM$3),NA())</f>
        <v/>
      </c>
      <c r="BN54">
        <f>IFERROR('Input DBEDT Monthly Energy'!BN54/INDEX('DBEDT Yearly'!54:54,1,BN$3),NA())</f>
        <v/>
      </c>
      <c r="BO54">
        <f>IFERROR('Input DBEDT Monthly Energy'!BO54/INDEX('DBEDT Yearly'!54:54,1,BO$3),NA())</f>
        <v/>
      </c>
      <c r="BP54">
        <f>IFERROR('Input DBEDT Monthly Energy'!BP54/INDEX('DBEDT Yearly'!54:54,1,BP$3),NA())</f>
        <v/>
      </c>
      <c r="BQ54">
        <f>IFERROR('Input DBEDT Monthly Energy'!BQ54/INDEX('DBEDT Yearly'!54:54,1,BQ$3),NA())</f>
        <v/>
      </c>
      <c r="BR54">
        <f>IFERROR('Input DBEDT Monthly Energy'!BR54/INDEX('DBEDT Yearly'!54:54,1,BR$3),NA())</f>
        <v/>
      </c>
      <c r="BS54">
        <f>IFERROR('Input DBEDT Monthly Energy'!BS54/INDEX('DBEDT Yearly'!54:54,1,BS$3),NA())</f>
        <v/>
      </c>
      <c r="BT54">
        <f>IFERROR('Input DBEDT Monthly Energy'!BT54/INDEX('DBEDT Yearly'!54:54,1,BT$3),NA())</f>
        <v/>
      </c>
      <c r="BU54">
        <f>IFERROR('Input DBEDT Monthly Energy'!BU54/INDEX('DBEDT Yearly'!54:54,1,BU$3),NA())</f>
        <v/>
      </c>
      <c r="BV54">
        <f>IFERROR('Input DBEDT Monthly Energy'!BV54/INDEX('DBEDT Yearly'!54:54,1,BV$3),NA())</f>
        <v/>
      </c>
      <c r="BW54">
        <f>IFERROR('Input DBEDT Monthly Energy'!BW54/INDEX('DBEDT Yearly'!54:54,1,BW$3),NA())</f>
        <v/>
      </c>
      <c r="BX54">
        <f>IFERROR('Input DBEDT Monthly Energy'!BX54/INDEX('DBEDT Yearly'!54:54,1,BX$3),NA())</f>
        <v/>
      </c>
      <c r="BY54">
        <f>IFERROR('Input DBEDT Monthly Energy'!BY54/INDEX('DBEDT Yearly'!54:54,1,BY$3),NA())</f>
        <v/>
      </c>
      <c r="BZ54">
        <f>IFERROR('Input DBEDT Monthly Energy'!BZ54/INDEX('DBEDT Yearly'!54:54,1,BZ$3),NA())</f>
        <v/>
      </c>
      <c r="CA54">
        <f>IFERROR('Input DBEDT Monthly Energy'!CA54/INDEX('DBEDT Yearly'!54:54,1,CA$3),NA())</f>
        <v/>
      </c>
      <c r="CB54">
        <f>IFERROR('Input DBEDT Monthly Energy'!CB54/INDEX('DBEDT Yearly'!54:54,1,CB$3),NA())</f>
        <v/>
      </c>
      <c r="CC54">
        <f>IFERROR('Input DBEDT Monthly Energy'!CC54/INDEX('DBEDT Yearly'!54:54,1,CC$3),NA())</f>
        <v/>
      </c>
      <c r="CD54">
        <f>IFERROR('Input DBEDT Monthly Energy'!CD54/INDEX('DBEDT Yearly'!54:54,1,CD$3),NA())</f>
        <v/>
      </c>
      <c r="CE54">
        <f>IFERROR('Input DBEDT Monthly Energy'!CE54/INDEX('DBEDT Yearly'!54:54,1,CE$3),NA())</f>
        <v/>
      </c>
      <c r="CF54">
        <f>IFERROR('Input DBEDT Monthly Energy'!CF54/INDEX('DBEDT Yearly'!54:54,1,CF$3),NA())</f>
        <v/>
      </c>
      <c r="CG54">
        <f>IFERROR('Input DBEDT Monthly Energy'!CG54/INDEX('DBEDT Yearly'!54:54,1,CG$3),NA())</f>
        <v/>
      </c>
      <c r="CH54">
        <f>IFERROR('Input DBEDT Monthly Energy'!CH54/INDEX('DBEDT Yearly'!54:54,1,CH$3),NA())</f>
        <v/>
      </c>
      <c r="CI54">
        <f>IFERROR('Input DBEDT Monthly Energy'!CI54/INDEX('DBEDT Yearly'!54:54,1,CI$3),NA())</f>
        <v/>
      </c>
      <c r="CJ54">
        <f>IFERROR('Input DBEDT Monthly Energy'!CJ54/INDEX('DBEDT Yearly'!54:54,1,CJ$3),NA())</f>
        <v/>
      </c>
      <c r="CK54">
        <f>IFERROR('Input DBEDT Monthly Energy'!CK54/INDEX('DBEDT Yearly'!54:54,1,CK$3),NA())</f>
        <v/>
      </c>
      <c r="CL54">
        <f>IFERROR('Input DBEDT Monthly Energy'!CL54/INDEX('DBEDT Yearly'!54:54,1,CL$3),NA())</f>
        <v/>
      </c>
      <c r="CM54">
        <f>IFERROR('Input DBEDT Monthly Energy'!CM54/INDEX('DBEDT Yearly'!54:54,1,CM$3),NA())</f>
        <v/>
      </c>
      <c r="CN54">
        <f>IFERROR('Input DBEDT Monthly Energy'!CN54/INDEX('DBEDT Yearly'!54:54,1,CN$3),NA())</f>
        <v/>
      </c>
      <c r="CO54">
        <f>IFERROR('Input DBEDT Monthly Energy'!CO54/INDEX('DBEDT Yearly'!54:54,1,CO$3),NA())</f>
        <v/>
      </c>
      <c r="CP54">
        <f>IFERROR('Input DBEDT Monthly Energy'!CP54/INDEX('DBEDT Yearly'!54:54,1,CP$3),NA())</f>
        <v/>
      </c>
      <c r="CQ54">
        <f>IFERROR('Input DBEDT Monthly Energy'!CQ54/INDEX('DBEDT Yearly'!54:54,1,CQ$3),NA())</f>
        <v/>
      </c>
      <c r="CR54">
        <f>IFERROR('Input DBEDT Monthly Energy'!CR54/INDEX('DBEDT Yearly'!54:54,1,CR$3),NA())</f>
        <v/>
      </c>
      <c r="CS54">
        <f>IFERROR('Input DBEDT Monthly Energy'!CS54/INDEX('DBEDT Yearly'!54:54,1,CS$3),NA())</f>
        <v/>
      </c>
      <c r="CT54">
        <f>IFERROR('Input DBEDT Monthly Energy'!CT54/INDEX('DBEDT Yearly'!54:54,1,CT$3),NA())</f>
        <v/>
      </c>
      <c r="CU54">
        <f>IFERROR('Input DBEDT Monthly Energy'!CU54/INDEX('DBEDT Yearly'!54:54,1,CU$3),NA())</f>
        <v/>
      </c>
      <c r="CV54">
        <f>IFERROR('Input DBEDT Monthly Energy'!CV54/INDEX('DBEDT Yearly'!54:54,1,CV$3),NA())</f>
        <v/>
      </c>
      <c r="CW54">
        <f>IFERROR('Input DBEDT Monthly Energy'!CW54/INDEX('DBEDT Yearly'!54:54,1,CW$3),NA())</f>
        <v/>
      </c>
      <c r="CX54">
        <f>IFERROR('Input DBEDT Monthly Energy'!CX54/INDEX('DBEDT Yearly'!54:54,1,CX$3),NA())</f>
        <v/>
      </c>
      <c r="CY54">
        <f>IFERROR('Input DBEDT Monthly Energy'!CY54/INDEX('DBEDT Yearly'!54:54,1,CY$3),NA())</f>
        <v/>
      </c>
      <c r="CZ54">
        <f>IFERROR('Input DBEDT Monthly Energy'!CZ54/INDEX('DBEDT Yearly'!54:54,1,CZ$3),NA())</f>
        <v/>
      </c>
      <c r="DA54">
        <f>IFERROR('Input DBEDT Monthly Energy'!DA54/INDEX('DBEDT Yearly'!54:54,1,DA$3),NA())</f>
        <v/>
      </c>
      <c r="DB54">
        <f>IFERROR('Input DBEDT Monthly Energy'!DB54/INDEX('DBEDT Yearly'!54:54,1,DB$3),NA())</f>
        <v/>
      </c>
      <c r="DC54">
        <f>IFERROR('Input DBEDT Monthly Energy'!DC54/INDEX('DBEDT Yearly'!54:54,1,DC$3),NA())</f>
        <v/>
      </c>
      <c r="DD54">
        <f>IFERROR('Input DBEDT Monthly Energy'!DD54/INDEX('DBEDT Yearly'!54:54,1,DD$3),NA())</f>
        <v/>
      </c>
      <c r="DE54">
        <f>IFERROR('Input DBEDT Monthly Energy'!DE54/INDEX('DBEDT Yearly'!54:54,1,DE$3),NA())</f>
        <v/>
      </c>
      <c r="DF54">
        <f>IFERROR('Input DBEDT Monthly Energy'!DF54/INDEX('DBEDT Yearly'!54:54,1,DF$3),NA())</f>
        <v/>
      </c>
      <c r="DG54">
        <f>IFERROR('Input DBEDT Monthly Energy'!DG54/INDEX('DBEDT Yearly'!54:54,1,DG$3),NA())</f>
        <v/>
      </c>
      <c r="DH54">
        <f>IFERROR('Input DBEDT Monthly Energy'!DH54/INDEX('DBEDT Yearly'!54:54,1,DH$3),NA())</f>
        <v/>
      </c>
      <c r="DI54">
        <f>IFERROR('Input DBEDT Monthly Energy'!DI54/INDEX('DBEDT Yearly'!54:54,1,DI$3),NA())</f>
        <v/>
      </c>
      <c r="DJ54">
        <f>IFERROR('Input DBEDT Monthly Energy'!DJ54/INDEX('DBEDT Yearly'!54:54,1,DJ$3),NA())</f>
        <v/>
      </c>
      <c r="DK54">
        <f>IFERROR('Input DBEDT Monthly Energy'!DK54/INDEX('DBEDT Yearly'!54:54,1,DK$3),NA())</f>
        <v/>
      </c>
      <c r="DL54">
        <f>IFERROR('Input DBEDT Monthly Energy'!DL54/INDEX('DBEDT Yearly'!54:54,1,DL$3),NA())</f>
        <v/>
      </c>
      <c r="DM54">
        <f>IFERROR('Input DBEDT Monthly Energy'!DM54/INDEX('DBEDT Yearly'!54:54,1,DM$3),NA())</f>
        <v/>
      </c>
      <c r="DN54">
        <f>IFERROR('Input DBEDT Monthly Energy'!DN54/INDEX('DBEDT Yearly'!54:54,1,DN$3),NA())</f>
        <v/>
      </c>
      <c r="DO54">
        <f>IFERROR('Input DBEDT Monthly Energy'!DO54/INDEX('DBEDT Yearly'!54:54,1,DO$3),NA())</f>
        <v/>
      </c>
      <c r="DP54">
        <f>IFERROR('Input DBEDT Monthly Energy'!DP54/INDEX('DBEDT Yearly'!54:54,1,DP$3),NA())</f>
        <v/>
      </c>
      <c r="DQ54">
        <f>IFERROR('Input DBEDT Monthly Energy'!DQ54/INDEX('DBEDT Yearly'!54:54,1,DQ$3),NA())</f>
        <v/>
      </c>
      <c r="DR54">
        <f>IFERROR('Input DBEDT Monthly Energy'!DR54/INDEX('DBEDT Yearly'!54:54,1,DR$3),NA())</f>
        <v/>
      </c>
      <c r="DS54">
        <f>IFERROR('Input DBEDT Monthly Energy'!DS54/INDEX('DBEDT Yearly'!54:54,1,DS$3),NA())</f>
        <v/>
      </c>
      <c r="DT54">
        <f>IFERROR('Input DBEDT Monthly Energy'!DT54/INDEX('DBEDT Yearly'!54:54,1,DT$3),NA())</f>
        <v/>
      </c>
      <c r="DU54">
        <f>IFERROR('Input DBEDT Monthly Energy'!DU54/INDEX('DBEDT Yearly'!54:54,1,DU$3),NA())</f>
        <v/>
      </c>
      <c r="DV54">
        <f>IFERROR('Input DBEDT Monthly Energy'!DV54/INDEX('DBEDT Yearly'!54:54,1,DV$3),NA())</f>
        <v/>
      </c>
      <c r="DW54">
        <f>IFERROR('Input DBEDT Monthly Energy'!DW54/INDEX('DBEDT Yearly'!54:54,1,DW$3),NA())</f>
        <v/>
      </c>
      <c r="DX54">
        <f>IFERROR('Input DBEDT Monthly Energy'!DX54/INDEX('DBEDT Yearly'!54:54,1,DX$3),NA())</f>
        <v/>
      </c>
      <c r="DY54">
        <f>IFERROR('Input DBEDT Monthly Energy'!DY54/INDEX('DBEDT Yearly'!54:54,1,DY$3),NA())</f>
        <v/>
      </c>
      <c r="DZ54">
        <f>IFERROR('Input DBEDT Monthly Energy'!DZ54/INDEX('DBEDT Yearly'!54:54,1,DZ$3),NA())</f>
        <v/>
      </c>
      <c r="EA54">
        <f>IFERROR('Input DBEDT Monthly Energy'!EA54/INDEX('DBEDT Yearly'!54:54,1,EA$3),NA())</f>
        <v/>
      </c>
      <c r="EB54">
        <f>IFERROR('Input DBEDT Monthly Energy'!EB54/INDEX('DBEDT Yearly'!54:54,1,EB$3),NA())</f>
        <v/>
      </c>
      <c r="EC54">
        <f>IFERROR('Input DBEDT Monthly Energy'!EC54/INDEX('DBEDT Yearly'!54:54,1,EC$3),NA())</f>
        <v/>
      </c>
      <c r="ED54">
        <f>IFERROR('Input DBEDT Monthly Energy'!ED54/INDEX('DBEDT Yearly'!54:54,1,ED$3),NA())</f>
        <v/>
      </c>
      <c r="EE54">
        <f>IFERROR('Input DBEDT Monthly Energy'!EE54/INDEX('DBEDT Yearly'!54:54,1,EE$3),NA())</f>
        <v/>
      </c>
      <c r="EF54">
        <f>IFERROR('Input DBEDT Monthly Energy'!EF54/INDEX('DBEDT Yearly'!54:54,1,EF$3),NA())</f>
        <v/>
      </c>
      <c r="EG54">
        <f>IFERROR('Input DBEDT Monthly Energy'!EG54/INDEX('DBEDT Yearly'!54:54,1,EG$3),NA())</f>
        <v/>
      </c>
      <c r="EH54">
        <f>IFERROR('Input DBEDT Monthly Energy'!EH54/INDEX('DBEDT Yearly'!54:54,1,EH$3),NA())</f>
        <v/>
      </c>
      <c r="EI54">
        <f>IFERROR('Input DBEDT Monthly Energy'!EI54/INDEX('DBEDT Yearly'!54:54,1,EI$3),NA())</f>
        <v/>
      </c>
      <c r="EJ54">
        <f>IFERROR('Input DBEDT Monthly Energy'!EJ54/INDEX('DBEDT Yearly'!54:54,1,EJ$3),NA())</f>
        <v/>
      </c>
      <c r="EK54">
        <f>IFERROR('Input DBEDT Monthly Energy'!EK54/INDEX('DBEDT Yearly'!54:54,1,EK$3),NA())</f>
        <v/>
      </c>
      <c r="EL54">
        <f>IFERROR('Input DBEDT Monthly Energy'!EL54/INDEX('DBEDT Yearly'!54:54,1,EL$3),NA())</f>
        <v/>
      </c>
      <c r="EM54">
        <f>IFERROR('Input DBEDT Monthly Energy'!EM54/INDEX('DBEDT Yearly'!54:54,1,EM$3),NA())</f>
        <v/>
      </c>
      <c r="EN54">
        <f>IFERROR('Input DBEDT Monthly Energy'!EN54/INDEX('DBEDT Yearly'!54:54,1,EN$3),NA())</f>
        <v/>
      </c>
      <c r="EO54">
        <f>IFERROR('Input DBEDT Monthly Energy'!EO54/INDEX('DBEDT Yearly'!54:54,1,EO$3),NA())</f>
        <v/>
      </c>
      <c r="EP54">
        <f>IFERROR('Input DBEDT Monthly Energy'!EP54/INDEX('DBEDT Yearly'!54:54,1,EP$3),NA())</f>
        <v/>
      </c>
      <c r="EQ54">
        <f>IFERROR('Input DBEDT Monthly Energy'!EQ54/INDEX('DBEDT Yearly'!54:54,1,EQ$3),NA())</f>
        <v/>
      </c>
      <c r="ER54">
        <f>IFERROR('Input DBEDT Monthly Energy'!ER54/INDEX('DBEDT Yearly'!54:54,1,ER$3),NA())</f>
        <v/>
      </c>
      <c r="ES54">
        <f>IFERROR('Input DBEDT Monthly Energy'!ES54/INDEX('DBEDT Yearly'!54:54,1,ES$3),NA())</f>
        <v/>
      </c>
      <c r="ET54">
        <f>IFERROR('Input DBEDT Monthly Energy'!ET54/INDEX('DBEDT Yearly'!54:54,1,ET$3),NA())</f>
        <v/>
      </c>
      <c r="EU54">
        <f>IFERROR('Input DBEDT Monthly Energy'!EU54/INDEX('DBEDT Yearly'!54:54,1,EU$3),NA())</f>
        <v/>
      </c>
      <c r="EV54">
        <f>IFERROR('Input DBEDT Monthly Energy'!EV54/INDEX('DBEDT Yearly'!54:54,1,EV$3),NA())</f>
        <v/>
      </c>
      <c r="EW54">
        <f>IFERROR('Input DBEDT Monthly Energy'!EW54/INDEX('DBEDT Yearly'!54:54,1,EW$3),NA())</f>
        <v/>
      </c>
      <c r="EX54">
        <f>IFERROR('Input DBEDT Monthly Energy'!EX54/INDEX('DBEDT Yearly'!54:54,1,EX$3),NA())</f>
        <v/>
      </c>
      <c r="EY54">
        <f>IFERROR('Input DBEDT Monthly Energy'!EY54/INDEX('DBEDT Yearly'!54:54,1,EY$3),NA())</f>
        <v/>
      </c>
      <c r="EZ54">
        <f>IFERROR('Input DBEDT Monthly Energy'!EZ54/INDEX('DBEDT Yearly'!54:54,1,EZ$3),NA())</f>
        <v/>
      </c>
      <c r="FA54">
        <f>IFERROR('Input DBEDT Monthly Energy'!FA54/INDEX('DBEDT Yearly'!54:54,1,FA$3),NA())</f>
        <v/>
      </c>
      <c r="FB54">
        <f>IFERROR('Input DBEDT Monthly Energy'!FB54/INDEX('DBEDT Yearly'!54:54,1,FB$3),NA())</f>
        <v/>
      </c>
      <c r="FC54">
        <f>IFERROR('Input DBEDT Monthly Energy'!FC54/INDEX('DBEDT Yearly'!54:54,1,FC$3),NA())</f>
        <v/>
      </c>
      <c r="FD54">
        <f>IFERROR('Input DBEDT Monthly Energy'!FD54/INDEX('DBEDT Yearly'!54:54,1,FD$3),NA())</f>
        <v/>
      </c>
      <c r="FE54">
        <f>IFERROR('Input DBEDT Monthly Energy'!FE54/INDEX('DBEDT Yearly'!54:54,1,FE$3),NA())</f>
        <v/>
      </c>
      <c r="FF54">
        <f>IFERROR('Input DBEDT Monthly Energy'!FF54/INDEX('DBEDT Yearly'!54:54,1,FF$3),NA())</f>
        <v/>
      </c>
      <c r="FG54">
        <f>IFERROR('Input DBEDT Monthly Energy'!FG54/INDEX('DBEDT Yearly'!54:54,1,FG$3),NA())</f>
        <v/>
      </c>
      <c r="FH54">
        <f>IFERROR('Input DBEDT Monthly Energy'!FH54/INDEX('DBEDT Yearly'!54:54,1,FH$3),NA())</f>
        <v/>
      </c>
      <c r="FI54">
        <f>IFERROR('Input DBEDT Monthly Energy'!FI54/INDEX('DBEDT Yearly'!54:54,1,FI$3),NA())</f>
        <v/>
      </c>
      <c r="FJ54">
        <f>IFERROR('Input DBEDT Monthly Energy'!FJ54/INDEX('DBEDT Yearly'!54:54,1,FJ$3),NA())</f>
        <v/>
      </c>
      <c r="FK54">
        <f>IFERROR('Input DBEDT Monthly Energy'!FK54/INDEX('DBEDT Yearly'!54:54,1,FK$3),NA())</f>
        <v/>
      </c>
      <c r="FL54">
        <f>IFERROR('Input DBEDT Monthly Energy'!FL54/INDEX('DBEDT Yearly'!54:54,1,FL$3),NA())</f>
        <v/>
      </c>
      <c r="FM54">
        <f>IFERROR('Input DBEDT Monthly Energy'!FM54/INDEX('DBEDT Yearly'!54:54,1,FM$3),NA())</f>
        <v/>
      </c>
      <c r="FN54">
        <f>IFERROR('Input DBEDT Monthly Energy'!FN54/INDEX('DBEDT Yearly'!54:54,1,FN$3),NA())</f>
        <v/>
      </c>
      <c r="FO54">
        <f>IFERROR('Input DBEDT Monthly Energy'!FO54/INDEX('DBEDT Yearly'!54:54,1,FO$3),NA())</f>
        <v/>
      </c>
      <c r="FP54">
        <f>IFERROR('Input DBEDT Monthly Energy'!FP54/INDEX('DBEDT Yearly'!54:54,1,FP$3),NA())</f>
        <v/>
      </c>
      <c r="FQ54">
        <f>IFERROR('Input DBEDT Monthly Energy'!FQ54/INDEX('DBEDT Yearly'!54:54,1,FQ$3),NA())</f>
        <v/>
      </c>
      <c r="FR54">
        <f>IFERROR('Input DBEDT Monthly Energy'!FR54/INDEX('DBEDT Yearly'!54:54,1,FR$3),NA())</f>
        <v/>
      </c>
      <c r="FS54">
        <f>IFERROR('Input DBEDT Monthly Energy'!FS54/INDEX('DBEDT Yearly'!54:54,1,FS$3),NA())</f>
        <v/>
      </c>
      <c r="FT54">
        <f>IFERROR('Input DBEDT Monthly Energy'!FT54/INDEX('DBEDT Yearly'!54:54,1,FT$3),NA())</f>
        <v/>
      </c>
      <c r="FU54">
        <f>IFERROR('Input DBEDT Monthly Energy'!FU54/INDEX('DBEDT Yearly'!54:54,1,FU$3),NA())</f>
        <v/>
      </c>
      <c r="FV54">
        <f>IFERROR('Input DBEDT Monthly Energy'!FV54/INDEX('DBEDT Yearly'!54:54,1,FV$3),NA())</f>
        <v/>
      </c>
      <c r="FW54">
        <f>IFERROR('Input DBEDT Monthly Energy'!FW54/INDEX('DBEDT Yearly'!54:54,1,FW$3),NA())</f>
        <v/>
      </c>
      <c r="FX54">
        <f>IFERROR('Input DBEDT Monthly Energy'!FX54/INDEX('DBEDT Yearly'!54:54,1,FX$3),NA())</f>
        <v/>
      </c>
      <c r="FY54">
        <f>IFERROR('Input DBEDT Monthly Energy'!FY54/INDEX('DBEDT Yearly'!54:54,1,FY$3),NA())</f>
        <v/>
      </c>
      <c r="FZ54">
        <f>IFERROR('Input DBEDT Monthly Energy'!FZ54/INDEX('DBEDT Yearly'!54:54,1,FZ$3),NA())</f>
        <v/>
      </c>
      <c r="GA54">
        <f>IFERROR('Input DBEDT Monthly Energy'!GA54/INDEX('DBEDT Yearly'!54:54,1,GA$3),NA())</f>
        <v/>
      </c>
      <c r="GB54">
        <f>IFERROR('Input DBEDT Monthly Energy'!GB54/INDEX('DBEDT Yearly'!54:54,1,GB$3),NA())</f>
        <v/>
      </c>
      <c r="GC54">
        <f>IFERROR('Input DBEDT Monthly Energy'!GC54/INDEX('DBEDT Yearly'!54:54,1,GC$3),NA())</f>
        <v/>
      </c>
      <c r="GD54">
        <f>IFERROR('Input DBEDT Monthly Energy'!GD54/INDEX('DBEDT Yearly'!54:54,1,GD$3),NA())</f>
        <v/>
      </c>
      <c r="GE54">
        <f>IFERROR('Input DBEDT Monthly Energy'!GE54/INDEX('DBEDT Yearly'!54:54,1,GE$3),NA())</f>
        <v/>
      </c>
      <c r="GF54">
        <f>IFERROR('Input DBEDT Monthly Energy'!GF54/INDEX('DBEDT Yearly'!54:54,1,GF$3),NA())</f>
        <v/>
      </c>
      <c r="GG54">
        <f>IFERROR('Input DBEDT Monthly Energy'!GG54/INDEX('DBEDT Yearly'!54:54,1,GG$3),NA())</f>
        <v/>
      </c>
      <c r="GH54">
        <f>IFERROR('Input DBEDT Monthly Energy'!GH54/INDEX('DBEDT Yearly'!54:54,1,GH$3),NA())</f>
        <v/>
      </c>
      <c r="GI54">
        <f>IFERROR('Input DBEDT Monthly Energy'!GI54/INDEX('DBEDT Yearly'!54:54,1,GI$3),NA())</f>
        <v/>
      </c>
      <c r="GJ54">
        <f>IFERROR('Input DBEDT Monthly Energy'!GJ54/INDEX('DBEDT Yearly'!54:54,1,GJ$3),NA())</f>
        <v/>
      </c>
      <c r="GK54">
        <f>IFERROR('Input DBEDT Monthly Energy'!GK54/INDEX('DBEDT Yearly'!54:54,1,GK$3),NA())</f>
        <v/>
      </c>
      <c r="GL54">
        <f>IFERROR('Input DBEDT Monthly Energy'!GL54/INDEX('DBEDT Yearly'!54:54,1,GL$3),NA())</f>
        <v/>
      </c>
      <c r="GM54">
        <f>IFERROR('Input DBEDT Monthly Energy'!GM54/INDEX('DBEDT Yearly'!54:54,1,GM$3),NA())</f>
        <v/>
      </c>
      <c r="GN54">
        <f>IFERROR('Input DBEDT Monthly Energy'!GN54/INDEX('DBEDT Yearly'!54:54,1,GN$3),NA())</f>
        <v/>
      </c>
      <c r="GO54">
        <f>IFERROR('Input DBEDT Monthly Energy'!GO54/INDEX('DBEDT Yearly'!54:54,1,GO$3),NA())</f>
        <v/>
      </c>
      <c r="GP54">
        <f>IFERROR('Input DBEDT Monthly Energy'!GP54/INDEX('DBEDT Yearly'!54:54,1,GP$3),NA())</f>
        <v/>
      </c>
      <c r="GQ54">
        <f>IFERROR('Input DBEDT Monthly Energy'!GQ54/INDEX('DBEDT Yearly'!54:54,1,GQ$3),NA())</f>
        <v/>
      </c>
      <c r="GR54">
        <f>IFERROR('Input DBEDT Monthly Energy'!GR54/INDEX('DBEDT Yearly'!54:54,1,GR$3),NA())</f>
        <v/>
      </c>
      <c r="GS54">
        <f>IFERROR('Input DBEDT Monthly Energy'!GS54/INDEX('DBEDT Yearly'!54:54,1,GS$3),NA())</f>
        <v/>
      </c>
      <c r="GT54">
        <f>IFERROR('Input DBEDT Monthly Energy'!GT54/INDEX('DBEDT Yearly'!54:54,1,GT$3),NA())</f>
        <v/>
      </c>
      <c r="GU54">
        <f>IFERROR('Input DBEDT Monthly Energy'!GU54/INDEX('DBEDT Yearly'!54:54,1,GU$3),NA())</f>
        <v/>
      </c>
      <c r="GV54">
        <f>IFERROR('Input DBEDT Monthly Energy'!GV54/INDEX('DBEDT Yearly'!54:54,1,GV$3),NA())</f>
        <v/>
      </c>
      <c r="GW54">
        <f>IFERROR('Input DBEDT Monthly Energy'!GW54/INDEX('DBEDT Yearly'!54:54,1,GW$3),NA())</f>
        <v/>
      </c>
      <c r="GX54">
        <f>IFERROR('Input DBEDT Monthly Energy'!GX54/INDEX('DBEDT Yearly'!54:54,1,GX$3),NA())</f>
        <v/>
      </c>
      <c r="GY54">
        <f>IFERROR('Input DBEDT Monthly Energy'!GY54/INDEX('DBEDT Yearly'!54:54,1,GY$3),NA())</f>
        <v/>
      </c>
      <c r="GZ54">
        <f>IFERROR('Input DBEDT Monthly Energy'!GZ54/INDEX('DBEDT Yearly'!54:54,1,GZ$3),NA())</f>
        <v/>
      </c>
      <c r="HA54">
        <f>IFERROR('Input DBEDT Monthly Energy'!HA54/INDEX('DBEDT Yearly'!54:54,1,HA$3),NA())</f>
        <v/>
      </c>
      <c r="HB54">
        <f>IFERROR('Input DBEDT Monthly Energy'!HB54/INDEX('DBEDT Yearly'!54:54,1,HB$3),NA())</f>
        <v/>
      </c>
      <c r="HC54">
        <f>IFERROR('Input DBEDT Monthly Energy'!HC54/INDEX('DBEDT Yearly'!54:54,1,HC$3),NA())</f>
        <v/>
      </c>
      <c r="HD54">
        <f>IFERROR('Input DBEDT Monthly Energy'!HD54/INDEX('DBEDT Yearly'!54:54,1,HD$3),NA())</f>
        <v/>
      </c>
      <c r="HE54">
        <f>IFERROR('Input DBEDT Monthly Energy'!HE54/INDEX('DBEDT Yearly'!54:54,1,HE$3),NA())</f>
        <v/>
      </c>
      <c r="HF54">
        <f>IFERROR('Input DBEDT Monthly Energy'!HF54/INDEX('DBEDT Yearly'!54:54,1,HF$3),NA())</f>
        <v/>
      </c>
      <c r="HG54">
        <f>IFERROR('Input DBEDT Monthly Energy'!HG54/INDEX('DBEDT Yearly'!54:54,1,HG$3),NA())</f>
        <v/>
      </c>
      <c r="HH54">
        <f>IFERROR('Input DBEDT Monthly Energy'!HH54/INDEX('DBEDT Yearly'!54:54,1,HH$3),NA())</f>
        <v/>
      </c>
      <c r="HI54">
        <f>IFERROR('Input DBEDT Monthly Energy'!HI54/INDEX('DBEDT Yearly'!54:54,1,HI$3),NA())</f>
        <v/>
      </c>
      <c r="HJ54">
        <f>IFERROR('Input DBEDT Monthly Energy'!HJ54/INDEX('DBEDT Yearly'!54:54,1,HJ$3),NA())</f>
        <v/>
      </c>
      <c r="HK54">
        <f>IFERROR('Input DBEDT Monthly Energy'!HK54/INDEX('DBEDT Yearly'!54:54,1,HK$3),NA())</f>
        <v/>
      </c>
      <c r="HL54">
        <f>IFERROR('Input DBEDT Monthly Energy'!HL54/INDEX('DBEDT Yearly'!54:54,1,HL$3),NA())</f>
        <v/>
      </c>
      <c r="HM54">
        <f>IFERROR('Input DBEDT Monthly Energy'!HM54/INDEX('DBEDT Yearly'!54:54,1,HM$3),NA())</f>
        <v/>
      </c>
      <c r="HN54">
        <f>IFERROR('Input DBEDT Monthly Energy'!HN54/INDEX('DBEDT Yearly'!54:54,1,HN$3),NA())</f>
        <v/>
      </c>
      <c r="HO54">
        <f>IFERROR('Input DBEDT Monthly Energy'!HO54/INDEX('DBEDT Yearly'!54:54,1,HO$3),NA())</f>
        <v/>
      </c>
      <c r="HP54">
        <f>IFERROR('Input DBEDT Monthly Energy'!HP54/INDEX('DBEDT Yearly'!54:54,1,HP$3),NA())</f>
        <v/>
      </c>
      <c r="HQ54">
        <f>IFERROR('Input DBEDT Monthly Energy'!HQ54/INDEX('DBEDT Yearly'!54:54,1,HQ$3),NA())</f>
        <v/>
      </c>
      <c r="HR54">
        <f>IFERROR('Input DBEDT Monthly Energy'!HR54/INDEX('DBEDT Yearly'!54:54,1,HR$3),NA())</f>
        <v/>
      </c>
      <c r="HS54">
        <f>IFERROR('Input DBEDT Monthly Energy'!HS54/INDEX('DBEDT Yearly'!54:54,1,HS$3),NA())</f>
        <v/>
      </c>
      <c r="HT54">
        <f>IFERROR('Input DBEDT Monthly Energy'!HT54/INDEX('DBEDT Yearly'!54:54,1,HT$3),NA())</f>
        <v/>
      </c>
      <c r="HU54">
        <f>IFERROR('Input DBEDT Monthly Energy'!HU54/INDEX('DBEDT Yearly'!54:54,1,HU$3),NA())</f>
        <v/>
      </c>
      <c r="HV54">
        <f>IFERROR('Input DBEDT Monthly Energy'!HV54/INDEX('DBEDT Yearly'!54:54,1,HV$3),NA())</f>
        <v/>
      </c>
      <c r="HW54">
        <f>IFERROR('Input DBEDT Monthly Energy'!HW54/INDEX('DBEDT Yearly'!54:54,1,HW$3),NA())</f>
        <v/>
      </c>
      <c r="HX54">
        <f>IFERROR('Input DBEDT Monthly Energy'!HX54/INDEX('DBEDT Yearly'!54:54,1,HX$3),NA())</f>
        <v/>
      </c>
      <c r="HY54">
        <f>IFERROR('Input DBEDT Monthly Energy'!HY54/INDEX('DBEDT Yearly'!54:54,1,HY$3),NA())</f>
        <v/>
      </c>
      <c r="HZ54">
        <f>IFERROR('Input DBEDT Monthly Energy'!HZ54/INDEX('DBEDT Yearly'!54:54,1,HZ$3),NA())</f>
        <v/>
      </c>
      <c r="IA54">
        <f>IFERROR('Input DBEDT Monthly Energy'!IA54/INDEX('DBEDT Yearly'!54:54,1,IA$3),NA())</f>
        <v/>
      </c>
      <c r="IB54">
        <f>IFERROR('Input DBEDT Monthly Energy'!IB54/INDEX('DBEDT Yearly'!54:54,1,IB$3),NA())</f>
        <v/>
      </c>
      <c r="IC54">
        <f>IFERROR('Input DBEDT Monthly Energy'!IC54/INDEX('DBEDT Yearly'!54:54,1,IC$3),NA())</f>
        <v/>
      </c>
      <c r="ID54">
        <f>IFERROR('Input DBEDT Monthly Energy'!ID54/INDEX('DBEDT Yearly'!54:54,1,ID$3),NA())</f>
        <v/>
      </c>
      <c r="IE54">
        <f>IFERROR('Input DBEDT Monthly Energy'!IE54/INDEX('DBEDT Yearly'!54:54,1,IE$3),NA())</f>
        <v/>
      </c>
      <c r="IF54">
        <f>IFERROR('Input DBEDT Monthly Energy'!IF54/INDEX('DBEDT Yearly'!54:54,1,IF$3),NA())</f>
        <v/>
      </c>
      <c r="IG54">
        <f>IFERROR('Input DBEDT Monthly Energy'!IG54/INDEX('DBEDT Yearly'!54:54,1,IG$3),NA())</f>
        <v/>
      </c>
      <c r="IH54">
        <f>IFERROR('Input DBEDT Monthly Energy'!IH54/INDEX('DBEDT Yearly'!54:54,1,IH$3),NA())</f>
        <v/>
      </c>
      <c r="II54">
        <f>IFERROR('Input DBEDT Monthly Energy'!II54/INDEX('DBEDT Yearly'!54:54,1,II$3),NA())</f>
        <v/>
      </c>
      <c r="IJ54">
        <f>IFERROR('Input DBEDT Monthly Energy'!IJ54/INDEX('DBEDT Yearly'!54:54,1,IJ$3),NA())</f>
        <v/>
      </c>
      <c r="IK54">
        <f>IFERROR('Input DBEDT Monthly Energy'!IK54/INDEX('DBEDT Yearly'!54:54,1,IK$3),NA())</f>
        <v/>
      </c>
      <c r="IL54">
        <f>IFERROR('Input DBEDT Monthly Energy'!IL54/INDEX('DBEDT Yearly'!54:54,1,IL$3),NA())</f>
        <v/>
      </c>
      <c r="IM54">
        <f>IFERROR('Input DBEDT Monthly Energy'!IM54/INDEX('DBEDT Yearly'!54:54,1,IM$3),NA())</f>
        <v/>
      </c>
      <c r="IN54">
        <f>IFERROR('Input DBEDT Monthly Energy'!IN54/INDEX('DBEDT Yearly'!54:54,1,IN$3),NA())</f>
        <v/>
      </c>
      <c r="IO54">
        <f>IFERROR('Input DBEDT Monthly Energy'!IO54/INDEX('DBEDT Yearly'!54:54,1,IO$3),NA())</f>
        <v/>
      </c>
      <c r="IP54">
        <f>IFERROR('Input DBEDT Monthly Energy'!IP54/INDEX('DBEDT Yearly'!54:54,1,IP$3),NA())</f>
        <v/>
      </c>
      <c r="IQ54">
        <f>IFERROR('Input DBEDT Monthly Energy'!IQ54/INDEX('DBEDT Yearly'!54:54,1,IQ$3),NA())</f>
        <v/>
      </c>
      <c r="IR54">
        <f>IFERROR('Input DBEDT Monthly Energy'!IR54/INDEX('DBEDT Yearly'!54:54,1,IR$3),NA())</f>
        <v/>
      </c>
      <c r="IS54">
        <f>IFERROR('Input DBEDT Monthly Energy'!IS54/INDEX('DBEDT Yearly'!54:54,1,IS$3),NA())</f>
        <v/>
      </c>
      <c r="IT54">
        <f>IFERROR('Input DBEDT Monthly Energy'!IT54/INDEX('DBEDT Yearly'!54:54,1,IT$3),NA())</f>
        <v/>
      </c>
      <c r="IU54">
        <f>IFERROR('Input DBEDT Monthly Energy'!IU54/INDEX('DBEDT Yearly'!54:54,1,IU$3),NA())</f>
        <v/>
      </c>
      <c r="IV54">
        <f>IFERROR('Input DBEDT Monthly Energy'!IV54/INDEX('DBEDT Yearly'!54:54,1,IV$3),NA())</f>
        <v/>
      </c>
      <c r="IW54">
        <f>IFERROR('Input DBEDT Monthly Energy'!IW54/INDEX('DBEDT Yearly'!54:54,1,IW$3),NA())</f>
        <v/>
      </c>
      <c r="IX54">
        <f>IFERROR('Input DBEDT Monthly Energy'!IX54/INDEX('DBEDT Yearly'!54:54,1,IX$3),NA())</f>
        <v/>
      </c>
      <c r="IY54">
        <f>IFERROR('Input DBEDT Monthly Energy'!IY54/INDEX('DBEDT Yearly'!54:54,1,IY$3),NA())</f>
        <v/>
      </c>
      <c r="IZ54">
        <f>IFERROR('Input DBEDT Monthly Energy'!IZ54/INDEX('DBEDT Yearly'!54:54,1,IZ$3),NA())</f>
        <v/>
      </c>
      <c r="JA54">
        <f>IFERROR('Input DBEDT Monthly Energy'!JA54/INDEX('DBEDT Yearly'!54:54,1,JA$3),NA())</f>
        <v/>
      </c>
      <c r="JB54">
        <f>IFERROR('Input DBEDT Monthly Energy'!JB54/INDEX('DBEDT Yearly'!54:54,1,JB$3),NA())</f>
        <v/>
      </c>
      <c r="JC54">
        <f>IFERROR('Input DBEDT Monthly Energy'!JC54/INDEX('DBEDT Yearly'!54:54,1,JC$3),NA())</f>
        <v/>
      </c>
      <c r="JD54">
        <f>IFERROR('Input DBEDT Monthly Energy'!JD54/INDEX('DBEDT Yearly'!54:54,1,JD$3),NA())</f>
        <v/>
      </c>
      <c r="JE54">
        <f>IFERROR('Input DBEDT Monthly Energy'!JE54/INDEX('DBEDT Yearly'!54:54,1,JE$3),NA())</f>
        <v/>
      </c>
      <c r="JF54">
        <f>IFERROR('Input DBEDT Monthly Energy'!JF54/INDEX('DBEDT Yearly'!54:54,1,JF$3),NA())</f>
        <v/>
      </c>
      <c r="JG54">
        <f>IFERROR('Input DBEDT Monthly Energy'!JG54/INDEX('DBEDT Yearly'!54:54,1,JG$3),NA())</f>
        <v/>
      </c>
      <c r="JH54">
        <f>IFERROR('Input DBEDT Monthly Energy'!JH54/INDEX('DBEDT Yearly'!54:54,1,JH$3),NA())</f>
        <v/>
      </c>
      <c r="JI54">
        <f>IFERROR('Input DBEDT Monthly Energy'!JI54/INDEX('DBEDT Yearly'!54:54,1,JI$3),NA())</f>
        <v/>
      </c>
      <c r="JJ54">
        <f>IFERROR('Input DBEDT Monthly Energy'!JJ54/INDEX('DBEDT Yearly'!54:54,1,JJ$3),NA())</f>
        <v/>
      </c>
      <c r="JK54">
        <f>IFERROR('Input DBEDT Monthly Energy'!JK54/INDEX('DBEDT Yearly'!54:54,1,JK$3),NA())</f>
        <v/>
      </c>
      <c r="JL54">
        <f>IFERROR('Input DBEDT Monthly Energy'!JL54/INDEX('DBEDT Yearly'!54:54,1,JL$3),NA())</f>
        <v/>
      </c>
      <c r="JM54">
        <f>IFERROR('Input DBEDT Monthly Energy'!JM54/INDEX('DBEDT Yearly'!54:54,1,JM$3),NA())</f>
        <v/>
      </c>
      <c r="JN54">
        <f>IFERROR('Input DBEDT Monthly Energy'!JN54/INDEX('DBEDT Yearly'!54:54,1,JN$3),NA())</f>
        <v/>
      </c>
      <c r="JO54">
        <f>IFERROR('Input DBEDT Monthly Energy'!JO54/INDEX('DBEDT Yearly'!54:54,1,JO$3),NA())</f>
        <v/>
      </c>
      <c r="JP54">
        <f>IFERROR('Input DBEDT Monthly Energy'!JP54/INDEX('DBEDT Yearly'!54:54,1,JP$3),NA())</f>
        <v/>
      </c>
      <c r="JQ54">
        <f>IFERROR('Input DBEDT Monthly Energy'!JQ54/INDEX('DBEDT Yearly'!54:54,1,JQ$3),NA())</f>
        <v/>
      </c>
      <c r="JR54">
        <f>IFERROR('Input DBEDT Monthly Energy'!JR54/INDEX('DBEDT Yearly'!54:54,1,JR$3),NA())</f>
        <v/>
      </c>
      <c r="JS54">
        <f>IFERROR('Input DBEDT Monthly Energy'!JS54/INDEX('DBEDT Yearly'!54:54,1,JS$3),NA())</f>
        <v/>
      </c>
      <c r="JT54">
        <f>IFERROR('Input DBEDT Monthly Energy'!JT54/INDEX('DBEDT Yearly'!54:54,1,JT$3),NA())</f>
        <v/>
      </c>
      <c r="JU54">
        <f>IFERROR('Input DBEDT Monthly Energy'!JU54/INDEX('DBEDT Yearly'!54:54,1,JU$3),NA())</f>
        <v/>
      </c>
      <c r="JV54">
        <f>IFERROR('Input DBEDT Monthly Energy'!JV54/INDEX('DBEDT Yearly'!54:54,1,JV$3),NA())</f>
        <v/>
      </c>
      <c r="JW54">
        <f>IFERROR('Input DBEDT Monthly Energy'!JW54/INDEX('DBEDT Yearly'!54:54,1,JW$3),NA())</f>
        <v/>
      </c>
      <c r="JX54">
        <f>IFERROR('Input DBEDT Monthly Energy'!JX54/INDEX('DBEDT Yearly'!54:54,1,JX$3),NA())</f>
        <v/>
      </c>
      <c r="JY54">
        <f>IFERROR('Input DBEDT Monthly Energy'!JY54/INDEX('DBEDT Yearly'!54:54,1,JY$3),NA())</f>
        <v/>
      </c>
      <c r="JZ54">
        <f>IFERROR('Input DBEDT Monthly Energy'!JZ54/INDEX('DBEDT Yearly'!54:54,1,JZ$3),NA())</f>
        <v/>
      </c>
      <c r="KA54">
        <f>IFERROR('Input DBEDT Monthly Energy'!KA54/INDEX('DBEDT Yearly'!54:54,1,KA$3),NA())</f>
        <v/>
      </c>
      <c r="KB54">
        <f>IFERROR('Input DBEDT Monthly Energy'!KB54/INDEX('DBEDT Yearly'!54:54,1,KB$3),NA())</f>
        <v/>
      </c>
      <c r="KC54">
        <f>IFERROR('Input DBEDT Monthly Energy'!KC54/INDEX('DBEDT Yearly'!54:54,1,KC$3),NA())</f>
        <v/>
      </c>
      <c r="KD54">
        <f>IFERROR('Input DBEDT Monthly Energy'!KD54/INDEX('DBEDT Yearly'!54:54,1,KD$3),NA())</f>
        <v/>
      </c>
      <c r="KE54">
        <f>IFERROR('Input DBEDT Monthly Energy'!KE54/INDEX('DBEDT Yearly'!54:54,1,KE$3),NA())</f>
        <v/>
      </c>
      <c r="KF54">
        <f>IFERROR('Input DBEDT Monthly Energy'!KF54/INDEX('DBEDT Yearly'!54:54,1,KF$3),NA())</f>
        <v/>
      </c>
      <c r="KG54">
        <f>IFERROR('Input DBEDT Monthly Energy'!KG54/INDEX('DBEDT Yearly'!54:54,1,KG$3),NA())</f>
        <v/>
      </c>
      <c r="KH54">
        <f>IFERROR('Input DBEDT Monthly Energy'!KH54/INDEX('DBEDT Yearly'!54:54,1,KH$3),NA())</f>
        <v/>
      </c>
      <c r="KI54">
        <f>IFERROR('Input DBEDT Monthly Energy'!KI54/INDEX('DBEDT Yearly'!54:54,1,KI$3),NA())</f>
        <v/>
      </c>
      <c r="KJ54">
        <f>IFERROR('Input DBEDT Monthly Energy'!KJ54/INDEX('DBEDT Yearly'!54:54,1,KJ$3),NA())</f>
        <v/>
      </c>
      <c r="KK54">
        <f>IFERROR('Input DBEDT Monthly Energy'!KK54/INDEX('DBEDT Yearly'!54:54,1,KK$3),NA())</f>
        <v/>
      </c>
      <c r="KL54">
        <f>IFERROR('Input DBEDT Monthly Energy'!KL54/INDEX('DBEDT Yearly'!54:54,1,KL$3),NA())</f>
        <v/>
      </c>
      <c r="KM54">
        <f>IFERROR('Input DBEDT Monthly Energy'!KM54/INDEX('DBEDT Yearly'!54:54,1,KM$3),NA())</f>
        <v/>
      </c>
      <c r="KN54">
        <f>IFERROR('Input DBEDT Monthly Energy'!KN54/INDEX('DBEDT Yearly'!54:54,1,KN$3),NA())</f>
        <v/>
      </c>
      <c r="KO54">
        <f>IFERROR('Input DBEDT Monthly Energy'!KO54/INDEX('DBEDT Yearly'!54:54,1,KO$3),NA())</f>
        <v/>
      </c>
      <c r="KP54">
        <f>IFERROR('Input DBEDT Monthly Energy'!KP54/INDEX('DBEDT Yearly'!54:54,1,KP$3),NA())</f>
        <v/>
      </c>
    </row>
    <row r="55" spans="1:302">
      <c r="A55">
        <f>'Input DBEDT Monthly Energy'!A55&amp;""</f>
        <v/>
      </c>
      <c r="B55">
        <f>'Input DBEDT Monthly Energy'!B55&amp;""</f>
        <v/>
      </c>
      <c r="C55">
        <f>IFERROR('Input DBEDT Monthly Energy'!C55/INDEX('DBEDT Yearly'!55:55,1,C$3),NA())</f>
        <v/>
      </c>
      <c r="D55">
        <f>IFERROR('Input DBEDT Monthly Energy'!D55/INDEX('DBEDT Yearly'!55:55,1,D$3),NA())</f>
        <v/>
      </c>
      <c r="E55">
        <f>IFERROR('Input DBEDT Monthly Energy'!E55/INDEX('DBEDT Yearly'!55:55,1,E$3),NA())</f>
        <v/>
      </c>
      <c r="F55">
        <f>IFERROR('Input DBEDT Monthly Energy'!F55/INDEX('DBEDT Yearly'!55:55,1,F$3),NA())</f>
        <v/>
      </c>
      <c r="G55">
        <f>IFERROR('Input DBEDT Monthly Energy'!G55/INDEX('DBEDT Yearly'!55:55,1,G$3),NA())</f>
        <v/>
      </c>
      <c r="H55">
        <f>IFERROR('Input DBEDT Monthly Energy'!H55/INDEX('DBEDT Yearly'!55:55,1,H$3),NA())</f>
        <v/>
      </c>
      <c r="I55">
        <f>IFERROR('Input DBEDT Monthly Energy'!I55/INDEX('DBEDT Yearly'!55:55,1,I$3),NA())</f>
        <v/>
      </c>
      <c r="J55">
        <f>IFERROR('Input DBEDT Monthly Energy'!J55/INDEX('DBEDT Yearly'!55:55,1,J$3),NA())</f>
        <v/>
      </c>
      <c r="K55">
        <f>IFERROR('Input DBEDT Monthly Energy'!K55/INDEX('DBEDT Yearly'!55:55,1,K$3),NA())</f>
        <v/>
      </c>
      <c r="L55">
        <f>IFERROR('Input DBEDT Monthly Energy'!L55/INDEX('DBEDT Yearly'!55:55,1,L$3),NA())</f>
        <v/>
      </c>
      <c r="M55">
        <f>IFERROR('Input DBEDT Monthly Energy'!M55/INDEX('DBEDT Yearly'!55:55,1,M$3),NA())</f>
        <v/>
      </c>
      <c r="N55">
        <f>IFERROR('Input DBEDT Monthly Energy'!N55/INDEX('DBEDT Yearly'!55:55,1,N$3),NA())</f>
        <v/>
      </c>
      <c r="O55">
        <f>IFERROR('Input DBEDT Monthly Energy'!O55/INDEX('DBEDT Yearly'!55:55,1,O$3),NA())</f>
        <v/>
      </c>
      <c r="P55">
        <f>IFERROR('Input DBEDT Monthly Energy'!P55/INDEX('DBEDT Yearly'!55:55,1,P$3),NA())</f>
        <v/>
      </c>
      <c r="Q55">
        <f>IFERROR('Input DBEDT Monthly Energy'!Q55/INDEX('DBEDT Yearly'!55:55,1,Q$3),NA())</f>
        <v/>
      </c>
      <c r="R55">
        <f>IFERROR('Input DBEDT Monthly Energy'!R55/INDEX('DBEDT Yearly'!55:55,1,R$3),NA())</f>
        <v/>
      </c>
      <c r="S55">
        <f>IFERROR('Input DBEDT Monthly Energy'!S55/INDEX('DBEDT Yearly'!55:55,1,S$3),NA())</f>
        <v/>
      </c>
      <c r="T55">
        <f>IFERROR('Input DBEDT Monthly Energy'!T55/INDEX('DBEDT Yearly'!55:55,1,T$3),NA())</f>
        <v/>
      </c>
      <c r="U55">
        <f>IFERROR('Input DBEDT Monthly Energy'!U55/INDEX('DBEDT Yearly'!55:55,1,U$3),NA())</f>
        <v/>
      </c>
      <c r="V55">
        <f>IFERROR('Input DBEDT Monthly Energy'!V55/INDEX('DBEDT Yearly'!55:55,1,V$3),NA())</f>
        <v/>
      </c>
      <c r="W55">
        <f>IFERROR('Input DBEDT Monthly Energy'!W55/INDEX('DBEDT Yearly'!55:55,1,W$3),NA())</f>
        <v/>
      </c>
      <c r="X55">
        <f>IFERROR('Input DBEDT Monthly Energy'!X55/INDEX('DBEDT Yearly'!55:55,1,X$3),NA())</f>
        <v/>
      </c>
      <c r="Y55">
        <f>IFERROR('Input DBEDT Monthly Energy'!Y55/INDEX('DBEDT Yearly'!55:55,1,Y$3),NA())</f>
        <v/>
      </c>
      <c r="Z55">
        <f>IFERROR('Input DBEDT Monthly Energy'!Z55/INDEX('DBEDT Yearly'!55:55,1,Z$3),NA())</f>
        <v/>
      </c>
      <c r="AA55">
        <f>IFERROR('Input DBEDT Monthly Energy'!AA55/INDEX('DBEDT Yearly'!55:55,1,AA$3),NA())</f>
        <v/>
      </c>
      <c r="AB55">
        <f>IFERROR('Input DBEDT Monthly Energy'!AB55/INDEX('DBEDT Yearly'!55:55,1,AB$3),NA())</f>
        <v/>
      </c>
      <c r="AC55">
        <f>IFERROR('Input DBEDT Monthly Energy'!AC55/INDEX('DBEDT Yearly'!55:55,1,AC$3),NA())</f>
        <v/>
      </c>
      <c r="AD55">
        <f>IFERROR('Input DBEDT Monthly Energy'!AD55/INDEX('DBEDT Yearly'!55:55,1,AD$3),NA())</f>
        <v/>
      </c>
      <c r="AE55">
        <f>IFERROR('Input DBEDT Monthly Energy'!AE55/INDEX('DBEDT Yearly'!55:55,1,AE$3),NA())</f>
        <v/>
      </c>
      <c r="AF55">
        <f>IFERROR('Input DBEDT Monthly Energy'!AF55/INDEX('DBEDT Yearly'!55:55,1,AF$3),NA())</f>
        <v/>
      </c>
      <c r="AG55">
        <f>IFERROR('Input DBEDT Monthly Energy'!AG55/INDEX('DBEDT Yearly'!55:55,1,AG$3),NA())</f>
        <v/>
      </c>
      <c r="AH55">
        <f>IFERROR('Input DBEDT Monthly Energy'!AH55/INDEX('DBEDT Yearly'!55:55,1,AH$3),NA())</f>
        <v/>
      </c>
      <c r="AI55">
        <f>IFERROR('Input DBEDT Monthly Energy'!AI55/INDEX('DBEDT Yearly'!55:55,1,AI$3),NA())</f>
        <v/>
      </c>
      <c r="AJ55">
        <f>IFERROR('Input DBEDT Monthly Energy'!AJ55/INDEX('DBEDT Yearly'!55:55,1,AJ$3),NA())</f>
        <v/>
      </c>
      <c r="AK55">
        <f>IFERROR('Input DBEDT Monthly Energy'!AK55/INDEX('DBEDT Yearly'!55:55,1,AK$3),NA())</f>
        <v/>
      </c>
      <c r="AL55">
        <f>IFERROR('Input DBEDT Monthly Energy'!AL55/INDEX('DBEDT Yearly'!55:55,1,AL$3),NA())</f>
        <v/>
      </c>
      <c r="AM55">
        <f>IFERROR('Input DBEDT Monthly Energy'!AM55/INDEX('DBEDT Yearly'!55:55,1,AM$3),NA())</f>
        <v/>
      </c>
      <c r="AN55">
        <f>IFERROR('Input DBEDT Monthly Energy'!AN55/INDEX('DBEDT Yearly'!55:55,1,AN$3),NA())</f>
        <v/>
      </c>
      <c r="AO55">
        <f>IFERROR('Input DBEDT Monthly Energy'!AO55/INDEX('DBEDT Yearly'!55:55,1,AO$3),NA())</f>
        <v/>
      </c>
      <c r="AP55">
        <f>IFERROR('Input DBEDT Monthly Energy'!AP55/INDEX('DBEDT Yearly'!55:55,1,AP$3),NA())</f>
        <v/>
      </c>
      <c r="AQ55">
        <f>IFERROR('Input DBEDT Monthly Energy'!AQ55/INDEX('DBEDT Yearly'!55:55,1,AQ$3),NA())</f>
        <v/>
      </c>
      <c r="AR55">
        <f>IFERROR('Input DBEDT Monthly Energy'!AR55/INDEX('DBEDT Yearly'!55:55,1,AR$3),NA())</f>
        <v/>
      </c>
      <c r="AS55">
        <f>IFERROR('Input DBEDT Monthly Energy'!AS55/INDEX('DBEDT Yearly'!55:55,1,AS$3),NA())</f>
        <v/>
      </c>
      <c r="AT55">
        <f>IFERROR('Input DBEDT Monthly Energy'!AT55/INDEX('DBEDT Yearly'!55:55,1,AT$3),NA())</f>
        <v/>
      </c>
      <c r="AU55">
        <f>IFERROR('Input DBEDT Monthly Energy'!AU55/INDEX('DBEDT Yearly'!55:55,1,AU$3),NA())</f>
        <v/>
      </c>
      <c r="AV55">
        <f>IFERROR('Input DBEDT Monthly Energy'!AV55/INDEX('DBEDT Yearly'!55:55,1,AV$3),NA())</f>
        <v/>
      </c>
      <c r="AW55">
        <f>IFERROR('Input DBEDT Monthly Energy'!AW55/INDEX('DBEDT Yearly'!55:55,1,AW$3),NA())</f>
        <v/>
      </c>
      <c r="AX55">
        <f>IFERROR('Input DBEDT Monthly Energy'!AX55/INDEX('DBEDT Yearly'!55:55,1,AX$3),NA())</f>
        <v/>
      </c>
      <c r="AY55">
        <f>IFERROR('Input DBEDT Monthly Energy'!AY55/INDEX('DBEDT Yearly'!55:55,1,AY$3),NA())</f>
        <v/>
      </c>
      <c r="AZ55">
        <f>IFERROR('Input DBEDT Monthly Energy'!AZ55/INDEX('DBEDT Yearly'!55:55,1,AZ$3),NA())</f>
        <v/>
      </c>
      <c r="BA55">
        <f>IFERROR('Input DBEDT Monthly Energy'!BA55/INDEX('DBEDT Yearly'!55:55,1,BA$3),NA())</f>
        <v/>
      </c>
      <c r="BB55">
        <f>IFERROR('Input DBEDT Monthly Energy'!BB55/INDEX('DBEDT Yearly'!55:55,1,BB$3),NA())</f>
        <v/>
      </c>
      <c r="BC55">
        <f>IFERROR('Input DBEDT Monthly Energy'!BC55/INDEX('DBEDT Yearly'!55:55,1,BC$3),NA())</f>
        <v/>
      </c>
      <c r="BD55">
        <f>IFERROR('Input DBEDT Monthly Energy'!BD55/INDEX('DBEDT Yearly'!55:55,1,BD$3),NA())</f>
        <v/>
      </c>
      <c r="BE55">
        <f>IFERROR('Input DBEDT Monthly Energy'!BE55/INDEX('DBEDT Yearly'!55:55,1,BE$3),NA())</f>
        <v/>
      </c>
      <c r="BF55">
        <f>IFERROR('Input DBEDT Monthly Energy'!BF55/INDEX('DBEDT Yearly'!55:55,1,BF$3),NA())</f>
        <v/>
      </c>
      <c r="BG55">
        <f>IFERROR('Input DBEDT Monthly Energy'!BG55/INDEX('DBEDT Yearly'!55:55,1,BG$3),NA())</f>
        <v/>
      </c>
      <c r="BH55">
        <f>IFERROR('Input DBEDT Monthly Energy'!BH55/INDEX('DBEDT Yearly'!55:55,1,BH$3),NA())</f>
        <v/>
      </c>
      <c r="BI55">
        <f>IFERROR('Input DBEDT Monthly Energy'!BI55/INDEX('DBEDT Yearly'!55:55,1,BI$3),NA())</f>
        <v/>
      </c>
      <c r="BJ55">
        <f>IFERROR('Input DBEDT Monthly Energy'!BJ55/INDEX('DBEDT Yearly'!55:55,1,BJ$3),NA())</f>
        <v/>
      </c>
      <c r="BK55">
        <f>IFERROR('Input DBEDT Monthly Energy'!BK55/INDEX('DBEDT Yearly'!55:55,1,BK$3),NA())</f>
        <v/>
      </c>
      <c r="BL55">
        <f>IFERROR('Input DBEDT Monthly Energy'!BL55/INDEX('DBEDT Yearly'!55:55,1,BL$3),NA())</f>
        <v/>
      </c>
      <c r="BM55">
        <f>IFERROR('Input DBEDT Monthly Energy'!BM55/INDEX('DBEDT Yearly'!55:55,1,BM$3),NA())</f>
        <v/>
      </c>
      <c r="BN55">
        <f>IFERROR('Input DBEDT Monthly Energy'!BN55/INDEX('DBEDT Yearly'!55:55,1,BN$3),NA())</f>
        <v/>
      </c>
      <c r="BO55">
        <f>IFERROR('Input DBEDT Monthly Energy'!BO55/INDEX('DBEDT Yearly'!55:55,1,BO$3),NA())</f>
        <v/>
      </c>
      <c r="BP55">
        <f>IFERROR('Input DBEDT Monthly Energy'!BP55/INDEX('DBEDT Yearly'!55:55,1,BP$3),NA())</f>
        <v/>
      </c>
      <c r="BQ55">
        <f>IFERROR('Input DBEDT Monthly Energy'!BQ55/INDEX('DBEDT Yearly'!55:55,1,BQ$3),NA())</f>
        <v/>
      </c>
      <c r="BR55">
        <f>IFERROR('Input DBEDT Monthly Energy'!BR55/INDEX('DBEDT Yearly'!55:55,1,BR$3),NA())</f>
        <v/>
      </c>
      <c r="BS55">
        <f>IFERROR('Input DBEDT Monthly Energy'!BS55/INDEX('DBEDT Yearly'!55:55,1,BS$3),NA())</f>
        <v/>
      </c>
      <c r="BT55">
        <f>IFERROR('Input DBEDT Monthly Energy'!BT55/INDEX('DBEDT Yearly'!55:55,1,BT$3),NA())</f>
        <v/>
      </c>
      <c r="BU55">
        <f>IFERROR('Input DBEDT Monthly Energy'!BU55/INDEX('DBEDT Yearly'!55:55,1,BU$3),NA())</f>
        <v/>
      </c>
      <c r="BV55">
        <f>IFERROR('Input DBEDT Monthly Energy'!BV55/INDEX('DBEDT Yearly'!55:55,1,BV$3),NA())</f>
        <v/>
      </c>
      <c r="BW55">
        <f>IFERROR('Input DBEDT Monthly Energy'!BW55/INDEX('DBEDT Yearly'!55:55,1,BW$3),NA())</f>
        <v/>
      </c>
      <c r="BX55">
        <f>IFERROR('Input DBEDT Monthly Energy'!BX55/INDEX('DBEDT Yearly'!55:55,1,BX$3),NA())</f>
        <v/>
      </c>
      <c r="BY55">
        <f>IFERROR('Input DBEDT Monthly Energy'!BY55/INDEX('DBEDT Yearly'!55:55,1,BY$3),NA())</f>
        <v/>
      </c>
      <c r="BZ55">
        <f>IFERROR('Input DBEDT Monthly Energy'!BZ55/INDEX('DBEDT Yearly'!55:55,1,BZ$3),NA())</f>
        <v/>
      </c>
      <c r="CA55">
        <f>IFERROR('Input DBEDT Monthly Energy'!CA55/INDEX('DBEDT Yearly'!55:55,1,CA$3),NA())</f>
        <v/>
      </c>
      <c r="CB55">
        <f>IFERROR('Input DBEDT Monthly Energy'!CB55/INDEX('DBEDT Yearly'!55:55,1,CB$3),NA())</f>
        <v/>
      </c>
      <c r="CC55">
        <f>IFERROR('Input DBEDT Monthly Energy'!CC55/INDEX('DBEDT Yearly'!55:55,1,CC$3),NA())</f>
        <v/>
      </c>
      <c r="CD55">
        <f>IFERROR('Input DBEDT Monthly Energy'!CD55/INDEX('DBEDT Yearly'!55:55,1,CD$3),NA())</f>
        <v/>
      </c>
      <c r="CE55">
        <f>IFERROR('Input DBEDT Monthly Energy'!CE55/INDEX('DBEDT Yearly'!55:55,1,CE$3),NA())</f>
        <v/>
      </c>
      <c r="CF55">
        <f>IFERROR('Input DBEDT Monthly Energy'!CF55/INDEX('DBEDT Yearly'!55:55,1,CF$3),NA())</f>
        <v/>
      </c>
      <c r="CG55">
        <f>IFERROR('Input DBEDT Monthly Energy'!CG55/INDEX('DBEDT Yearly'!55:55,1,CG$3),NA())</f>
        <v/>
      </c>
      <c r="CH55">
        <f>IFERROR('Input DBEDT Monthly Energy'!CH55/INDEX('DBEDT Yearly'!55:55,1,CH$3),NA())</f>
        <v/>
      </c>
      <c r="CI55">
        <f>IFERROR('Input DBEDT Monthly Energy'!CI55/INDEX('DBEDT Yearly'!55:55,1,CI$3),NA())</f>
        <v/>
      </c>
      <c r="CJ55">
        <f>IFERROR('Input DBEDT Monthly Energy'!CJ55/INDEX('DBEDT Yearly'!55:55,1,CJ$3),NA())</f>
        <v/>
      </c>
      <c r="CK55">
        <f>IFERROR('Input DBEDT Monthly Energy'!CK55/INDEX('DBEDT Yearly'!55:55,1,CK$3),NA())</f>
        <v/>
      </c>
      <c r="CL55">
        <f>IFERROR('Input DBEDT Monthly Energy'!CL55/INDEX('DBEDT Yearly'!55:55,1,CL$3),NA())</f>
        <v/>
      </c>
      <c r="CM55">
        <f>IFERROR('Input DBEDT Monthly Energy'!CM55/INDEX('DBEDT Yearly'!55:55,1,CM$3),NA())</f>
        <v/>
      </c>
      <c r="CN55">
        <f>IFERROR('Input DBEDT Monthly Energy'!CN55/INDEX('DBEDT Yearly'!55:55,1,CN$3),NA())</f>
        <v/>
      </c>
      <c r="CO55">
        <f>IFERROR('Input DBEDT Monthly Energy'!CO55/INDEX('DBEDT Yearly'!55:55,1,CO$3),NA())</f>
        <v/>
      </c>
      <c r="CP55">
        <f>IFERROR('Input DBEDT Monthly Energy'!CP55/INDEX('DBEDT Yearly'!55:55,1,CP$3),NA())</f>
        <v/>
      </c>
      <c r="CQ55">
        <f>IFERROR('Input DBEDT Monthly Energy'!CQ55/INDEX('DBEDT Yearly'!55:55,1,CQ$3),NA())</f>
        <v/>
      </c>
      <c r="CR55">
        <f>IFERROR('Input DBEDT Monthly Energy'!CR55/INDEX('DBEDT Yearly'!55:55,1,CR$3),NA())</f>
        <v/>
      </c>
      <c r="CS55">
        <f>IFERROR('Input DBEDT Monthly Energy'!CS55/INDEX('DBEDT Yearly'!55:55,1,CS$3),NA())</f>
        <v/>
      </c>
      <c r="CT55">
        <f>IFERROR('Input DBEDT Monthly Energy'!CT55/INDEX('DBEDT Yearly'!55:55,1,CT$3),NA())</f>
        <v/>
      </c>
      <c r="CU55">
        <f>IFERROR('Input DBEDT Monthly Energy'!CU55/INDEX('DBEDT Yearly'!55:55,1,CU$3),NA())</f>
        <v/>
      </c>
      <c r="CV55">
        <f>IFERROR('Input DBEDT Monthly Energy'!CV55/INDEX('DBEDT Yearly'!55:55,1,CV$3),NA())</f>
        <v/>
      </c>
      <c r="CW55">
        <f>IFERROR('Input DBEDT Monthly Energy'!CW55/INDEX('DBEDT Yearly'!55:55,1,CW$3),NA())</f>
        <v/>
      </c>
      <c r="CX55">
        <f>IFERROR('Input DBEDT Monthly Energy'!CX55/INDEX('DBEDT Yearly'!55:55,1,CX$3),NA())</f>
        <v/>
      </c>
      <c r="CY55">
        <f>IFERROR('Input DBEDT Monthly Energy'!CY55/INDEX('DBEDT Yearly'!55:55,1,CY$3),NA())</f>
        <v/>
      </c>
      <c r="CZ55">
        <f>IFERROR('Input DBEDT Monthly Energy'!CZ55/INDEX('DBEDT Yearly'!55:55,1,CZ$3),NA())</f>
        <v/>
      </c>
      <c r="DA55">
        <f>IFERROR('Input DBEDT Monthly Energy'!DA55/INDEX('DBEDT Yearly'!55:55,1,DA$3),NA())</f>
        <v/>
      </c>
      <c r="DB55">
        <f>IFERROR('Input DBEDT Monthly Energy'!DB55/INDEX('DBEDT Yearly'!55:55,1,DB$3),NA())</f>
        <v/>
      </c>
      <c r="DC55">
        <f>IFERROR('Input DBEDT Monthly Energy'!DC55/INDEX('DBEDT Yearly'!55:55,1,DC$3),NA())</f>
        <v/>
      </c>
      <c r="DD55">
        <f>IFERROR('Input DBEDT Monthly Energy'!DD55/INDEX('DBEDT Yearly'!55:55,1,DD$3),NA())</f>
        <v/>
      </c>
      <c r="DE55">
        <f>IFERROR('Input DBEDT Monthly Energy'!DE55/INDEX('DBEDT Yearly'!55:55,1,DE$3),NA())</f>
        <v/>
      </c>
      <c r="DF55">
        <f>IFERROR('Input DBEDT Monthly Energy'!DF55/INDEX('DBEDT Yearly'!55:55,1,DF$3),NA())</f>
        <v/>
      </c>
      <c r="DG55">
        <f>IFERROR('Input DBEDT Monthly Energy'!DG55/INDEX('DBEDT Yearly'!55:55,1,DG$3),NA())</f>
        <v/>
      </c>
      <c r="DH55">
        <f>IFERROR('Input DBEDT Monthly Energy'!DH55/INDEX('DBEDT Yearly'!55:55,1,DH$3),NA())</f>
        <v/>
      </c>
      <c r="DI55">
        <f>IFERROR('Input DBEDT Monthly Energy'!DI55/INDEX('DBEDT Yearly'!55:55,1,DI$3),NA())</f>
        <v/>
      </c>
      <c r="DJ55">
        <f>IFERROR('Input DBEDT Monthly Energy'!DJ55/INDEX('DBEDT Yearly'!55:55,1,DJ$3),NA())</f>
        <v/>
      </c>
      <c r="DK55">
        <f>IFERROR('Input DBEDT Monthly Energy'!DK55/INDEX('DBEDT Yearly'!55:55,1,DK$3),NA())</f>
        <v/>
      </c>
      <c r="DL55">
        <f>IFERROR('Input DBEDT Monthly Energy'!DL55/INDEX('DBEDT Yearly'!55:55,1,DL$3),NA())</f>
        <v/>
      </c>
      <c r="DM55">
        <f>IFERROR('Input DBEDT Monthly Energy'!DM55/INDEX('DBEDT Yearly'!55:55,1,DM$3),NA())</f>
        <v/>
      </c>
      <c r="DN55">
        <f>IFERROR('Input DBEDT Monthly Energy'!DN55/INDEX('DBEDT Yearly'!55:55,1,DN$3),NA())</f>
        <v/>
      </c>
      <c r="DO55">
        <f>IFERROR('Input DBEDT Monthly Energy'!DO55/INDEX('DBEDT Yearly'!55:55,1,DO$3),NA())</f>
        <v/>
      </c>
      <c r="DP55">
        <f>IFERROR('Input DBEDT Monthly Energy'!DP55/INDEX('DBEDT Yearly'!55:55,1,DP$3),NA())</f>
        <v/>
      </c>
      <c r="DQ55">
        <f>IFERROR('Input DBEDT Monthly Energy'!DQ55/INDEX('DBEDT Yearly'!55:55,1,DQ$3),NA())</f>
        <v/>
      </c>
      <c r="DR55">
        <f>IFERROR('Input DBEDT Monthly Energy'!DR55/INDEX('DBEDT Yearly'!55:55,1,DR$3),NA())</f>
        <v/>
      </c>
      <c r="DS55">
        <f>IFERROR('Input DBEDT Monthly Energy'!DS55/INDEX('DBEDT Yearly'!55:55,1,DS$3),NA())</f>
        <v/>
      </c>
      <c r="DT55">
        <f>IFERROR('Input DBEDT Monthly Energy'!DT55/INDEX('DBEDT Yearly'!55:55,1,DT$3),NA())</f>
        <v/>
      </c>
      <c r="DU55">
        <f>IFERROR('Input DBEDT Monthly Energy'!DU55/INDEX('DBEDT Yearly'!55:55,1,DU$3),NA())</f>
        <v/>
      </c>
      <c r="DV55">
        <f>IFERROR('Input DBEDT Monthly Energy'!DV55/INDEX('DBEDT Yearly'!55:55,1,DV$3),NA())</f>
        <v/>
      </c>
      <c r="DW55">
        <f>IFERROR('Input DBEDT Monthly Energy'!DW55/INDEX('DBEDT Yearly'!55:55,1,DW$3),NA())</f>
        <v/>
      </c>
      <c r="DX55">
        <f>IFERROR('Input DBEDT Monthly Energy'!DX55/INDEX('DBEDT Yearly'!55:55,1,DX$3),NA())</f>
        <v/>
      </c>
      <c r="DY55">
        <f>IFERROR('Input DBEDT Monthly Energy'!DY55/INDEX('DBEDT Yearly'!55:55,1,DY$3),NA())</f>
        <v/>
      </c>
      <c r="DZ55">
        <f>IFERROR('Input DBEDT Monthly Energy'!DZ55/INDEX('DBEDT Yearly'!55:55,1,DZ$3),NA())</f>
        <v/>
      </c>
      <c r="EA55">
        <f>IFERROR('Input DBEDT Monthly Energy'!EA55/INDEX('DBEDT Yearly'!55:55,1,EA$3),NA())</f>
        <v/>
      </c>
      <c r="EB55">
        <f>IFERROR('Input DBEDT Monthly Energy'!EB55/INDEX('DBEDT Yearly'!55:55,1,EB$3),NA())</f>
        <v/>
      </c>
      <c r="EC55">
        <f>IFERROR('Input DBEDT Monthly Energy'!EC55/INDEX('DBEDT Yearly'!55:55,1,EC$3),NA())</f>
        <v/>
      </c>
      <c r="ED55">
        <f>IFERROR('Input DBEDT Monthly Energy'!ED55/INDEX('DBEDT Yearly'!55:55,1,ED$3),NA())</f>
        <v/>
      </c>
      <c r="EE55">
        <f>IFERROR('Input DBEDT Monthly Energy'!EE55/INDEX('DBEDT Yearly'!55:55,1,EE$3),NA())</f>
        <v/>
      </c>
      <c r="EF55">
        <f>IFERROR('Input DBEDT Monthly Energy'!EF55/INDEX('DBEDT Yearly'!55:55,1,EF$3),NA())</f>
        <v/>
      </c>
      <c r="EG55">
        <f>IFERROR('Input DBEDT Monthly Energy'!EG55/INDEX('DBEDT Yearly'!55:55,1,EG$3),NA())</f>
        <v/>
      </c>
      <c r="EH55">
        <f>IFERROR('Input DBEDT Monthly Energy'!EH55/INDEX('DBEDT Yearly'!55:55,1,EH$3),NA())</f>
        <v/>
      </c>
      <c r="EI55">
        <f>IFERROR('Input DBEDT Monthly Energy'!EI55/INDEX('DBEDT Yearly'!55:55,1,EI$3),NA())</f>
        <v/>
      </c>
      <c r="EJ55">
        <f>IFERROR('Input DBEDT Monthly Energy'!EJ55/INDEX('DBEDT Yearly'!55:55,1,EJ$3),NA())</f>
        <v/>
      </c>
      <c r="EK55">
        <f>IFERROR('Input DBEDT Monthly Energy'!EK55/INDEX('DBEDT Yearly'!55:55,1,EK$3),NA())</f>
        <v/>
      </c>
      <c r="EL55">
        <f>IFERROR('Input DBEDT Monthly Energy'!EL55/INDEX('DBEDT Yearly'!55:55,1,EL$3),NA())</f>
        <v/>
      </c>
      <c r="EM55">
        <f>IFERROR('Input DBEDT Monthly Energy'!EM55/INDEX('DBEDT Yearly'!55:55,1,EM$3),NA())</f>
        <v/>
      </c>
      <c r="EN55">
        <f>IFERROR('Input DBEDT Monthly Energy'!EN55/INDEX('DBEDT Yearly'!55:55,1,EN$3),NA())</f>
        <v/>
      </c>
      <c r="EO55">
        <f>IFERROR('Input DBEDT Monthly Energy'!EO55/INDEX('DBEDT Yearly'!55:55,1,EO$3),NA())</f>
        <v/>
      </c>
      <c r="EP55">
        <f>IFERROR('Input DBEDT Monthly Energy'!EP55/INDEX('DBEDT Yearly'!55:55,1,EP$3),NA())</f>
        <v/>
      </c>
      <c r="EQ55">
        <f>IFERROR('Input DBEDT Monthly Energy'!EQ55/INDEX('DBEDT Yearly'!55:55,1,EQ$3),NA())</f>
        <v/>
      </c>
      <c r="ER55">
        <f>IFERROR('Input DBEDT Monthly Energy'!ER55/INDEX('DBEDT Yearly'!55:55,1,ER$3),NA())</f>
        <v/>
      </c>
      <c r="ES55">
        <f>IFERROR('Input DBEDT Monthly Energy'!ES55/INDEX('DBEDT Yearly'!55:55,1,ES$3),NA())</f>
        <v/>
      </c>
      <c r="ET55">
        <f>IFERROR('Input DBEDT Monthly Energy'!ET55/INDEX('DBEDT Yearly'!55:55,1,ET$3),NA())</f>
        <v/>
      </c>
      <c r="EU55">
        <f>IFERROR('Input DBEDT Monthly Energy'!EU55/INDEX('DBEDT Yearly'!55:55,1,EU$3),NA())</f>
        <v/>
      </c>
      <c r="EV55">
        <f>IFERROR('Input DBEDT Monthly Energy'!EV55/INDEX('DBEDT Yearly'!55:55,1,EV$3),NA())</f>
        <v/>
      </c>
      <c r="EW55">
        <f>IFERROR('Input DBEDT Monthly Energy'!EW55/INDEX('DBEDT Yearly'!55:55,1,EW$3),NA())</f>
        <v/>
      </c>
      <c r="EX55">
        <f>IFERROR('Input DBEDT Monthly Energy'!EX55/INDEX('DBEDT Yearly'!55:55,1,EX$3),NA())</f>
        <v/>
      </c>
      <c r="EY55">
        <f>IFERROR('Input DBEDT Monthly Energy'!EY55/INDEX('DBEDT Yearly'!55:55,1,EY$3),NA())</f>
        <v/>
      </c>
      <c r="EZ55">
        <f>IFERROR('Input DBEDT Monthly Energy'!EZ55/INDEX('DBEDT Yearly'!55:55,1,EZ$3),NA())</f>
        <v/>
      </c>
      <c r="FA55">
        <f>IFERROR('Input DBEDT Monthly Energy'!FA55/INDEX('DBEDT Yearly'!55:55,1,FA$3),NA())</f>
        <v/>
      </c>
      <c r="FB55">
        <f>IFERROR('Input DBEDT Monthly Energy'!FB55/INDEX('DBEDT Yearly'!55:55,1,FB$3),NA())</f>
        <v/>
      </c>
      <c r="FC55">
        <f>IFERROR('Input DBEDT Monthly Energy'!FC55/INDEX('DBEDT Yearly'!55:55,1,FC$3),NA())</f>
        <v/>
      </c>
      <c r="FD55">
        <f>IFERROR('Input DBEDT Monthly Energy'!FD55/INDEX('DBEDT Yearly'!55:55,1,FD$3),NA())</f>
        <v/>
      </c>
      <c r="FE55">
        <f>IFERROR('Input DBEDT Monthly Energy'!FE55/INDEX('DBEDT Yearly'!55:55,1,FE$3),NA())</f>
        <v/>
      </c>
      <c r="FF55">
        <f>IFERROR('Input DBEDT Monthly Energy'!FF55/INDEX('DBEDT Yearly'!55:55,1,FF$3),NA())</f>
        <v/>
      </c>
      <c r="FG55">
        <f>IFERROR('Input DBEDT Monthly Energy'!FG55/INDEX('DBEDT Yearly'!55:55,1,FG$3),NA())</f>
        <v/>
      </c>
      <c r="FH55">
        <f>IFERROR('Input DBEDT Monthly Energy'!FH55/INDEX('DBEDT Yearly'!55:55,1,FH$3),NA())</f>
        <v/>
      </c>
      <c r="FI55">
        <f>IFERROR('Input DBEDT Monthly Energy'!FI55/INDEX('DBEDT Yearly'!55:55,1,FI$3),NA())</f>
        <v/>
      </c>
      <c r="FJ55">
        <f>IFERROR('Input DBEDT Monthly Energy'!FJ55/INDEX('DBEDT Yearly'!55:55,1,FJ$3),NA())</f>
        <v/>
      </c>
      <c r="FK55">
        <f>IFERROR('Input DBEDT Monthly Energy'!FK55/INDEX('DBEDT Yearly'!55:55,1,FK$3),NA())</f>
        <v/>
      </c>
      <c r="FL55">
        <f>IFERROR('Input DBEDT Monthly Energy'!FL55/INDEX('DBEDT Yearly'!55:55,1,FL$3),NA())</f>
        <v/>
      </c>
      <c r="FM55">
        <f>IFERROR('Input DBEDT Monthly Energy'!FM55/INDEX('DBEDT Yearly'!55:55,1,FM$3),NA())</f>
        <v/>
      </c>
      <c r="FN55">
        <f>IFERROR('Input DBEDT Monthly Energy'!FN55/INDEX('DBEDT Yearly'!55:55,1,FN$3),NA())</f>
        <v/>
      </c>
      <c r="FO55">
        <f>IFERROR('Input DBEDT Monthly Energy'!FO55/INDEX('DBEDT Yearly'!55:55,1,FO$3),NA())</f>
        <v/>
      </c>
      <c r="FP55">
        <f>IFERROR('Input DBEDT Monthly Energy'!FP55/INDEX('DBEDT Yearly'!55:55,1,FP$3),NA())</f>
        <v/>
      </c>
      <c r="FQ55">
        <f>IFERROR('Input DBEDT Monthly Energy'!FQ55/INDEX('DBEDT Yearly'!55:55,1,FQ$3),NA())</f>
        <v/>
      </c>
      <c r="FR55">
        <f>IFERROR('Input DBEDT Monthly Energy'!FR55/INDEX('DBEDT Yearly'!55:55,1,FR$3),NA())</f>
        <v/>
      </c>
      <c r="FS55">
        <f>IFERROR('Input DBEDT Monthly Energy'!FS55/INDEX('DBEDT Yearly'!55:55,1,FS$3),NA())</f>
        <v/>
      </c>
      <c r="FT55">
        <f>IFERROR('Input DBEDT Monthly Energy'!FT55/INDEX('DBEDT Yearly'!55:55,1,FT$3),NA())</f>
        <v/>
      </c>
      <c r="FU55">
        <f>IFERROR('Input DBEDT Monthly Energy'!FU55/INDEX('DBEDT Yearly'!55:55,1,FU$3),NA())</f>
        <v/>
      </c>
      <c r="FV55">
        <f>IFERROR('Input DBEDT Monthly Energy'!FV55/INDEX('DBEDT Yearly'!55:55,1,FV$3),NA())</f>
        <v/>
      </c>
      <c r="FW55">
        <f>IFERROR('Input DBEDT Monthly Energy'!FW55/INDEX('DBEDT Yearly'!55:55,1,FW$3),NA())</f>
        <v/>
      </c>
      <c r="FX55">
        <f>IFERROR('Input DBEDT Monthly Energy'!FX55/INDEX('DBEDT Yearly'!55:55,1,FX$3),NA())</f>
        <v/>
      </c>
      <c r="FY55">
        <f>IFERROR('Input DBEDT Monthly Energy'!FY55/INDEX('DBEDT Yearly'!55:55,1,FY$3),NA())</f>
        <v/>
      </c>
      <c r="FZ55">
        <f>IFERROR('Input DBEDT Monthly Energy'!FZ55/INDEX('DBEDT Yearly'!55:55,1,FZ$3),NA())</f>
        <v/>
      </c>
      <c r="GA55">
        <f>IFERROR('Input DBEDT Monthly Energy'!GA55/INDEX('DBEDT Yearly'!55:55,1,GA$3),NA())</f>
        <v/>
      </c>
      <c r="GB55">
        <f>IFERROR('Input DBEDT Monthly Energy'!GB55/INDEX('DBEDT Yearly'!55:55,1,GB$3),NA())</f>
        <v/>
      </c>
      <c r="GC55">
        <f>IFERROR('Input DBEDT Monthly Energy'!GC55/INDEX('DBEDT Yearly'!55:55,1,GC$3),NA())</f>
        <v/>
      </c>
      <c r="GD55">
        <f>IFERROR('Input DBEDT Monthly Energy'!GD55/INDEX('DBEDT Yearly'!55:55,1,GD$3),NA())</f>
        <v/>
      </c>
      <c r="GE55">
        <f>IFERROR('Input DBEDT Monthly Energy'!GE55/INDEX('DBEDT Yearly'!55:55,1,GE$3),NA())</f>
        <v/>
      </c>
      <c r="GF55">
        <f>IFERROR('Input DBEDT Monthly Energy'!GF55/INDEX('DBEDT Yearly'!55:55,1,GF$3),NA())</f>
        <v/>
      </c>
      <c r="GG55">
        <f>IFERROR('Input DBEDT Monthly Energy'!GG55/INDEX('DBEDT Yearly'!55:55,1,GG$3),NA())</f>
        <v/>
      </c>
      <c r="GH55">
        <f>IFERROR('Input DBEDT Monthly Energy'!GH55/INDEX('DBEDT Yearly'!55:55,1,GH$3),NA())</f>
        <v/>
      </c>
      <c r="GI55">
        <f>IFERROR('Input DBEDT Monthly Energy'!GI55/INDEX('DBEDT Yearly'!55:55,1,GI$3),NA())</f>
        <v/>
      </c>
      <c r="GJ55">
        <f>IFERROR('Input DBEDT Monthly Energy'!GJ55/INDEX('DBEDT Yearly'!55:55,1,GJ$3),NA())</f>
        <v/>
      </c>
      <c r="GK55">
        <f>IFERROR('Input DBEDT Monthly Energy'!GK55/INDEX('DBEDT Yearly'!55:55,1,GK$3),NA())</f>
        <v/>
      </c>
      <c r="GL55">
        <f>IFERROR('Input DBEDT Monthly Energy'!GL55/INDEX('DBEDT Yearly'!55:55,1,GL$3),NA())</f>
        <v/>
      </c>
      <c r="GM55">
        <f>IFERROR('Input DBEDT Monthly Energy'!GM55/INDEX('DBEDT Yearly'!55:55,1,GM$3),NA())</f>
        <v/>
      </c>
      <c r="GN55">
        <f>IFERROR('Input DBEDT Monthly Energy'!GN55/INDEX('DBEDT Yearly'!55:55,1,GN$3),NA())</f>
        <v/>
      </c>
      <c r="GO55">
        <f>IFERROR('Input DBEDT Monthly Energy'!GO55/INDEX('DBEDT Yearly'!55:55,1,GO$3),NA())</f>
        <v/>
      </c>
      <c r="GP55">
        <f>IFERROR('Input DBEDT Monthly Energy'!GP55/INDEX('DBEDT Yearly'!55:55,1,GP$3),NA())</f>
        <v/>
      </c>
      <c r="GQ55">
        <f>IFERROR('Input DBEDT Monthly Energy'!GQ55/INDEX('DBEDT Yearly'!55:55,1,GQ$3),NA())</f>
        <v/>
      </c>
      <c r="GR55">
        <f>IFERROR('Input DBEDT Monthly Energy'!GR55/INDEX('DBEDT Yearly'!55:55,1,GR$3),NA())</f>
        <v/>
      </c>
      <c r="GS55">
        <f>IFERROR('Input DBEDT Monthly Energy'!GS55/INDEX('DBEDT Yearly'!55:55,1,GS$3),NA())</f>
        <v/>
      </c>
      <c r="GT55">
        <f>IFERROR('Input DBEDT Monthly Energy'!GT55/INDEX('DBEDT Yearly'!55:55,1,GT$3),NA())</f>
        <v/>
      </c>
      <c r="GU55">
        <f>IFERROR('Input DBEDT Monthly Energy'!GU55/INDEX('DBEDT Yearly'!55:55,1,GU$3),NA())</f>
        <v/>
      </c>
      <c r="GV55">
        <f>IFERROR('Input DBEDT Monthly Energy'!GV55/INDEX('DBEDT Yearly'!55:55,1,GV$3),NA())</f>
        <v/>
      </c>
      <c r="GW55">
        <f>IFERROR('Input DBEDT Monthly Energy'!GW55/INDEX('DBEDT Yearly'!55:55,1,GW$3),NA())</f>
        <v/>
      </c>
      <c r="GX55">
        <f>IFERROR('Input DBEDT Monthly Energy'!GX55/INDEX('DBEDT Yearly'!55:55,1,GX$3),NA())</f>
        <v/>
      </c>
      <c r="GY55">
        <f>IFERROR('Input DBEDT Monthly Energy'!GY55/INDEX('DBEDT Yearly'!55:55,1,GY$3),NA())</f>
        <v/>
      </c>
      <c r="GZ55">
        <f>IFERROR('Input DBEDT Monthly Energy'!GZ55/INDEX('DBEDT Yearly'!55:55,1,GZ$3),NA())</f>
        <v/>
      </c>
      <c r="HA55">
        <f>IFERROR('Input DBEDT Monthly Energy'!HA55/INDEX('DBEDT Yearly'!55:55,1,HA$3),NA())</f>
        <v/>
      </c>
      <c r="HB55">
        <f>IFERROR('Input DBEDT Monthly Energy'!HB55/INDEX('DBEDT Yearly'!55:55,1,HB$3),NA())</f>
        <v/>
      </c>
      <c r="HC55">
        <f>IFERROR('Input DBEDT Monthly Energy'!HC55/INDEX('DBEDT Yearly'!55:55,1,HC$3),NA())</f>
        <v/>
      </c>
      <c r="HD55">
        <f>IFERROR('Input DBEDT Monthly Energy'!HD55/INDEX('DBEDT Yearly'!55:55,1,HD$3),NA())</f>
        <v/>
      </c>
      <c r="HE55">
        <f>IFERROR('Input DBEDT Monthly Energy'!HE55/INDEX('DBEDT Yearly'!55:55,1,HE$3),NA())</f>
        <v/>
      </c>
      <c r="HF55">
        <f>IFERROR('Input DBEDT Monthly Energy'!HF55/INDEX('DBEDT Yearly'!55:55,1,HF$3),NA())</f>
        <v/>
      </c>
      <c r="HG55">
        <f>IFERROR('Input DBEDT Monthly Energy'!HG55/INDEX('DBEDT Yearly'!55:55,1,HG$3),NA())</f>
        <v/>
      </c>
      <c r="HH55">
        <f>IFERROR('Input DBEDT Monthly Energy'!HH55/INDEX('DBEDT Yearly'!55:55,1,HH$3),NA())</f>
        <v/>
      </c>
      <c r="HI55">
        <f>IFERROR('Input DBEDT Monthly Energy'!HI55/INDEX('DBEDT Yearly'!55:55,1,HI$3),NA())</f>
        <v/>
      </c>
      <c r="HJ55">
        <f>IFERROR('Input DBEDT Monthly Energy'!HJ55/INDEX('DBEDT Yearly'!55:55,1,HJ$3),NA())</f>
        <v/>
      </c>
      <c r="HK55">
        <f>IFERROR('Input DBEDT Monthly Energy'!HK55/INDEX('DBEDT Yearly'!55:55,1,HK$3),NA())</f>
        <v/>
      </c>
      <c r="HL55">
        <f>IFERROR('Input DBEDT Monthly Energy'!HL55/INDEX('DBEDT Yearly'!55:55,1,HL$3),NA())</f>
        <v/>
      </c>
      <c r="HM55">
        <f>IFERROR('Input DBEDT Monthly Energy'!HM55/INDEX('DBEDT Yearly'!55:55,1,HM$3),NA())</f>
        <v/>
      </c>
      <c r="HN55">
        <f>IFERROR('Input DBEDT Monthly Energy'!HN55/INDEX('DBEDT Yearly'!55:55,1,HN$3),NA())</f>
        <v/>
      </c>
      <c r="HO55">
        <f>IFERROR('Input DBEDT Monthly Energy'!HO55/INDEX('DBEDT Yearly'!55:55,1,HO$3),NA())</f>
        <v/>
      </c>
      <c r="HP55">
        <f>IFERROR('Input DBEDT Monthly Energy'!HP55/INDEX('DBEDT Yearly'!55:55,1,HP$3),NA())</f>
        <v/>
      </c>
      <c r="HQ55">
        <f>IFERROR('Input DBEDT Monthly Energy'!HQ55/INDEX('DBEDT Yearly'!55:55,1,HQ$3),NA())</f>
        <v/>
      </c>
      <c r="HR55">
        <f>IFERROR('Input DBEDT Monthly Energy'!HR55/INDEX('DBEDT Yearly'!55:55,1,HR$3),NA())</f>
        <v/>
      </c>
      <c r="HS55">
        <f>IFERROR('Input DBEDT Monthly Energy'!HS55/INDEX('DBEDT Yearly'!55:55,1,HS$3),NA())</f>
        <v/>
      </c>
      <c r="HT55">
        <f>IFERROR('Input DBEDT Monthly Energy'!HT55/INDEX('DBEDT Yearly'!55:55,1,HT$3),NA())</f>
        <v/>
      </c>
      <c r="HU55">
        <f>IFERROR('Input DBEDT Monthly Energy'!HU55/INDEX('DBEDT Yearly'!55:55,1,HU$3),NA())</f>
        <v/>
      </c>
      <c r="HV55">
        <f>IFERROR('Input DBEDT Monthly Energy'!HV55/INDEX('DBEDT Yearly'!55:55,1,HV$3),NA())</f>
        <v/>
      </c>
      <c r="HW55">
        <f>IFERROR('Input DBEDT Monthly Energy'!HW55/INDEX('DBEDT Yearly'!55:55,1,HW$3),NA())</f>
        <v/>
      </c>
      <c r="HX55">
        <f>IFERROR('Input DBEDT Monthly Energy'!HX55/INDEX('DBEDT Yearly'!55:55,1,HX$3),NA())</f>
        <v/>
      </c>
      <c r="HY55">
        <f>IFERROR('Input DBEDT Monthly Energy'!HY55/INDEX('DBEDT Yearly'!55:55,1,HY$3),NA())</f>
        <v/>
      </c>
      <c r="HZ55">
        <f>IFERROR('Input DBEDT Monthly Energy'!HZ55/INDEX('DBEDT Yearly'!55:55,1,HZ$3),NA())</f>
        <v/>
      </c>
      <c r="IA55">
        <f>IFERROR('Input DBEDT Monthly Energy'!IA55/INDEX('DBEDT Yearly'!55:55,1,IA$3),NA())</f>
        <v/>
      </c>
      <c r="IB55">
        <f>IFERROR('Input DBEDT Monthly Energy'!IB55/INDEX('DBEDT Yearly'!55:55,1,IB$3),NA())</f>
        <v/>
      </c>
      <c r="IC55">
        <f>IFERROR('Input DBEDT Monthly Energy'!IC55/INDEX('DBEDT Yearly'!55:55,1,IC$3),NA())</f>
        <v/>
      </c>
      <c r="ID55">
        <f>IFERROR('Input DBEDT Monthly Energy'!ID55/INDEX('DBEDT Yearly'!55:55,1,ID$3),NA())</f>
        <v/>
      </c>
      <c r="IE55">
        <f>IFERROR('Input DBEDT Monthly Energy'!IE55/INDEX('DBEDT Yearly'!55:55,1,IE$3),NA())</f>
        <v/>
      </c>
      <c r="IF55">
        <f>IFERROR('Input DBEDT Monthly Energy'!IF55/INDEX('DBEDT Yearly'!55:55,1,IF$3),NA())</f>
        <v/>
      </c>
      <c r="IG55">
        <f>IFERROR('Input DBEDT Monthly Energy'!IG55/INDEX('DBEDT Yearly'!55:55,1,IG$3),NA())</f>
        <v/>
      </c>
      <c r="IH55">
        <f>IFERROR('Input DBEDT Monthly Energy'!IH55/INDEX('DBEDT Yearly'!55:55,1,IH$3),NA())</f>
        <v/>
      </c>
      <c r="II55">
        <f>IFERROR('Input DBEDT Monthly Energy'!II55/INDEX('DBEDT Yearly'!55:55,1,II$3),NA())</f>
        <v/>
      </c>
      <c r="IJ55">
        <f>IFERROR('Input DBEDT Monthly Energy'!IJ55/INDEX('DBEDT Yearly'!55:55,1,IJ$3),NA())</f>
        <v/>
      </c>
      <c r="IK55">
        <f>IFERROR('Input DBEDT Monthly Energy'!IK55/INDEX('DBEDT Yearly'!55:55,1,IK$3),NA())</f>
        <v/>
      </c>
      <c r="IL55">
        <f>IFERROR('Input DBEDT Monthly Energy'!IL55/INDEX('DBEDT Yearly'!55:55,1,IL$3),NA())</f>
        <v/>
      </c>
      <c r="IM55">
        <f>IFERROR('Input DBEDT Monthly Energy'!IM55/INDEX('DBEDT Yearly'!55:55,1,IM$3),NA())</f>
        <v/>
      </c>
      <c r="IN55">
        <f>IFERROR('Input DBEDT Monthly Energy'!IN55/INDEX('DBEDT Yearly'!55:55,1,IN$3),NA())</f>
        <v/>
      </c>
      <c r="IO55">
        <f>IFERROR('Input DBEDT Monthly Energy'!IO55/INDEX('DBEDT Yearly'!55:55,1,IO$3),NA())</f>
        <v/>
      </c>
      <c r="IP55">
        <f>IFERROR('Input DBEDT Monthly Energy'!IP55/INDEX('DBEDT Yearly'!55:55,1,IP$3),NA())</f>
        <v/>
      </c>
      <c r="IQ55">
        <f>IFERROR('Input DBEDT Monthly Energy'!IQ55/INDEX('DBEDT Yearly'!55:55,1,IQ$3),NA())</f>
        <v/>
      </c>
      <c r="IR55">
        <f>IFERROR('Input DBEDT Monthly Energy'!IR55/INDEX('DBEDT Yearly'!55:55,1,IR$3),NA())</f>
        <v/>
      </c>
      <c r="IS55">
        <f>IFERROR('Input DBEDT Monthly Energy'!IS55/INDEX('DBEDT Yearly'!55:55,1,IS$3),NA())</f>
        <v/>
      </c>
      <c r="IT55">
        <f>IFERROR('Input DBEDT Monthly Energy'!IT55/INDEX('DBEDT Yearly'!55:55,1,IT$3),NA())</f>
        <v/>
      </c>
      <c r="IU55">
        <f>IFERROR('Input DBEDT Monthly Energy'!IU55/INDEX('DBEDT Yearly'!55:55,1,IU$3),NA())</f>
        <v/>
      </c>
      <c r="IV55">
        <f>IFERROR('Input DBEDT Monthly Energy'!IV55/INDEX('DBEDT Yearly'!55:55,1,IV$3),NA())</f>
        <v/>
      </c>
      <c r="IW55">
        <f>IFERROR('Input DBEDT Monthly Energy'!IW55/INDEX('DBEDT Yearly'!55:55,1,IW$3),NA())</f>
        <v/>
      </c>
      <c r="IX55">
        <f>IFERROR('Input DBEDT Monthly Energy'!IX55/INDEX('DBEDT Yearly'!55:55,1,IX$3),NA())</f>
        <v/>
      </c>
      <c r="IY55">
        <f>IFERROR('Input DBEDT Monthly Energy'!IY55/INDEX('DBEDT Yearly'!55:55,1,IY$3),NA())</f>
        <v/>
      </c>
      <c r="IZ55">
        <f>IFERROR('Input DBEDT Monthly Energy'!IZ55/INDEX('DBEDT Yearly'!55:55,1,IZ$3),NA())</f>
        <v/>
      </c>
      <c r="JA55">
        <f>IFERROR('Input DBEDT Monthly Energy'!JA55/INDEX('DBEDT Yearly'!55:55,1,JA$3),NA())</f>
        <v/>
      </c>
      <c r="JB55">
        <f>IFERROR('Input DBEDT Monthly Energy'!JB55/INDEX('DBEDT Yearly'!55:55,1,JB$3),NA())</f>
        <v/>
      </c>
      <c r="JC55">
        <f>IFERROR('Input DBEDT Monthly Energy'!JC55/INDEX('DBEDT Yearly'!55:55,1,JC$3),NA())</f>
        <v/>
      </c>
      <c r="JD55">
        <f>IFERROR('Input DBEDT Monthly Energy'!JD55/INDEX('DBEDT Yearly'!55:55,1,JD$3),NA())</f>
        <v/>
      </c>
      <c r="JE55">
        <f>IFERROR('Input DBEDT Monthly Energy'!JE55/INDEX('DBEDT Yearly'!55:55,1,JE$3),NA())</f>
        <v/>
      </c>
      <c r="JF55">
        <f>IFERROR('Input DBEDT Monthly Energy'!JF55/INDEX('DBEDT Yearly'!55:55,1,JF$3),NA())</f>
        <v/>
      </c>
      <c r="JG55">
        <f>IFERROR('Input DBEDT Monthly Energy'!JG55/INDEX('DBEDT Yearly'!55:55,1,JG$3),NA())</f>
        <v/>
      </c>
      <c r="JH55">
        <f>IFERROR('Input DBEDT Monthly Energy'!JH55/INDEX('DBEDT Yearly'!55:55,1,JH$3),NA())</f>
        <v/>
      </c>
      <c r="JI55">
        <f>IFERROR('Input DBEDT Monthly Energy'!JI55/INDEX('DBEDT Yearly'!55:55,1,JI$3),NA())</f>
        <v/>
      </c>
      <c r="JJ55">
        <f>IFERROR('Input DBEDT Monthly Energy'!JJ55/INDEX('DBEDT Yearly'!55:55,1,JJ$3),NA())</f>
        <v/>
      </c>
      <c r="JK55">
        <f>IFERROR('Input DBEDT Monthly Energy'!JK55/INDEX('DBEDT Yearly'!55:55,1,JK$3),NA())</f>
        <v/>
      </c>
      <c r="JL55">
        <f>IFERROR('Input DBEDT Monthly Energy'!JL55/INDEX('DBEDT Yearly'!55:55,1,JL$3),NA())</f>
        <v/>
      </c>
      <c r="JM55">
        <f>IFERROR('Input DBEDT Monthly Energy'!JM55/INDEX('DBEDT Yearly'!55:55,1,JM$3),NA())</f>
        <v/>
      </c>
      <c r="JN55">
        <f>IFERROR('Input DBEDT Monthly Energy'!JN55/INDEX('DBEDT Yearly'!55:55,1,JN$3),NA())</f>
        <v/>
      </c>
      <c r="JO55">
        <f>IFERROR('Input DBEDT Monthly Energy'!JO55/INDEX('DBEDT Yearly'!55:55,1,JO$3),NA())</f>
        <v/>
      </c>
      <c r="JP55">
        <f>IFERROR('Input DBEDT Monthly Energy'!JP55/INDEX('DBEDT Yearly'!55:55,1,JP$3),NA())</f>
        <v/>
      </c>
      <c r="JQ55">
        <f>IFERROR('Input DBEDT Monthly Energy'!JQ55/INDEX('DBEDT Yearly'!55:55,1,JQ$3),NA())</f>
        <v/>
      </c>
      <c r="JR55">
        <f>IFERROR('Input DBEDT Monthly Energy'!JR55/INDEX('DBEDT Yearly'!55:55,1,JR$3),NA())</f>
        <v/>
      </c>
      <c r="JS55">
        <f>IFERROR('Input DBEDT Monthly Energy'!JS55/INDEX('DBEDT Yearly'!55:55,1,JS$3),NA())</f>
        <v/>
      </c>
      <c r="JT55">
        <f>IFERROR('Input DBEDT Monthly Energy'!JT55/INDEX('DBEDT Yearly'!55:55,1,JT$3),NA())</f>
        <v/>
      </c>
      <c r="JU55">
        <f>IFERROR('Input DBEDT Monthly Energy'!JU55/INDEX('DBEDT Yearly'!55:55,1,JU$3),NA())</f>
        <v/>
      </c>
      <c r="JV55">
        <f>IFERROR('Input DBEDT Monthly Energy'!JV55/INDEX('DBEDT Yearly'!55:55,1,JV$3),NA())</f>
        <v/>
      </c>
      <c r="JW55">
        <f>IFERROR('Input DBEDT Monthly Energy'!JW55/INDEX('DBEDT Yearly'!55:55,1,JW$3),NA())</f>
        <v/>
      </c>
      <c r="JX55">
        <f>IFERROR('Input DBEDT Monthly Energy'!JX55/INDEX('DBEDT Yearly'!55:55,1,JX$3),NA())</f>
        <v/>
      </c>
      <c r="JY55">
        <f>IFERROR('Input DBEDT Monthly Energy'!JY55/INDEX('DBEDT Yearly'!55:55,1,JY$3),NA())</f>
        <v/>
      </c>
      <c r="JZ55">
        <f>IFERROR('Input DBEDT Monthly Energy'!JZ55/INDEX('DBEDT Yearly'!55:55,1,JZ$3),NA())</f>
        <v/>
      </c>
      <c r="KA55">
        <f>IFERROR('Input DBEDT Monthly Energy'!KA55/INDEX('DBEDT Yearly'!55:55,1,KA$3),NA())</f>
        <v/>
      </c>
      <c r="KB55">
        <f>IFERROR('Input DBEDT Monthly Energy'!KB55/INDEX('DBEDT Yearly'!55:55,1,KB$3),NA())</f>
        <v/>
      </c>
      <c r="KC55">
        <f>IFERROR('Input DBEDT Monthly Energy'!KC55/INDEX('DBEDT Yearly'!55:55,1,KC$3),NA())</f>
        <v/>
      </c>
      <c r="KD55">
        <f>IFERROR('Input DBEDT Monthly Energy'!KD55/INDEX('DBEDT Yearly'!55:55,1,KD$3),NA())</f>
        <v/>
      </c>
      <c r="KE55">
        <f>IFERROR('Input DBEDT Monthly Energy'!KE55/INDEX('DBEDT Yearly'!55:55,1,KE$3),NA())</f>
        <v/>
      </c>
      <c r="KF55">
        <f>IFERROR('Input DBEDT Monthly Energy'!KF55/INDEX('DBEDT Yearly'!55:55,1,KF$3),NA())</f>
        <v/>
      </c>
      <c r="KG55">
        <f>IFERROR('Input DBEDT Monthly Energy'!KG55/INDEX('DBEDT Yearly'!55:55,1,KG$3),NA())</f>
        <v/>
      </c>
      <c r="KH55">
        <f>IFERROR('Input DBEDT Monthly Energy'!KH55/INDEX('DBEDT Yearly'!55:55,1,KH$3),NA())</f>
        <v/>
      </c>
      <c r="KI55">
        <f>IFERROR('Input DBEDT Monthly Energy'!KI55/INDEX('DBEDT Yearly'!55:55,1,KI$3),NA())</f>
        <v/>
      </c>
      <c r="KJ55">
        <f>IFERROR('Input DBEDT Monthly Energy'!KJ55/INDEX('DBEDT Yearly'!55:55,1,KJ$3),NA())</f>
        <v/>
      </c>
      <c r="KK55">
        <f>IFERROR('Input DBEDT Monthly Energy'!KK55/INDEX('DBEDT Yearly'!55:55,1,KK$3),NA())</f>
        <v/>
      </c>
      <c r="KL55">
        <f>IFERROR('Input DBEDT Monthly Energy'!KL55/INDEX('DBEDT Yearly'!55:55,1,KL$3),NA())</f>
        <v/>
      </c>
      <c r="KM55">
        <f>IFERROR('Input DBEDT Monthly Energy'!KM55/INDEX('DBEDT Yearly'!55:55,1,KM$3),NA())</f>
        <v/>
      </c>
      <c r="KN55">
        <f>IFERROR('Input DBEDT Monthly Energy'!KN55/INDEX('DBEDT Yearly'!55:55,1,KN$3),NA())</f>
        <v/>
      </c>
      <c r="KO55">
        <f>IFERROR('Input DBEDT Monthly Energy'!KO55/INDEX('DBEDT Yearly'!55:55,1,KO$3),NA())</f>
        <v/>
      </c>
      <c r="KP55">
        <f>IFERROR('Input DBEDT Monthly Energy'!KP55/INDEX('DBEDT Yearly'!55:55,1,KP$3),NA())</f>
        <v/>
      </c>
    </row>
    <row r="56" spans="1:302">
      <c r="A56">
        <f>'Input DBEDT Monthly Energy'!A56&amp;""</f>
        <v/>
      </c>
      <c r="B56">
        <f>'Input DBEDT Monthly Energy'!B56&amp;""</f>
        <v/>
      </c>
      <c r="C56">
        <f>IFERROR('Input DBEDT Monthly Energy'!C56/INDEX('DBEDT Yearly'!56:56,1,C$3),NA())</f>
        <v/>
      </c>
      <c r="D56">
        <f>IFERROR('Input DBEDT Monthly Energy'!D56/INDEX('DBEDT Yearly'!56:56,1,D$3),NA())</f>
        <v/>
      </c>
      <c r="E56">
        <f>IFERROR('Input DBEDT Monthly Energy'!E56/INDEX('DBEDT Yearly'!56:56,1,E$3),NA())</f>
        <v/>
      </c>
      <c r="F56">
        <f>IFERROR('Input DBEDT Monthly Energy'!F56/INDEX('DBEDT Yearly'!56:56,1,F$3),NA())</f>
        <v/>
      </c>
      <c r="G56">
        <f>IFERROR('Input DBEDT Monthly Energy'!G56/INDEX('DBEDT Yearly'!56:56,1,G$3),NA())</f>
        <v/>
      </c>
      <c r="H56">
        <f>IFERROR('Input DBEDT Monthly Energy'!H56/INDEX('DBEDT Yearly'!56:56,1,H$3),NA())</f>
        <v/>
      </c>
      <c r="I56">
        <f>IFERROR('Input DBEDT Monthly Energy'!I56/INDEX('DBEDT Yearly'!56:56,1,I$3),NA())</f>
        <v/>
      </c>
      <c r="J56">
        <f>IFERROR('Input DBEDT Monthly Energy'!J56/INDEX('DBEDT Yearly'!56:56,1,J$3),NA())</f>
        <v/>
      </c>
      <c r="K56">
        <f>IFERROR('Input DBEDT Monthly Energy'!K56/INDEX('DBEDT Yearly'!56:56,1,K$3),NA())</f>
        <v/>
      </c>
      <c r="L56">
        <f>IFERROR('Input DBEDT Monthly Energy'!L56/INDEX('DBEDT Yearly'!56:56,1,L$3),NA())</f>
        <v/>
      </c>
      <c r="M56">
        <f>IFERROR('Input DBEDT Monthly Energy'!M56/INDEX('DBEDT Yearly'!56:56,1,M$3),NA())</f>
        <v/>
      </c>
      <c r="N56">
        <f>IFERROR('Input DBEDT Monthly Energy'!N56/INDEX('DBEDT Yearly'!56:56,1,N$3),NA())</f>
        <v/>
      </c>
      <c r="O56">
        <f>IFERROR('Input DBEDT Monthly Energy'!O56/INDEX('DBEDT Yearly'!56:56,1,O$3),NA())</f>
        <v/>
      </c>
      <c r="P56">
        <f>IFERROR('Input DBEDT Monthly Energy'!P56/INDEX('DBEDT Yearly'!56:56,1,P$3),NA())</f>
        <v/>
      </c>
      <c r="Q56">
        <f>IFERROR('Input DBEDT Monthly Energy'!Q56/INDEX('DBEDT Yearly'!56:56,1,Q$3),NA())</f>
        <v/>
      </c>
      <c r="R56">
        <f>IFERROR('Input DBEDT Monthly Energy'!R56/INDEX('DBEDT Yearly'!56:56,1,R$3),NA())</f>
        <v/>
      </c>
      <c r="S56">
        <f>IFERROR('Input DBEDT Monthly Energy'!S56/INDEX('DBEDT Yearly'!56:56,1,S$3),NA())</f>
        <v/>
      </c>
      <c r="T56">
        <f>IFERROR('Input DBEDT Monthly Energy'!T56/INDEX('DBEDT Yearly'!56:56,1,T$3),NA())</f>
        <v/>
      </c>
      <c r="U56">
        <f>IFERROR('Input DBEDT Monthly Energy'!U56/INDEX('DBEDT Yearly'!56:56,1,U$3),NA())</f>
        <v/>
      </c>
      <c r="V56">
        <f>IFERROR('Input DBEDT Monthly Energy'!V56/INDEX('DBEDT Yearly'!56:56,1,V$3),NA())</f>
        <v/>
      </c>
      <c r="W56">
        <f>IFERROR('Input DBEDT Monthly Energy'!W56/INDEX('DBEDT Yearly'!56:56,1,W$3),NA())</f>
        <v/>
      </c>
      <c r="X56">
        <f>IFERROR('Input DBEDT Monthly Energy'!X56/INDEX('DBEDT Yearly'!56:56,1,X$3),NA())</f>
        <v/>
      </c>
      <c r="Y56">
        <f>IFERROR('Input DBEDT Monthly Energy'!Y56/INDEX('DBEDT Yearly'!56:56,1,Y$3),NA())</f>
        <v/>
      </c>
      <c r="Z56">
        <f>IFERROR('Input DBEDT Monthly Energy'!Z56/INDEX('DBEDT Yearly'!56:56,1,Z$3),NA())</f>
        <v/>
      </c>
      <c r="AA56">
        <f>IFERROR('Input DBEDT Monthly Energy'!AA56/INDEX('DBEDT Yearly'!56:56,1,AA$3),NA())</f>
        <v/>
      </c>
      <c r="AB56">
        <f>IFERROR('Input DBEDT Monthly Energy'!AB56/INDEX('DBEDT Yearly'!56:56,1,AB$3),NA())</f>
        <v/>
      </c>
      <c r="AC56">
        <f>IFERROR('Input DBEDT Monthly Energy'!AC56/INDEX('DBEDT Yearly'!56:56,1,AC$3),NA())</f>
        <v/>
      </c>
      <c r="AD56">
        <f>IFERROR('Input DBEDT Monthly Energy'!AD56/INDEX('DBEDT Yearly'!56:56,1,AD$3),NA())</f>
        <v/>
      </c>
      <c r="AE56">
        <f>IFERROR('Input DBEDT Monthly Energy'!AE56/INDEX('DBEDT Yearly'!56:56,1,AE$3),NA())</f>
        <v/>
      </c>
      <c r="AF56">
        <f>IFERROR('Input DBEDT Monthly Energy'!AF56/INDEX('DBEDT Yearly'!56:56,1,AF$3),NA())</f>
        <v/>
      </c>
      <c r="AG56">
        <f>IFERROR('Input DBEDT Monthly Energy'!AG56/INDEX('DBEDT Yearly'!56:56,1,AG$3),NA())</f>
        <v/>
      </c>
      <c r="AH56">
        <f>IFERROR('Input DBEDT Monthly Energy'!AH56/INDEX('DBEDT Yearly'!56:56,1,AH$3),NA())</f>
        <v/>
      </c>
      <c r="AI56">
        <f>IFERROR('Input DBEDT Monthly Energy'!AI56/INDEX('DBEDT Yearly'!56:56,1,AI$3),NA())</f>
        <v/>
      </c>
      <c r="AJ56">
        <f>IFERROR('Input DBEDT Monthly Energy'!AJ56/INDEX('DBEDT Yearly'!56:56,1,AJ$3),NA())</f>
        <v/>
      </c>
      <c r="AK56">
        <f>IFERROR('Input DBEDT Monthly Energy'!AK56/INDEX('DBEDT Yearly'!56:56,1,AK$3),NA())</f>
        <v/>
      </c>
      <c r="AL56">
        <f>IFERROR('Input DBEDT Monthly Energy'!AL56/INDEX('DBEDT Yearly'!56:56,1,AL$3),NA())</f>
        <v/>
      </c>
      <c r="AM56">
        <f>IFERROR('Input DBEDT Monthly Energy'!AM56/INDEX('DBEDT Yearly'!56:56,1,AM$3),NA())</f>
        <v/>
      </c>
      <c r="AN56">
        <f>IFERROR('Input DBEDT Monthly Energy'!AN56/INDEX('DBEDT Yearly'!56:56,1,AN$3),NA())</f>
        <v/>
      </c>
      <c r="AO56">
        <f>IFERROR('Input DBEDT Monthly Energy'!AO56/INDEX('DBEDT Yearly'!56:56,1,AO$3),NA())</f>
        <v/>
      </c>
      <c r="AP56">
        <f>IFERROR('Input DBEDT Monthly Energy'!AP56/INDEX('DBEDT Yearly'!56:56,1,AP$3),NA())</f>
        <v/>
      </c>
      <c r="AQ56">
        <f>IFERROR('Input DBEDT Monthly Energy'!AQ56/INDEX('DBEDT Yearly'!56:56,1,AQ$3),NA())</f>
        <v/>
      </c>
      <c r="AR56">
        <f>IFERROR('Input DBEDT Monthly Energy'!AR56/INDEX('DBEDT Yearly'!56:56,1,AR$3),NA())</f>
        <v/>
      </c>
      <c r="AS56">
        <f>IFERROR('Input DBEDT Monthly Energy'!AS56/INDEX('DBEDT Yearly'!56:56,1,AS$3),NA())</f>
        <v/>
      </c>
      <c r="AT56">
        <f>IFERROR('Input DBEDT Monthly Energy'!AT56/INDEX('DBEDT Yearly'!56:56,1,AT$3),NA())</f>
        <v/>
      </c>
      <c r="AU56">
        <f>IFERROR('Input DBEDT Monthly Energy'!AU56/INDEX('DBEDT Yearly'!56:56,1,AU$3),NA())</f>
        <v/>
      </c>
      <c r="AV56">
        <f>IFERROR('Input DBEDT Monthly Energy'!AV56/INDEX('DBEDT Yearly'!56:56,1,AV$3),NA())</f>
        <v/>
      </c>
      <c r="AW56">
        <f>IFERROR('Input DBEDT Monthly Energy'!AW56/INDEX('DBEDT Yearly'!56:56,1,AW$3),NA())</f>
        <v/>
      </c>
      <c r="AX56">
        <f>IFERROR('Input DBEDT Monthly Energy'!AX56/INDEX('DBEDT Yearly'!56:56,1,AX$3),NA())</f>
        <v/>
      </c>
      <c r="AY56">
        <f>IFERROR('Input DBEDT Monthly Energy'!AY56/INDEX('DBEDT Yearly'!56:56,1,AY$3),NA())</f>
        <v/>
      </c>
      <c r="AZ56">
        <f>IFERROR('Input DBEDT Monthly Energy'!AZ56/INDEX('DBEDT Yearly'!56:56,1,AZ$3),NA())</f>
        <v/>
      </c>
      <c r="BA56">
        <f>IFERROR('Input DBEDT Monthly Energy'!BA56/INDEX('DBEDT Yearly'!56:56,1,BA$3),NA())</f>
        <v/>
      </c>
      <c r="BB56">
        <f>IFERROR('Input DBEDT Monthly Energy'!BB56/INDEX('DBEDT Yearly'!56:56,1,BB$3),NA())</f>
        <v/>
      </c>
      <c r="BC56">
        <f>IFERROR('Input DBEDT Monthly Energy'!BC56/INDEX('DBEDT Yearly'!56:56,1,BC$3),NA())</f>
        <v/>
      </c>
      <c r="BD56">
        <f>IFERROR('Input DBEDT Monthly Energy'!BD56/INDEX('DBEDT Yearly'!56:56,1,BD$3),NA())</f>
        <v/>
      </c>
      <c r="BE56">
        <f>IFERROR('Input DBEDT Monthly Energy'!BE56/INDEX('DBEDT Yearly'!56:56,1,BE$3),NA())</f>
        <v/>
      </c>
      <c r="BF56">
        <f>IFERROR('Input DBEDT Monthly Energy'!BF56/INDEX('DBEDT Yearly'!56:56,1,BF$3),NA())</f>
        <v/>
      </c>
      <c r="BG56">
        <f>IFERROR('Input DBEDT Monthly Energy'!BG56/INDEX('DBEDT Yearly'!56:56,1,BG$3),NA())</f>
        <v/>
      </c>
      <c r="BH56">
        <f>IFERROR('Input DBEDT Monthly Energy'!BH56/INDEX('DBEDT Yearly'!56:56,1,BH$3),NA())</f>
        <v/>
      </c>
      <c r="BI56">
        <f>IFERROR('Input DBEDT Monthly Energy'!BI56/INDEX('DBEDT Yearly'!56:56,1,BI$3),NA())</f>
        <v/>
      </c>
      <c r="BJ56">
        <f>IFERROR('Input DBEDT Monthly Energy'!BJ56/INDEX('DBEDT Yearly'!56:56,1,BJ$3),NA())</f>
        <v/>
      </c>
      <c r="BK56">
        <f>IFERROR('Input DBEDT Monthly Energy'!BK56/INDEX('DBEDT Yearly'!56:56,1,BK$3),NA())</f>
        <v/>
      </c>
      <c r="BL56">
        <f>IFERROR('Input DBEDT Monthly Energy'!BL56/INDEX('DBEDT Yearly'!56:56,1,BL$3),NA())</f>
        <v/>
      </c>
      <c r="BM56">
        <f>IFERROR('Input DBEDT Monthly Energy'!BM56/INDEX('DBEDT Yearly'!56:56,1,BM$3),NA())</f>
        <v/>
      </c>
      <c r="BN56">
        <f>IFERROR('Input DBEDT Monthly Energy'!BN56/INDEX('DBEDT Yearly'!56:56,1,BN$3),NA())</f>
        <v/>
      </c>
      <c r="BO56">
        <f>IFERROR('Input DBEDT Monthly Energy'!BO56/INDEX('DBEDT Yearly'!56:56,1,BO$3),NA())</f>
        <v/>
      </c>
      <c r="BP56">
        <f>IFERROR('Input DBEDT Monthly Energy'!BP56/INDEX('DBEDT Yearly'!56:56,1,BP$3),NA())</f>
        <v/>
      </c>
      <c r="BQ56">
        <f>IFERROR('Input DBEDT Monthly Energy'!BQ56/INDEX('DBEDT Yearly'!56:56,1,BQ$3),NA())</f>
        <v/>
      </c>
      <c r="BR56">
        <f>IFERROR('Input DBEDT Monthly Energy'!BR56/INDEX('DBEDT Yearly'!56:56,1,BR$3),NA())</f>
        <v/>
      </c>
      <c r="BS56">
        <f>IFERROR('Input DBEDT Monthly Energy'!BS56/INDEX('DBEDT Yearly'!56:56,1,BS$3),NA())</f>
        <v/>
      </c>
      <c r="BT56">
        <f>IFERROR('Input DBEDT Monthly Energy'!BT56/INDEX('DBEDT Yearly'!56:56,1,BT$3),NA())</f>
        <v/>
      </c>
      <c r="BU56">
        <f>IFERROR('Input DBEDT Monthly Energy'!BU56/INDEX('DBEDT Yearly'!56:56,1,BU$3),NA())</f>
        <v/>
      </c>
      <c r="BV56">
        <f>IFERROR('Input DBEDT Monthly Energy'!BV56/INDEX('DBEDT Yearly'!56:56,1,BV$3),NA())</f>
        <v/>
      </c>
      <c r="BW56">
        <f>IFERROR('Input DBEDT Monthly Energy'!BW56/INDEX('DBEDT Yearly'!56:56,1,BW$3),NA())</f>
        <v/>
      </c>
      <c r="BX56">
        <f>IFERROR('Input DBEDT Monthly Energy'!BX56/INDEX('DBEDT Yearly'!56:56,1,BX$3),NA())</f>
        <v/>
      </c>
      <c r="BY56">
        <f>IFERROR('Input DBEDT Monthly Energy'!BY56/INDEX('DBEDT Yearly'!56:56,1,BY$3),NA())</f>
        <v/>
      </c>
      <c r="BZ56">
        <f>IFERROR('Input DBEDT Monthly Energy'!BZ56/INDEX('DBEDT Yearly'!56:56,1,BZ$3),NA())</f>
        <v/>
      </c>
      <c r="CA56">
        <f>IFERROR('Input DBEDT Monthly Energy'!CA56/INDEX('DBEDT Yearly'!56:56,1,CA$3),NA())</f>
        <v/>
      </c>
      <c r="CB56">
        <f>IFERROR('Input DBEDT Monthly Energy'!CB56/INDEX('DBEDT Yearly'!56:56,1,CB$3),NA())</f>
        <v/>
      </c>
      <c r="CC56">
        <f>IFERROR('Input DBEDT Monthly Energy'!CC56/INDEX('DBEDT Yearly'!56:56,1,CC$3),NA())</f>
        <v/>
      </c>
      <c r="CD56">
        <f>IFERROR('Input DBEDT Monthly Energy'!CD56/INDEX('DBEDT Yearly'!56:56,1,CD$3),NA())</f>
        <v/>
      </c>
      <c r="CE56">
        <f>IFERROR('Input DBEDT Monthly Energy'!CE56/INDEX('DBEDT Yearly'!56:56,1,CE$3),NA())</f>
        <v/>
      </c>
      <c r="CF56">
        <f>IFERROR('Input DBEDT Monthly Energy'!CF56/INDEX('DBEDT Yearly'!56:56,1,CF$3),NA())</f>
        <v/>
      </c>
      <c r="CG56">
        <f>IFERROR('Input DBEDT Monthly Energy'!CG56/INDEX('DBEDT Yearly'!56:56,1,CG$3),NA())</f>
        <v/>
      </c>
      <c r="CH56">
        <f>IFERROR('Input DBEDT Monthly Energy'!CH56/INDEX('DBEDT Yearly'!56:56,1,CH$3),NA())</f>
        <v/>
      </c>
      <c r="CI56">
        <f>IFERROR('Input DBEDT Monthly Energy'!CI56/INDEX('DBEDT Yearly'!56:56,1,CI$3),NA())</f>
        <v/>
      </c>
      <c r="CJ56">
        <f>IFERROR('Input DBEDT Monthly Energy'!CJ56/INDEX('DBEDT Yearly'!56:56,1,CJ$3),NA())</f>
        <v/>
      </c>
      <c r="CK56">
        <f>IFERROR('Input DBEDT Monthly Energy'!CK56/INDEX('DBEDT Yearly'!56:56,1,CK$3),NA())</f>
        <v/>
      </c>
      <c r="CL56">
        <f>IFERROR('Input DBEDT Monthly Energy'!CL56/INDEX('DBEDT Yearly'!56:56,1,CL$3),NA())</f>
        <v/>
      </c>
      <c r="CM56">
        <f>IFERROR('Input DBEDT Monthly Energy'!CM56/INDEX('DBEDT Yearly'!56:56,1,CM$3),NA())</f>
        <v/>
      </c>
      <c r="CN56">
        <f>IFERROR('Input DBEDT Monthly Energy'!CN56/INDEX('DBEDT Yearly'!56:56,1,CN$3),NA())</f>
        <v/>
      </c>
      <c r="CO56">
        <f>IFERROR('Input DBEDT Monthly Energy'!CO56/INDEX('DBEDT Yearly'!56:56,1,CO$3),NA())</f>
        <v/>
      </c>
      <c r="CP56">
        <f>IFERROR('Input DBEDT Monthly Energy'!CP56/INDEX('DBEDT Yearly'!56:56,1,CP$3),NA())</f>
        <v/>
      </c>
      <c r="CQ56">
        <f>IFERROR('Input DBEDT Monthly Energy'!CQ56/INDEX('DBEDT Yearly'!56:56,1,CQ$3),NA())</f>
        <v/>
      </c>
      <c r="CR56">
        <f>IFERROR('Input DBEDT Monthly Energy'!CR56/INDEX('DBEDT Yearly'!56:56,1,CR$3),NA())</f>
        <v/>
      </c>
      <c r="CS56">
        <f>IFERROR('Input DBEDT Monthly Energy'!CS56/INDEX('DBEDT Yearly'!56:56,1,CS$3),NA())</f>
        <v/>
      </c>
      <c r="CT56">
        <f>IFERROR('Input DBEDT Monthly Energy'!CT56/INDEX('DBEDT Yearly'!56:56,1,CT$3),NA())</f>
        <v/>
      </c>
      <c r="CU56">
        <f>IFERROR('Input DBEDT Monthly Energy'!CU56/INDEX('DBEDT Yearly'!56:56,1,CU$3),NA())</f>
        <v/>
      </c>
      <c r="CV56">
        <f>IFERROR('Input DBEDT Monthly Energy'!CV56/INDEX('DBEDT Yearly'!56:56,1,CV$3),NA())</f>
        <v/>
      </c>
      <c r="CW56">
        <f>IFERROR('Input DBEDT Monthly Energy'!CW56/INDEX('DBEDT Yearly'!56:56,1,CW$3),NA())</f>
        <v/>
      </c>
      <c r="CX56">
        <f>IFERROR('Input DBEDT Monthly Energy'!CX56/INDEX('DBEDT Yearly'!56:56,1,CX$3),NA())</f>
        <v/>
      </c>
      <c r="CY56">
        <f>IFERROR('Input DBEDT Monthly Energy'!CY56/INDEX('DBEDT Yearly'!56:56,1,CY$3),NA())</f>
        <v/>
      </c>
      <c r="CZ56">
        <f>IFERROR('Input DBEDT Monthly Energy'!CZ56/INDEX('DBEDT Yearly'!56:56,1,CZ$3),NA())</f>
        <v/>
      </c>
      <c r="DA56">
        <f>IFERROR('Input DBEDT Monthly Energy'!DA56/INDEX('DBEDT Yearly'!56:56,1,DA$3),NA())</f>
        <v/>
      </c>
      <c r="DB56">
        <f>IFERROR('Input DBEDT Monthly Energy'!DB56/INDEX('DBEDT Yearly'!56:56,1,DB$3),NA())</f>
        <v/>
      </c>
      <c r="DC56">
        <f>IFERROR('Input DBEDT Monthly Energy'!DC56/INDEX('DBEDT Yearly'!56:56,1,DC$3),NA())</f>
        <v/>
      </c>
      <c r="DD56">
        <f>IFERROR('Input DBEDT Monthly Energy'!DD56/INDEX('DBEDT Yearly'!56:56,1,DD$3),NA())</f>
        <v/>
      </c>
      <c r="DE56">
        <f>IFERROR('Input DBEDT Monthly Energy'!DE56/INDEX('DBEDT Yearly'!56:56,1,DE$3),NA())</f>
        <v/>
      </c>
      <c r="DF56">
        <f>IFERROR('Input DBEDT Monthly Energy'!DF56/INDEX('DBEDT Yearly'!56:56,1,DF$3),NA())</f>
        <v/>
      </c>
      <c r="DG56">
        <f>IFERROR('Input DBEDT Monthly Energy'!DG56/INDEX('DBEDT Yearly'!56:56,1,DG$3),NA())</f>
        <v/>
      </c>
      <c r="DH56">
        <f>IFERROR('Input DBEDT Monthly Energy'!DH56/INDEX('DBEDT Yearly'!56:56,1,DH$3),NA())</f>
        <v/>
      </c>
      <c r="DI56">
        <f>IFERROR('Input DBEDT Monthly Energy'!DI56/INDEX('DBEDT Yearly'!56:56,1,DI$3),NA())</f>
        <v/>
      </c>
      <c r="DJ56">
        <f>IFERROR('Input DBEDT Monthly Energy'!DJ56/INDEX('DBEDT Yearly'!56:56,1,DJ$3),NA())</f>
        <v/>
      </c>
      <c r="DK56">
        <f>IFERROR('Input DBEDT Monthly Energy'!DK56/INDEX('DBEDT Yearly'!56:56,1,DK$3),NA())</f>
        <v/>
      </c>
      <c r="DL56">
        <f>IFERROR('Input DBEDT Monthly Energy'!DL56/INDEX('DBEDT Yearly'!56:56,1,DL$3),NA())</f>
        <v/>
      </c>
      <c r="DM56">
        <f>IFERROR('Input DBEDT Monthly Energy'!DM56/INDEX('DBEDT Yearly'!56:56,1,DM$3),NA())</f>
        <v/>
      </c>
      <c r="DN56">
        <f>IFERROR('Input DBEDT Monthly Energy'!DN56/INDEX('DBEDT Yearly'!56:56,1,DN$3),NA())</f>
        <v/>
      </c>
      <c r="DO56">
        <f>IFERROR('Input DBEDT Monthly Energy'!DO56/INDEX('DBEDT Yearly'!56:56,1,DO$3),NA())</f>
        <v/>
      </c>
      <c r="DP56">
        <f>IFERROR('Input DBEDT Monthly Energy'!DP56/INDEX('DBEDT Yearly'!56:56,1,DP$3),NA())</f>
        <v/>
      </c>
      <c r="DQ56">
        <f>IFERROR('Input DBEDT Monthly Energy'!DQ56/INDEX('DBEDT Yearly'!56:56,1,DQ$3),NA())</f>
        <v/>
      </c>
      <c r="DR56">
        <f>IFERROR('Input DBEDT Monthly Energy'!DR56/INDEX('DBEDT Yearly'!56:56,1,DR$3),NA())</f>
        <v/>
      </c>
      <c r="DS56">
        <f>IFERROR('Input DBEDT Monthly Energy'!DS56/INDEX('DBEDT Yearly'!56:56,1,DS$3),NA())</f>
        <v/>
      </c>
      <c r="DT56">
        <f>IFERROR('Input DBEDT Monthly Energy'!DT56/INDEX('DBEDT Yearly'!56:56,1,DT$3),NA())</f>
        <v/>
      </c>
      <c r="DU56">
        <f>IFERROR('Input DBEDT Monthly Energy'!DU56/INDEX('DBEDT Yearly'!56:56,1,DU$3),NA())</f>
        <v/>
      </c>
      <c r="DV56">
        <f>IFERROR('Input DBEDT Monthly Energy'!DV56/INDEX('DBEDT Yearly'!56:56,1,DV$3),NA())</f>
        <v/>
      </c>
      <c r="DW56">
        <f>IFERROR('Input DBEDT Monthly Energy'!DW56/INDEX('DBEDT Yearly'!56:56,1,DW$3),NA())</f>
        <v/>
      </c>
      <c r="DX56">
        <f>IFERROR('Input DBEDT Monthly Energy'!DX56/INDEX('DBEDT Yearly'!56:56,1,DX$3),NA())</f>
        <v/>
      </c>
      <c r="DY56">
        <f>IFERROR('Input DBEDT Monthly Energy'!DY56/INDEX('DBEDT Yearly'!56:56,1,DY$3),NA())</f>
        <v/>
      </c>
      <c r="DZ56">
        <f>IFERROR('Input DBEDT Monthly Energy'!DZ56/INDEX('DBEDT Yearly'!56:56,1,DZ$3),NA())</f>
        <v/>
      </c>
      <c r="EA56">
        <f>IFERROR('Input DBEDT Monthly Energy'!EA56/INDEX('DBEDT Yearly'!56:56,1,EA$3),NA())</f>
        <v/>
      </c>
      <c r="EB56">
        <f>IFERROR('Input DBEDT Monthly Energy'!EB56/INDEX('DBEDT Yearly'!56:56,1,EB$3),NA())</f>
        <v/>
      </c>
      <c r="EC56">
        <f>IFERROR('Input DBEDT Monthly Energy'!EC56/INDEX('DBEDT Yearly'!56:56,1,EC$3),NA())</f>
        <v/>
      </c>
      <c r="ED56">
        <f>IFERROR('Input DBEDT Monthly Energy'!ED56/INDEX('DBEDT Yearly'!56:56,1,ED$3),NA())</f>
        <v/>
      </c>
      <c r="EE56">
        <f>IFERROR('Input DBEDT Monthly Energy'!EE56/INDEX('DBEDT Yearly'!56:56,1,EE$3),NA())</f>
        <v/>
      </c>
      <c r="EF56">
        <f>IFERROR('Input DBEDT Monthly Energy'!EF56/INDEX('DBEDT Yearly'!56:56,1,EF$3),NA())</f>
        <v/>
      </c>
      <c r="EG56">
        <f>IFERROR('Input DBEDT Monthly Energy'!EG56/INDEX('DBEDT Yearly'!56:56,1,EG$3),NA())</f>
        <v/>
      </c>
      <c r="EH56">
        <f>IFERROR('Input DBEDT Monthly Energy'!EH56/INDEX('DBEDT Yearly'!56:56,1,EH$3),NA())</f>
        <v/>
      </c>
      <c r="EI56">
        <f>IFERROR('Input DBEDT Monthly Energy'!EI56/INDEX('DBEDT Yearly'!56:56,1,EI$3),NA())</f>
        <v/>
      </c>
      <c r="EJ56">
        <f>IFERROR('Input DBEDT Monthly Energy'!EJ56/INDEX('DBEDT Yearly'!56:56,1,EJ$3),NA())</f>
        <v/>
      </c>
      <c r="EK56">
        <f>IFERROR('Input DBEDT Monthly Energy'!EK56/INDEX('DBEDT Yearly'!56:56,1,EK$3),NA())</f>
        <v/>
      </c>
      <c r="EL56">
        <f>IFERROR('Input DBEDT Monthly Energy'!EL56/INDEX('DBEDT Yearly'!56:56,1,EL$3),NA())</f>
        <v/>
      </c>
      <c r="EM56">
        <f>IFERROR('Input DBEDT Monthly Energy'!EM56/INDEX('DBEDT Yearly'!56:56,1,EM$3),NA())</f>
        <v/>
      </c>
      <c r="EN56">
        <f>IFERROR('Input DBEDT Monthly Energy'!EN56/INDEX('DBEDT Yearly'!56:56,1,EN$3),NA())</f>
        <v/>
      </c>
      <c r="EO56">
        <f>IFERROR('Input DBEDT Monthly Energy'!EO56/INDEX('DBEDT Yearly'!56:56,1,EO$3),NA())</f>
        <v/>
      </c>
      <c r="EP56">
        <f>IFERROR('Input DBEDT Monthly Energy'!EP56/INDEX('DBEDT Yearly'!56:56,1,EP$3),NA())</f>
        <v/>
      </c>
      <c r="EQ56">
        <f>IFERROR('Input DBEDT Monthly Energy'!EQ56/INDEX('DBEDT Yearly'!56:56,1,EQ$3),NA())</f>
        <v/>
      </c>
      <c r="ER56">
        <f>IFERROR('Input DBEDT Monthly Energy'!ER56/INDEX('DBEDT Yearly'!56:56,1,ER$3),NA())</f>
        <v/>
      </c>
      <c r="ES56">
        <f>IFERROR('Input DBEDT Monthly Energy'!ES56/INDEX('DBEDT Yearly'!56:56,1,ES$3),NA())</f>
        <v/>
      </c>
      <c r="ET56">
        <f>IFERROR('Input DBEDT Monthly Energy'!ET56/INDEX('DBEDT Yearly'!56:56,1,ET$3),NA())</f>
        <v/>
      </c>
      <c r="EU56">
        <f>IFERROR('Input DBEDT Monthly Energy'!EU56/INDEX('DBEDT Yearly'!56:56,1,EU$3),NA())</f>
        <v/>
      </c>
      <c r="EV56">
        <f>IFERROR('Input DBEDT Monthly Energy'!EV56/INDEX('DBEDT Yearly'!56:56,1,EV$3),NA())</f>
        <v/>
      </c>
      <c r="EW56">
        <f>IFERROR('Input DBEDT Monthly Energy'!EW56/INDEX('DBEDT Yearly'!56:56,1,EW$3),NA())</f>
        <v/>
      </c>
      <c r="EX56">
        <f>IFERROR('Input DBEDT Monthly Energy'!EX56/INDEX('DBEDT Yearly'!56:56,1,EX$3),NA())</f>
        <v/>
      </c>
      <c r="EY56">
        <f>IFERROR('Input DBEDT Monthly Energy'!EY56/INDEX('DBEDT Yearly'!56:56,1,EY$3),NA())</f>
        <v/>
      </c>
      <c r="EZ56">
        <f>IFERROR('Input DBEDT Monthly Energy'!EZ56/INDEX('DBEDT Yearly'!56:56,1,EZ$3),NA())</f>
        <v/>
      </c>
      <c r="FA56">
        <f>IFERROR('Input DBEDT Monthly Energy'!FA56/INDEX('DBEDT Yearly'!56:56,1,FA$3),NA())</f>
        <v/>
      </c>
      <c r="FB56">
        <f>IFERROR('Input DBEDT Monthly Energy'!FB56/INDEX('DBEDT Yearly'!56:56,1,FB$3),NA())</f>
        <v/>
      </c>
      <c r="FC56">
        <f>IFERROR('Input DBEDT Monthly Energy'!FC56/INDEX('DBEDT Yearly'!56:56,1,FC$3),NA())</f>
        <v/>
      </c>
      <c r="FD56">
        <f>IFERROR('Input DBEDT Monthly Energy'!FD56/INDEX('DBEDT Yearly'!56:56,1,FD$3),NA())</f>
        <v/>
      </c>
      <c r="FE56">
        <f>IFERROR('Input DBEDT Monthly Energy'!FE56/INDEX('DBEDT Yearly'!56:56,1,FE$3),NA())</f>
        <v/>
      </c>
      <c r="FF56">
        <f>IFERROR('Input DBEDT Monthly Energy'!FF56/INDEX('DBEDT Yearly'!56:56,1,FF$3),NA())</f>
        <v/>
      </c>
      <c r="FG56">
        <f>IFERROR('Input DBEDT Monthly Energy'!FG56/INDEX('DBEDT Yearly'!56:56,1,FG$3),NA())</f>
        <v/>
      </c>
      <c r="FH56">
        <f>IFERROR('Input DBEDT Monthly Energy'!FH56/INDEX('DBEDT Yearly'!56:56,1,FH$3),NA())</f>
        <v/>
      </c>
      <c r="FI56">
        <f>IFERROR('Input DBEDT Monthly Energy'!FI56/INDEX('DBEDT Yearly'!56:56,1,FI$3),NA())</f>
        <v/>
      </c>
      <c r="FJ56">
        <f>IFERROR('Input DBEDT Monthly Energy'!FJ56/INDEX('DBEDT Yearly'!56:56,1,FJ$3),NA())</f>
        <v/>
      </c>
      <c r="FK56">
        <f>IFERROR('Input DBEDT Monthly Energy'!FK56/INDEX('DBEDT Yearly'!56:56,1,FK$3),NA())</f>
        <v/>
      </c>
      <c r="FL56">
        <f>IFERROR('Input DBEDT Monthly Energy'!FL56/INDEX('DBEDT Yearly'!56:56,1,FL$3),NA())</f>
        <v/>
      </c>
      <c r="FM56">
        <f>IFERROR('Input DBEDT Monthly Energy'!FM56/INDEX('DBEDT Yearly'!56:56,1,FM$3),NA())</f>
        <v/>
      </c>
      <c r="FN56">
        <f>IFERROR('Input DBEDT Monthly Energy'!FN56/INDEX('DBEDT Yearly'!56:56,1,FN$3),NA())</f>
        <v/>
      </c>
      <c r="FO56">
        <f>IFERROR('Input DBEDT Monthly Energy'!FO56/INDEX('DBEDT Yearly'!56:56,1,FO$3),NA())</f>
        <v/>
      </c>
      <c r="FP56">
        <f>IFERROR('Input DBEDT Monthly Energy'!FP56/INDEX('DBEDT Yearly'!56:56,1,FP$3),NA())</f>
        <v/>
      </c>
      <c r="FQ56">
        <f>IFERROR('Input DBEDT Monthly Energy'!FQ56/INDEX('DBEDT Yearly'!56:56,1,FQ$3),NA())</f>
        <v/>
      </c>
      <c r="FR56">
        <f>IFERROR('Input DBEDT Monthly Energy'!FR56/INDEX('DBEDT Yearly'!56:56,1,FR$3),NA())</f>
        <v/>
      </c>
      <c r="FS56">
        <f>IFERROR('Input DBEDT Monthly Energy'!FS56/INDEX('DBEDT Yearly'!56:56,1,FS$3),NA())</f>
        <v/>
      </c>
      <c r="FT56">
        <f>IFERROR('Input DBEDT Monthly Energy'!FT56/INDEX('DBEDT Yearly'!56:56,1,FT$3),NA())</f>
        <v/>
      </c>
      <c r="FU56">
        <f>IFERROR('Input DBEDT Monthly Energy'!FU56/INDEX('DBEDT Yearly'!56:56,1,FU$3),NA())</f>
        <v/>
      </c>
      <c r="FV56">
        <f>IFERROR('Input DBEDT Monthly Energy'!FV56/INDEX('DBEDT Yearly'!56:56,1,FV$3),NA())</f>
        <v/>
      </c>
      <c r="FW56">
        <f>IFERROR('Input DBEDT Monthly Energy'!FW56/INDEX('DBEDT Yearly'!56:56,1,FW$3),NA())</f>
        <v/>
      </c>
      <c r="FX56">
        <f>IFERROR('Input DBEDT Monthly Energy'!FX56/INDEX('DBEDT Yearly'!56:56,1,FX$3),NA())</f>
        <v/>
      </c>
      <c r="FY56">
        <f>IFERROR('Input DBEDT Monthly Energy'!FY56/INDEX('DBEDT Yearly'!56:56,1,FY$3),NA())</f>
        <v/>
      </c>
      <c r="FZ56">
        <f>IFERROR('Input DBEDT Monthly Energy'!FZ56/INDEX('DBEDT Yearly'!56:56,1,FZ$3),NA())</f>
        <v/>
      </c>
      <c r="GA56">
        <f>IFERROR('Input DBEDT Monthly Energy'!GA56/INDEX('DBEDT Yearly'!56:56,1,GA$3),NA())</f>
        <v/>
      </c>
      <c r="GB56">
        <f>IFERROR('Input DBEDT Monthly Energy'!GB56/INDEX('DBEDT Yearly'!56:56,1,GB$3),NA())</f>
        <v/>
      </c>
      <c r="GC56">
        <f>IFERROR('Input DBEDT Monthly Energy'!GC56/INDEX('DBEDT Yearly'!56:56,1,GC$3),NA())</f>
        <v/>
      </c>
      <c r="GD56">
        <f>IFERROR('Input DBEDT Monthly Energy'!GD56/INDEX('DBEDT Yearly'!56:56,1,GD$3),NA())</f>
        <v/>
      </c>
      <c r="GE56">
        <f>IFERROR('Input DBEDT Monthly Energy'!GE56/INDEX('DBEDT Yearly'!56:56,1,GE$3),NA())</f>
        <v/>
      </c>
      <c r="GF56">
        <f>IFERROR('Input DBEDT Monthly Energy'!GF56/INDEX('DBEDT Yearly'!56:56,1,GF$3),NA())</f>
        <v/>
      </c>
      <c r="GG56">
        <f>IFERROR('Input DBEDT Monthly Energy'!GG56/INDEX('DBEDT Yearly'!56:56,1,GG$3),NA())</f>
        <v/>
      </c>
      <c r="GH56">
        <f>IFERROR('Input DBEDT Monthly Energy'!GH56/INDEX('DBEDT Yearly'!56:56,1,GH$3),NA())</f>
        <v/>
      </c>
      <c r="GI56">
        <f>IFERROR('Input DBEDT Monthly Energy'!GI56/INDEX('DBEDT Yearly'!56:56,1,GI$3),NA())</f>
        <v/>
      </c>
      <c r="GJ56">
        <f>IFERROR('Input DBEDT Monthly Energy'!GJ56/INDEX('DBEDT Yearly'!56:56,1,GJ$3),NA())</f>
        <v/>
      </c>
      <c r="GK56">
        <f>IFERROR('Input DBEDT Monthly Energy'!GK56/INDEX('DBEDT Yearly'!56:56,1,GK$3),NA())</f>
        <v/>
      </c>
      <c r="GL56">
        <f>IFERROR('Input DBEDT Monthly Energy'!GL56/INDEX('DBEDT Yearly'!56:56,1,GL$3),NA())</f>
        <v/>
      </c>
      <c r="GM56">
        <f>IFERROR('Input DBEDT Monthly Energy'!GM56/INDEX('DBEDT Yearly'!56:56,1,GM$3),NA())</f>
        <v/>
      </c>
      <c r="GN56">
        <f>IFERROR('Input DBEDT Monthly Energy'!GN56/INDEX('DBEDT Yearly'!56:56,1,GN$3),NA())</f>
        <v/>
      </c>
      <c r="GO56">
        <f>IFERROR('Input DBEDT Monthly Energy'!GO56/INDEX('DBEDT Yearly'!56:56,1,GO$3),NA())</f>
        <v/>
      </c>
      <c r="GP56">
        <f>IFERROR('Input DBEDT Monthly Energy'!GP56/INDEX('DBEDT Yearly'!56:56,1,GP$3),NA())</f>
        <v/>
      </c>
      <c r="GQ56">
        <f>IFERROR('Input DBEDT Monthly Energy'!GQ56/INDEX('DBEDT Yearly'!56:56,1,GQ$3),NA())</f>
        <v/>
      </c>
      <c r="GR56">
        <f>IFERROR('Input DBEDT Monthly Energy'!GR56/INDEX('DBEDT Yearly'!56:56,1,GR$3),NA())</f>
        <v/>
      </c>
      <c r="GS56">
        <f>IFERROR('Input DBEDT Monthly Energy'!GS56/INDEX('DBEDT Yearly'!56:56,1,GS$3),NA())</f>
        <v/>
      </c>
      <c r="GT56">
        <f>IFERROR('Input DBEDT Monthly Energy'!GT56/INDEX('DBEDT Yearly'!56:56,1,GT$3),NA())</f>
        <v/>
      </c>
      <c r="GU56">
        <f>IFERROR('Input DBEDT Monthly Energy'!GU56/INDEX('DBEDT Yearly'!56:56,1,GU$3),NA())</f>
        <v/>
      </c>
      <c r="GV56">
        <f>IFERROR('Input DBEDT Monthly Energy'!GV56/INDEX('DBEDT Yearly'!56:56,1,GV$3),NA())</f>
        <v/>
      </c>
      <c r="GW56">
        <f>IFERROR('Input DBEDT Monthly Energy'!GW56/INDEX('DBEDT Yearly'!56:56,1,GW$3),NA())</f>
        <v/>
      </c>
      <c r="GX56">
        <f>IFERROR('Input DBEDT Monthly Energy'!GX56/INDEX('DBEDT Yearly'!56:56,1,GX$3),NA())</f>
        <v/>
      </c>
      <c r="GY56">
        <f>IFERROR('Input DBEDT Monthly Energy'!GY56/INDEX('DBEDT Yearly'!56:56,1,GY$3),NA())</f>
        <v/>
      </c>
      <c r="GZ56">
        <f>IFERROR('Input DBEDT Monthly Energy'!GZ56/INDEX('DBEDT Yearly'!56:56,1,GZ$3),NA())</f>
        <v/>
      </c>
      <c r="HA56">
        <f>IFERROR('Input DBEDT Monthly Energy'!HA56/INDEX('DBEDT Yearly'!56:56,1,HA$3),NA())</f>
        <v/>
      </c>
      <c r="HB56">
        <f>IFERROR('Input DBEDT Monthly Energy'!HB56/INDEX('DBEDT Yearly'!56:56,1,HB$3),NA())</f>
        <v/>
      </c>
      <c r="HC56">
        <f>IFERROR('Input DBEDT Monthly Energy'!HC56/INDEX('DBEDT Yearly'!56:56,1,HC$3),NA())</f>
        <v/>
      </c>
      <c r="HD56">
        <f>IFERROR('Input DBEDT Monthly Energy'!HD56/INDEX('DBEDT Yearly'!56:56,1,HD$3),NA())</f>
        <v/>
      </c>
      <c r="HE56">
        <f>IFERROR('Input DBEDT Monthly Energy'!HE56/INDEX('DBEDT Yearly'!56:56,1,HE$3),NA())</f>
        <v/>
      </c>
      <c r="HF56">
        <f>IFERROR('Input DBEDT Monthly Energy'!HF56/INDEX('DBEDT Yearly'!56:56,1,HF$3),NA())</f>
        <v/>
      </c>
      <c r="HG56">
        <f>IFERROR('Input DBEDT Monthly Energy'!HG56/INDEX('DBEDT Yearly'!56:56,1,HG$3),NA())</f>
        <v/>
      </c>
      <c r="HH56">
        <f>IFERROR('Input DBEDT Monthly Energy'!HH56/INDEX('DBEDT Yearly'!56:56,1,HH$3),NA())</f>
        <v/>
      </c>
      <c r="HI56">
        <f>IFERROR('Input DBEDT Monthly Energy'!HI56/INDEX('DBEDT Yearly'!56:56,1,HI$3),NA())</f>
        <v/>
      </c>
      <c r="HJ56">
        <f>IFERROR('Input DBEDT Monthly Energy'!HJ56/INDEX('DBEDT Yearly'!56:56,1,HJ$3),NA())</f>
        <v/>
      </c>
      <c r="HK56">
        <f>IFERROR('Input DBEDT Monthly Energy'!HK56/INDEX('DBEDT Yearly'!56:56,1,HK$3),NA())</f>
        <v/>
      </c>
      <c r="HL56">
        <f>IFERROR('Input DBEDT Monthly Energy'!HL56/INDEX('DBEDT Yearly'!56:56,1,HL$3),NA())</f>
        <v/>
      </c>
      <c r="HM56">
        <f>IFERROR('Input DBEDT Monthly Energy'!HM56/INDEX('DBEDT Yearly'!56:56,1,HM$3),NA())</f>
        <v/>
      </c>
      <c r="HN56">
        <f>IFERROR('Input DBEDT Monthly Energy'!HN56/INDEX('DBEDT Yearly'!56:56,1,HN$3),NA())</f>
        <v/>
      </c>
      <c r="HO56">
        <f>IFERROR('Input DBEDT Monthly Energy'!HO56/INDEX('DBEDT Yearly'!56:56,1,HO$3),NA())</f>
        <v/>
      </c>
      <c r="HP56">
        <f>IFERROR('Input DBEDT Monthly Energy'!HP56/INDEX('DBEDT Yearly'!56:56,1,HP$3),NA())</f>
        <v/>
      </c>
      <c r="HQ56">
        <f>IFERROR('Input DBEDT Monthly Energy'!HQ56/INDEX('DBEDT Yearly'!56:56,1,HQ$3),NA())</f>
        <v/>
      </c>
      <c r="HR56">
        <f>IFERROR('Input DBEDT Monthly Energy'!HR56/INDEX('DBEDT Yearly'!56:56,1,HR$3),NA())</f>
        <v/>
      </c>
      <c r="HS56">
        <f>IFERROR('Input DBEDT Monthly Energy'!HS56/INDEX('DBEDT Yearly'!56:56,1,HS$3),NA())</f>
        <v/>
      </c>
      <c r="HT56">
        <f>IFERROR('Input DBEDT Monthly Energy'!HT56/INDEX('DBEDT Yearly'!56:56,1,HT$3),NA())</f>
        <v/>
      </c>
      <c r="HU56">
        <f>IFERROR('Input DBEDT Monthly Energy'!HU56/INDEX('DBEDT Yearly'!56:56,1,HU$3),NA())</f>
        <v/>
      </c>
      <c r="HV56">
        <f>IFERROR('Input DBEDT Monthly Energy'!HV56/INDEX('DBEDT Yearly'!56:56,1,HV$3),NA())</f>
        <v/>
      </c>
      <c r="HW56">
        <f>IFERROR('Input DBEDT Monthly Energy'!HW56/INDEX('DBEDT Yearly'!56:56,1,HW$3),NA())</f>
        <v/>
      </c>
      <c r="HX56">
        <f>IFERROR('Input DBEDT Monthly Energy'!HX56/INDEX('DBEDT Yearly'!56:56,1,HX$3),NA())</f>
        <v/>
      </c>
      <c r="HY56">
        <f>IFERROR('Input DBEDT Monthly Energy'!HY56/INDEX('DBEDT Yearly'!56:56,1,HY$3),NA())</f>
        <v/>
      </c>
      <c r="HZ56">
        <f>IFERROR('Input DBEDT Monthly Energy'!HZ56/INDEX('DBEDT Yearly'!56:56,1,HZ$3),NA())</f>
        <v/>
      </c>
      <c r="IA56">
        <f>IFERROR('Input DBEDT Monthly Energy'!IA56/INDEX('DBEDT Yearly'!56:56,1,IA$3),NA())</f>
        <v/>
      </c>
      <c r="IB56">
        <f>IFERROR('Input DBEDT Monthly Energy'!IB56/INDEX('DBEDT Yearly'!56:56,1,IB$3),NA())</f>
        <v/>
      </c>
      <c r="IC56">
        <f>IFERROR('Input DBEDT Monthly Energy'!IC56/INDEX('DBEDT Yearly'!56:56,1,IC$3),NA())</f>
        <v/>
      </c>
      <c r="ID56">
        <f>IFERROR('Input DBEDT Monthly Energy'!ID56/INDEX('DBEDT Yearly'!56:56,1,ID$3),NA())</f>
        <v/>
      </c>
      <c r="IE56">
        <f>IFERROR('Input DBEDT Monthly Energy'!IE56/INDEX('DBEDT Yearly'!56:56,1,IE$3),NA())</f>
        <v/>
      </c>
      <c r="IF56">
        <f>IFERROR('Input DBEDT Monthly Energy'!IF56/INDEX('DBEDT Yearly'!56:56,1,IF$3),NA())</f>
        <v/>
      </c>
      <c r="IG56">
        <f>IFERROR('Input DBEDT Monthly Energy'!IG56/INDEX('DBEDT Yearly'!56:56,1,IG$3),NA())</f>
        <v/>
      </c>
      <c r="IH56">
        <f>IFERROR('Input DBEDT Monthly Energy'!IH56/INDEX('DBEDT Yearly'!56:56,1,IH$3),NA())</f>
        <v/>
      </c>
      <c r="II56">
        <f>IFERROR('Input DBEDT Monthly Energy'!II56/INDEX('DBEDT Yearly'!56:56,1,II$3),NA())</f>
        <v/>
      </c>
      <c r="IJ56">
        <f>IFERROR('Input DBEDT Monthly Energy'!IJ56/INDEX('DBEDT Yearly'!56:56,1,IJ$3),NA())</f>
        <v/>
      </c>
      <c r="IK56">
        <f>IFERROR('Input DBEDT Monthly Energy'!IK56/INDEX('DBEDT Yearly'!56:56,1,IK$3),NA())</f>
        <v/>
      </c>
      <c r="IL56">
        <f>IFERROR('Input DBEDT Monthly Energy'!IL56/INDEX('DBEDT Yearly'!56:56,1,IL$3),NA())</f>
        <v/>
      </c>
      <c r="IM56">
        <f>IFERROR('Input DBEDT Monthly Energy'!IM56/INDEX('DBEDT Yearly'!56:56,1,IM$3),NA())</f>
        <v/>
      </c>
      <c r="IN56">
        <f>IFERROR('Input DBEDT Monthly Energy'!IN56/INDEX('DBEDT Yearly'!56:56,1,IN$3),NA())</f>
        <v/>
      </c>
      <c r="IO56">
        <f>IFERROR('Input DBEDT Monthly Energy'!IO56/INDEX('DBEDT Yearly'!56:56,1,IO$3),NA())</f>
        <v/>
      </c>
      <c r="IP56">
        <f>IFERROR('Input DBEDT Monthly Energy'!IP56/INDEX('DBEDT Yearly'!56:56,1,IP$3),NA())</f>
        <v/>
      </c>
      <c r="IQ56">
        <f>IFERROR('Input DBEDT Monthly Energy'!IQ56/INDEX('DBEDT Yearly'!56:56,1,IQ$3),NA())</f>
        <v/>
      </c>
      <c r="IR56">
        <f>IFERROR('Input DBEDT Monthly Energy'!IR56/INDEX('DBEDT Yearly'!56:56,1,IR$3),NA())</f>
        <v/>
      </c>
      <c r="IS56">
        <f>IFERROR('Input DBEDT Monthly Energy'!IS56/INDEX('DBEDT Yearly'!56:56,1,IS$3),NA())</f>
        <v/>
      </c>
      <c r="IT56">
        <f>IFERROR('Input DBEDT Monthly Energy'!IT56/INDEX('DBEDT Yearly'!56:56,1,IT$3),NA())</f>
        <v/>
      </c>
      <c r="IU56">
        <f>IFERROR('Input DBEDT Monthly Energy'!IU56/INDEX('DBEDT Yearly'!56:56,1,IU$3),NA())</f>
        <v/>
      </c>
      <c r="IV56">
        <f>IFERROR('Input DBEDT Monthly Energy'!IV56/INDEX('DBEDT Yearly'!56:56,1,IV$3),NA())</f>
        <v/>
      </c>
      <c r="IW56">
        <f>IFERROR('Input DBEDT Monthly Energy'!IW56/INDEX('DBEDT Yearly'!56:56,1,IW$3),NA())</f>
        <v/>
      </c>
      <c r="IX56">
        <f>IFERROR('Input DBEDT Monthly Energy'!IX56/INDEX('DBEDT Yearly'!56:56,1,IX$3),NA())</f>
        <v/>
      </c>
      <c r="IY56">
        <f>IFERROR('Input DBEDT Monthly Energy'!IY56/INDEX('DBEDT Yearly'!56:56,1,IY$3),NA())</f>
        <v/>
      </c>
      <c r="IZ56">
        <f>IFERROR('Input DBEDT Monthly Energy'!IZ56/INDEX('DBEDT Yearly'!56:56,1,IZ$3),NA())</f>
        <v/>
      </c>
      <c r="JA56">
        <f>IFERROR('Input DBEDT Monthly Energy'!JA56/INDEX('DBEDT Yearly'!56:56,1,JA$3),NA())</f>
        <v/>
      </c>
      <c r="JB56">
        <f>IFERROR('Input DBEDT Monthly Energy'!JB56/INDEX('DBEDT Yearly'!56:56,1,JB$3),NA())</f>
        <v/>
      </c>
      <c r="JC56">
        <f>IFERROR('Input DBEDT Monthly Energy'!JC56/INDEX('DBEDT Yearly'!56:56,1,JC$3),NA())</f>
        <v/>
      </c>
      <c r="JD56">
        <f>IFERROR('Input DBEDT Monthly Energy'!JD56/INDEX('DBEDT Yearly'!56:56,1,JD$3),NA())</f>
        <v/>
      </c>
      <c r="JE56">
        <f>IFERROR('Input DBEDT Monthly Energy'!JE56/INDEX('DBEDT Yearly'!56:56,1,JE$3),NA())</f>
        <v/>
      </c>
      <c r="JF56">
        <f>IFERROR('Input DBEDT Monthly Energy'!JF56/INDEX('DBEDT Yearly'!56:56,1,JF$3),NA())</f>
        <v/>
      </c>
      <c r="JG56">
        <f>IFERROR('Input DBEDT Monthly Energy'!JG56/INDEX('DBEDT Yearly'!56:56,1,JG$3),NA())</f>
        <v/>
      </c>
      <c r="JH56">
        <f>IFERROR('Input DBEDT Monthly Energy'!JH56/INDEX('DBEDT Yearly'!56:56,1,JH$3),NA())</f>
        <v/>
      </c>
      <c r="JI56">
        <f>IFERROR('Input DBEDT Monthly Energy'!JI56/INDEX('DBEDT Yearly'!56:56,1,JI$3),NA())</f>
        <v/>
      </c>
      <c r="JJ56">
        <f>IFERROR('Input DBEDT Monthly Energy'!JJ56/INDEX('DBEDT Yearly'!56:56,1,JJ$3),NA())</f>
        <v/>
      </c>
      <c r="JK56">
        <f>IFERROR('Input DBEDT Monthly Energy'!JK56/INDEX('DBEDT Yearly'!56:56,1,JK$3),NA())</f>
        <v/>
      </c>
      <c r="JL56">
        <f>IFERROR('Input DBEDT Monthly Energy'!JL56/INDEX('DBEDT Yearly'!56:56,1,JL$3),NA())</f>
        <v/>
      </c>
      <c r="JM56">
        <f>IFERROR('Input DBEDT Monthly Energy'!JM56/INDEX('DBEDT Yearly'!56:56,1,JM$3),NA())</f>
        <v/>
      </c>
      <c r="JN56">
        <f>IFERROR('Input DBEDT Monthly Energy'!JN56/INDEX('DBEDT Yearly'!56:56,1,JN$3),NA())</f>
        <v/>
      </c>
      <c r="JO56">
        <f>IFERROR('Input DBEDT Monthly Energy'!JO56/INDEX('DBEDT Yearly'!56:56,1,JO$3),NA())</f>
        <v/>
      </c>
      <c r="JP56">
        <f>IFERROR('Input DBEDT Monthly Energy'!JP56/INDEX('DBEDT Yearly'!56:56,1,JP$3),NA())</f>
        <v/>
      </c>
      <c r="JQ56">
        <f>IFERROR('Input DBEDT Monthly Energy'!JQ56/INDEX('DBEDT Yearly'!56:56,1,JQ$3),NA())</f>
        <v/>
      </c>
      <c r="JR56">
        <f>IFERROR('Input DBEDT Monthly Energy'!JR56/INDEX('DBEDT Yearly'!56:56,1,JR$3),NA())</f>
        <v/>
      </c>
      <c r="JS56">
        <f>IFERROR('Input DBEDT Monthly Energy'!JS56/INDEX('DBEDT Yearly'!56:56,1,JS$3),NA())</f>
        <v/>
      </c>
      <c r="JT56">
        <f>IFERROR('Input DBEDT Monthly Energy'!JT56/INDEX('DBEDT Yearly'!56:56,1,JT$3),NA())</f>
        <v/>
      </c>
      <c r="JU56">
        <f>IFERROR('Input DBEDT Monthly Energy'!JU56/INDEX('DBEDT Yearly'!56:56,1,JU$3),NA())</f>
        <v/>
      </c>
      <c r="JV56">
        <f>IFERROR('Input DBEDT Monthly Energy'!JV56/INDEX('DBEDT Yearly'!56:56,1,JV$3),NA())</f>
        <v/>
      </c>
      <c r="JW56">
        <f>IFERROR('Input DBEDT Monthly Energy'!JW56/INDEX('DBEDT Yearly'!56:56,1,JW$3),NA())</f>
        <v/>
      </c>
      <c r="JX56">
        <f>IFERROR('Input DBEDT Monthly Energy'!JX56/INDEX('DBEDT Yearly'!56:56,1,JX$3),NA())</f>
        <v/>
      </c>
      <c r="JY56">
        <f>IFERROR('Input DBEDT Monthly Energy'!JY56/INDEX('DBEDT Yearly'!56:56,1,JY$3),NA())</f>
        <v/>
      </c>
      <c r="JZ56">
        <f>IFERROR('Input DBEDT Monthly Energy'!JZ56/INDEX('DBEDT Yearly'!56:56,1,JZ$3),NA())</f>
        <v/>
      </c>
      <c r="KA56">
        <f>IFERROR('Input DBEDT Monthly Energy'!KA56/INDEX('DBEDT Yearly'!56:56,1,KA$3),NA())</f>
        <v/>
      </c>
      <c r="KB56">
        <f>IFERROR('Input DBEDT Monthly Energy'!KB56/INDEX('DBEDT Yearly'!56:56,1,KB$3),NA())</f>
        <v/>
      </c>
      <c r="KC56">
        <f>IFERROR('Input DBEDT Monthly Energy'!KC56/INDEX('DBEDT Yearly'!56:56,1,KC$3),NA())</f>
        <v/>
      </c>
      <c r="KD56">
        <f>IFERROR('Input DBEDT Monthly Energy'!KD56/INDEX('DBEDT Yearly'!56:56,1,KD$3),NA())</f>
        <v/>
      </c>
      <c r="KE56">
        <f>IFERROR('Input DBEDT Monthly Energy'!KE56/INDEX('DBEDT Yearly'!56:56,1,KE$3),NA())</f>
        <v/>
      </c>
      <c r="KF56">
        <f>IFERROR('Input DBEDT Monthly Energy'!KF56/INDEX('DBEDT Yearly'!56:56,1,KF$3),NA())</f>
        <v/>
      </c>
      <c r="KG56">
        <f>IFERROR('Input DBEDT Monthly Energy'!KG56/INDEX('DBEDT Yearly'!56:56,1,KG$3),NA())</f>
        <v/>
      </c>
      <c r="KH56">
        <f>IFERROR('Input DBEDT Monthly Energy'!KH56/INDEX('DBEDT Yearly'!56:56,1,KH$3),NA())</f>
        <v/>
      </c>
      <c r="KI56">
        <f>IFERROR('Input DBEDT Monthly Energy'!KI56/INDEX('DBEDT Yearly'!56:56,1,KI$3),NA())</f>
        <v/>
      </c>
      <c r="KJ56">
        <f>IFERROR('Input DBEDT Monthly Energy'!KJ56/INDEX('DBEDT Yearly'!56:56,1,KJ$3),NA())</f>
        <v/>
      </c>
      <c r="KK56">
        <f>IFERROR('Input DBEDT Monthly Energy'!KK56/INDEX('DBEDT Yearly'!56:56,1,KK$3),NA())</f>
        <v/>
      </c>
      <c r="KL56">
        <f>IFERROR('Input DBEDT Monthly Energy'!KL56/INDEX('DBEDT Yearly'!56:56,1,KL$3),NA())</f>
        <v/>
      </c>
      <c r="KM56">
        <f>IFERROR('Input DBEDT Monthly Energy'!KM56/INDEX('DBEDT Yearly'!56:56,1,KM$3),NA())</f>
        <v/>
      </c>
      <c r="KN56">
        <f>IFERROR('Input DBEDT Monthly Energy'!KN56/INDEX('DBEDT Yearly'!56:56,1,KN$3),NA())</f>
        <v/>
      </c>
      <c r="KO56">
        <f>IFERROR('Input DBEDT Monthly Energy'!KO56/INDEX('DBEDT Yearly'!56:56,1,KO$3),NA())</f>
        <v/>
      </c>
      <c r="KP56">
        <f>IFERROR('Input DBEDT Monthly Energy'!KP56/INDEX('DBEDT Yearly'!56:56,1,KP$3),NA())</f>
        <v/>
      </c>
    </row>
    <row r="57" spans="1:302">
      <c r="A57">
        <f>'Input DBEDT Monthly Energy'!A57&amp;""</f>
        <v/>
      </c>
      <c r="B57">
        <f>'Input DBEDT Monthly Energy'!B57&amp;""</f>
        <v/>
      </c>
      <c r="C57">
        <f>IFERROR('Input DBEDT Monthly Energy'!C57/INDEX('DBEDT Yearly'!57:57,1,C$3),NA())</f>
        <v/>
      </c>
      <c r="D57">
        <f>IFERROR('Input DBEDT Monthly Energy'!D57/INDEX('DBEDT Yearly'!57:57,1,D$3),NA())</f>
        <v/>
      </c>
      <c r="E57">
        <f>IFERROR('Input DBEDT Monthly Energy'!E57/INDEX('DBEDT Yearly'!57:57,1,E$3),NA())</f>
        <v/>
      </c>
      <c r="F57">
        <f>IFERROR('Input DBEDT Monthly Energy'!F57/INDEX('DBEDT Yearly'!57:57,1,F$3),NA())</f>
        <v/>
      </c>
      <c r="G57">
        <f>IFERROR('Input DBEDT Monthly Energy'!G57/INDEX('DBEDT Yearly'!57:57,1,G$3),NA())</f>
        <v/>
      </c>
      <c r="H57">
        <f>IFERROR('Input DBEDT Monthly Energy'!H57/INDEX('DBEDT Yearly'!57:57,1,H$3),NA())</f>
        <v/>
      </c>
      <c r="I57">
        <f>IFERROR('Input DBEDT Monthly Energy'!I57/INDEX('DBEDT Yearly'!57:57,1,I$3),NA())</f>
        <v/>
      </c>
      <c r="J57">
        <f>IFERROR('Input DBEDT Monthly Energy'!J57/INDEX('DBEDT Yearly'!57:57,1,J$3),NA())</f>
        <v/>
      </c>
      <c r="K57">
        <f>IFERROR('Input DBEDT Monthly Energy'!K57/INDEX('DBEDT Yearly'!57:57,1,K$3),NA())</f>
        <v/>
      </c>
      <c r="L57">
        <f>IFERROR('Input DBEDT Monthly Energy'!L57/INDEX('DBEDT Yearly'!57:57,1,L$3),NA())</f>
        <v/>
      </c>
      <c r="M57">
        <f>IFERROR('Input DBEDT Monthly Energy'!M57/INDEX('DBEDT Yearly'!57:57,1,M$3),NA())</f>
        <v/>
      </c>
      <c r="N57">
        <f>IFERROR('Input DBEDT Monthly Energy'!N57/INDEX('DBEDT Yearly'!57:57,1,N$3),NA())</f>
        <v/>
      </c>
      <c r="O57">
        <f>IFERROR('Input DBEDT Monthly Energy'!O57/INDEX('DBEDT Yearly'!57:57,1,O$3),NA())</f>
        <v/>
      </c>
      <c r="P57">
        <f>IFERROR('Input DBEDT Monthly Energy'!P57/INDEX('DBEDT Yearly'!57:57,1,P$3),NA())</f>
        <v/>
      </c>
      <c r="Q57">
        <f>IFERROR('Input DBEDT Monthly Energy'!Q57/INDEX('DBEDT Yearly'!57:57,1,Q$3),NA())</f>
        <v/>
      </c>
      <c r="R57">
        <f>IFERROR('Input DBEDT Monthly Energy'!R57/INDEX('DBEDT Yearly'!57:57,1,R$3),NA())</f>
        <v/>
      </c>
      <c r="S57">
        <f>IFERROR('Input DBEDT Monthly Energy'!S57/INDEX('DBEDT Yearly'!57:57,1,S$3),NA())</f>
        <v/>
      </c>
      <c r="T57">
        <f>IFERROR('Input DBEDT Monthly Energy'!T57/INDEX('DBEDT Yearly'!57:57,1,T$3),NA())</f>
        <v/>
      </c>
      <c r="U57">
        <f>IFERROR('Input DBEDT Monthly Energy'!U57/INDEX('DBEDT Yearly'!57:57,1,U$3),NA())</f>
        <v/>
      </c>
      <c r="V57">
        <f>IFERROR('Input DBEDT Monthly Energy'!V57/INDEX('DBEDT Yearly'!57:57,1,V$3),NA())</f>
        <v/>
      </c>
      <c r="W57">
        <f>IFERROR('Input DBEDT Monthly Energy'!W57/INDEX('DBEDT Yearly'!57:57,1,W$3),NA())</f>
        <v/>
      </c>
      <c r="X57">
        <f>IFERROR('Input DBEDT Monthly Energy'!X57/INDEX('DBEDT Yearly'!57:57,1,X$3),NA())</f>
        <v/>
      </c>
      <c r="Y57">
        <f>IFERROR('Input DBEDT Monthly Energy'!Y57/INDEX('DBEDT Yearly'!57:57,1,Y$3),NA())</f>
        <v/>
      </c>
      <c r="Z57">
        <f>IFERROR('Input DBEDT Monthly Energy'!Z57/INDEX('DBEDT Yearly'!57:57,1,Z$3),NA())</f>
        <v/>
      </c>
      <c r="AA57">
        <f>IFERROR('Input DBEDT Monthly Energy'!AA57/INDEX('DBEDT Yearly'!57:57,1,AA$3),NA())</f>
        <v/>
      </c>
      <c r="AB57">
        <f>IFERROR('Input DBEDT Monthly Energy'!AB57/INDEX('DBEDT Yearly'!57:57,1,AB$3),NA())</f>
        <v/>
      </c>
      <c r="AC57">
        <f>IFERROR('Input DBEDT Monthly Energy'!AC57/INDEX('DBEDT Yearly'!57:57,1,AC$3),NA())</f>
        <v/>
      </c>
      <c r="AD57">
        <f>IFERROR('Input DBEDT Monthly Energy'!AD57/INDEX('DBEDT Yearly'!57:57,1,AD$3),NA())</f>
        <v/>
      </c>
      <c r="AE57">
        <f>IFERROR('Input DBEDT Monthly Energy'!AE57/INDEX('DBEDT Yearly'!57:57,1,AE$3),NA())</f>
        <v/>
      </c>
      <c r="AF57">
        <f>IFERROR('Input DBEDT Monthly Energy'!AF57/INDEX('DBEDT Yearly'!57:57,1,AF$3),NA())</f>
        <v/>
      </c>
      <c r="AG57">
        <f>IFERROR('Input DBEDT Monthly Energy'!AG57/INDEX('DBEDT Yearly'!57:57,1,AG$3),NA())</f>
        <v/>
      </c>
      <c r="AH57">
        <f>IFERROR('Input DBEDT Monthly Energy'!AH57/INDEX('DBEDT Yearly'!57:57,1,AH$3),NA())</f>
        <v/>
      </c>
      <c r="AI57">
        <f>IFERROR('Input DBEDT Monthly Energy'!AI57/INDEX('DBEDT Yearly'!57:57,1,AI$3),NA())</f>
        <v/>
      </c>
      <c r="AJ57">
        <f>IFERROR('Input DBEDT Monthly Energy'!AJ57/INDEX('DBEDT Yearly'!57:57,1,AJ$3),NA())</f>
        <v/>
      </c>
      <c r="AK57">
        <f>IFERROR('Input DBEDT Monthly Energy'!AK57/INDEX('DBEDT Yearly'!57:57,1,AK$3),NA())</f>
        <v/>
      </c>
      <c r="AL57">
        <f>IFERROR('Input DBEDT Monthly Energy'!AL57/INDEX('DBEDT Yearly'!57:57,1,AL$3),NA())</f>
        <v/>
      </c>
      <c r="AM57">
        <f>IFERROR('Input DBEDT Monthly Energy'!AM57/INDEX('DBEDT Yearly'!57:57,1,AM$3),NA())</f>
        <v/>
      </c>
      <c r="AN57">
        <f>IFERROR('Input DBEDT Monthly Energy'!AN57/INDEX('DBEDT Yearly'!57:57,1,AN$3),NA())</f>
        <v/>
      </c>
      <c r="AO57">
        <f>IFERROR('Input DBEDT Monthly Energy'!AO57/INDEX('DBEDT Yearly'!57:57,1,AO$3),NA())</f>
        <v/>
      </c>
      <c r="AP57">
        <f>IFERROR('Input DBEDT Monthly Energy'!AP57/INDEX('DBEDT Yearly'!57:57,1,AP$3),NA())</f>
        <v/>
      </c>
      <c r="AQ57">
        <f>IFERROR('Input DBEDT Monthly Energy'!AQ57/INDEX('DBEDT Yearly'!57:57,1,AQ$3),NA())</f>
        <v/>
      </c>
      <c r="AR57">
        <f>IFERROR('Input DBEDT Monthly Energy'!AR57/INDEX('DBEDT Yearly'!57:57,1,AR$3),NA())</f>
        <v/>
      </c>
      <c r="AS57">
        <f>IFERROR('Input DBEDT Monthly Energy'!AS57/INDEX('DBEDT Yearly'!57:57,1,AS$3),NA())</f>
        <v/>
      </c>
      <c r="AT57">
        <f>IFERROR('Input DBEDT Monthly Energy'!AT57/INDEX('DBEDT Yearly'!57:57,1,AT$3),NA())</f>
        <v/>
      </c>
      <c r="AU57">
        <f>IFERROR('Input DBEDT Monthly Energy'!AU57/INDEX('DBEDT Yearly'!57:57,1,AU$3),NA())</f>
        <v/>
      </c>
      <c r="AV57">
        <f>IFERROR('Input DBEDT Monthly Energy'!AV57/INDEX('DBEDT Yearly'!57:57,1,AV$3),NA())</f>
        <v/>
      </c>
      <c r="AW57">
        <f>IFERROR('Input DBEDT Monthly Energy'!AW57/INDEX('DBEDT Yearly'!57:57,1,AW$3),NA())</f>
        <v/>
      </c>
      <c r="AX57">
        <f>IFERROR('Input DBEDT Monthly Energy'!AX57/INDEX('DBEDT Yearly'!57:57,1,AX$3),NA())</f>
        <v/>
      </c>
      <c r="AY57">
        <f>IFERROR('Input DBEDT Monthly Energy'!AY57/INDEX('DBEDT Yearly'!57:57,1,AY$3),NA())</f>
        <v/>
      </c>
      <c r="AZ57">
        <f>IFERROR('Input DBEDT Monthly Energy'!AZ57/INDEX('DBEDT Yearly'!57:57,1,AZ$3),NA())</f>
        <v/>
      </c>
      <c r="BA57">
        <f>IFERROR('Input DBEDT Monthly Energy'!BA57/INDEX('DBEDT Yearly'!57:57,1,BA$3),NA())</f>
        <v/>
      </c>
      <c r="BB57">
        <f>IFERROR('Input DBEDT Monthly Energy'!BB57/INDEX('DBEDT Yearly'!57:57,1,BB$3),NA())</f>
        <v/>
      </c>
      <c r="BC57">
        <f>IFERROR('Input DBEDT Monthly Energy'!BC57/INDEX('DBEDT Yearly'!57:57,1,BC$3),NA())</f>
        <v/>
      </c>
      <c r="BD57">
        <f>IFERROR('Input DBEDT Monthly Energy'!BD57/INDEX('DBEDT Yearly'!57:57,1,BD$3),NA())</f>
        <v/>
      </c>
      <c r="BE57">
        <f>IFERROR('Input DBEDT Monthly Energy'!BE57/INDEX('DBEDT Yearly'!57:57,1,BE$3),NA())</f>
        <v/>
      </c>
      <c r="BF57">
        <f>IFERROR('Input DBEDT Monthly Energy'!BF57/INDEX('DBEDT Yearly'!57:57,1,BF$3),NA())</f>
        <v/>
      </c>
      <c r="BG57">
        <f>IFERROR('Input DBEDT Monthly Energy'!BG57/INDEX('DBEDT Yearly'!57:57,1,BG$3),NA())</f>
        <v/>
      </c>
      <c r="BH57">
        <f>IFERROR('Input DBEDT Monthly Energy'!BH57/INDEX('DBEDT Yearly'!57:57,1,BH$3),NA())</f>
        <v/>
      </c>
      <c r="BI57">
        <f>IFERROR('Input DBEDT Monthly Energy'!BI57/INDEX('DBEDT Yearly'!57:57,1,BI$3),NA())</f>
        <v/>
      </c>
      <c r="BJ57">
        <f>IFERROR('Input DBEDT Monthly Energy'!BJ57/INDEX('DBEDT Yearly'!57:57,1,BJ$3),NA())</f>
        <v/>
      </c>
      <c r="BK57">
        <f>IFERROR('Input DBEDT Monthly Energy'!BK57/INDEX('DBEDT Yearly'!57:57,1,BK$3),NA())</f>
        <v/>
      </c>
      <c r="BL57">
        <f>IFERROR('Input DBEDT Monthly Energy'!BL57/INDEX('DBEDT Yearly'!57:57,1,BL$3),NA())</f>
        <v/>
      </c>
      <c r="BM57">
        <f>IFERROR('Input DBEDT Monthly Energy'!BM57/INDEX('DBEDT Yearly'!57:57,1,BM$3),NA())</f>
        <v/>
      </c>
      <c r="BN57">
        <f>IFERROR('Input DBEDT Monthly Energy'!BN57/INDEX('DBEDT Yearly'!57:57,1,BN$3),NA())</f>
        <v/>
      </c>
      <c r="BO57">
        <f>IFERROR('Input DBEDT Monthly Energy'!BO57/INDEX('DBEDT Yearly'!57:57,1,BO$3),NA())</f>
        <v/>
      </c>
      <c r="BP57">
        <f>IFERROR('Input DBEDT Monthly Energy'!BP57/INDEX('DBEDT Yearly'!57:57,1,BP$3),NA())</f>
        <v/>
      </c>
      <c r="BQ57">
        <f>IFERROR('Input DBEDT Monthly Energy'!BQ57/INDEX('DBEDT Yearly'!57:57,1,BQ$3),NA())</f>
        <v/>
      </c>
      <c r="BR57">
        <f>IFERROR('Input DBEDT Monthly Energy'!BR57/INDEX('DBEDT Yearly'!57:57,1,BR$3),NA())</f>
        <v/>
      </c>
      <c r="BS57">
        <f>IFERROR('Input DBEDT Monthly Energy'!BS57/INDEX('DBEDT Yearly'!57:57,1,BS$3),NA())</f>
        <v/>
      </c>
      <c r="BT57">
        <f>IFERROR('Input DBEDT Monthly Energy'!BT57/INDEX('DBEDT Yearly'!57:57,1,BT$3),NA())</f>
        <v/>
      </c>
      <c r="BU57">
        <f>IFERROR('Input DBEDT Monthly Energy'!BU57/INDEX('DBEDT Yearly'!57:57,1,BU$3),NA())</f>
        <v/>
      </c>
      <c r="BV57">
        <f>IFERROR('Input DBEDT Monthly Energy'!BV57/INDEX('DBEDT Yearly'!57:57,1,BV$3),NA())</f>
        <v/>
      </c>
      <c r="BW57">
        <f>IFERROR('Input DBEDT Monthly Energy'!BW57/INDEX('DBEDT Yearly'!57:57,1,BW$3),NA())</f>
        <v/>
      </c>
      <c r="BX57">
        <f>IFERROR('Input DBEDT Monthly Energy'!BX57/INDEX('DBEDT Yearly'!57:57,1,BX$3),NA())</f>
        <v/>
      </c>
      <c r="BY57">
        <f>IFERROR('Input DBEDT Monthly Energy'!BY57/INDEX('DBEDT Yearly'!57:57,1,BY$3),NA())</f>
        <v/>
      </c>
      <c r="BZ57">
        <f>IFERROR('Input DBEDT Monthly Energy'!BZ57/INDEX('DBEDT Yearly'!57:57,1,BZ$3),NA())</f>
        <v/>
      </c>
      <c r="CA57">
        <f>IFERROR('Input DBEDT Monthly Energy'!CA57/INDEX('DBEDT Yearly'!57:57,1,CA$3),NA())</f>
        <v/>
      </c>
      <c r="CB57">
        <f>IFERROR('Input DBEDT Monthly Energy'!CB57/INDEX('DBEDT Yearly'!57:57,1,CB$3),NA())</f>
        <v/>
      </c>
      <c r="CC57">
        <f>IFERROR('Input DBEDT Monthly Energy'!CC57/INDEX('DBEDT Yearly'!57:57,1,CC$3),NA())</f>
        <v/>
      </c>
      <c r="CD57">
        <f>IFERROR('Input DBEDT Monthly Energy'!CD57/INDEX('DBEDT Yearly'!57:57,1,CD$3),NA())</f>
        <v/>
      </c>
      <c r="CE57">
        <f>IFERROR('Input DBEDT Monthly Energy'!CE57/INDEX('DBEDT Yearly'!57:57,1,CE$3),NA())</f>
        <v/>
      </c>
      <c r="CF57">
        <f>IFERROR('Input DBEDT Monthly Energy'!CF57/INDEX('DBEDT Yearly'!57:57,1,CF$3),NA())</f>
        <v/>
      </c>
      <c r="CG57">
        <f>IFERROR('Input DBEDT Monthly Energy'!CG57/INDEX('DBEDT Yearly'!57:57,1,CG$3),NA())</f>
        <v/>
      </c>
      <c r="CH57">
        <f>IFERROR('Input DBEDT Monthly Energy'!CH57/INDEX('DBEDT Yearly'!57:57,1,CH$3),NA())</f>
        <v/>
      </c>
      <c r="CI57">
        <f>IFERROR('Input DBEDT Monthly Energy'!CI57/INDEX('DBEDT Yearly'!57:57,1,CI$3),NA())</f>
        <v/>
      </c>
      <c r="CJ57">
        <f>IFERROR('Input DBEDT Monthly Energy'!CJ57/INDEX('DBEDT Yearly'!57:57,1,CJ$3),NA())</f>
        <v/>
      </c>
      <c r="CK57">
        <f>IFERROR('Input DBEDT Monthly Energy'!CK57/INDEX('DBEDT Yearly'!57:57,1,CK$3),NA())</f>
        <v/>
      </c>
      <c r="CL57">
        <f>IFERROR('Input DBEDT Monthly Energy'!CL57/INDEX('DBEDT Yearly'!57:57,1,CL$3),NA())</f>
        <v/>
      </c>
      <c r="CM57">
        <f>IFERROR('Input DBEDT Monthly Energy'!CM57/INDEX('DBEDT Yearly'!57:57,1,CM$3),NA())</f>
        <v/>
      </c>
      <c r="CN57">
        <f>IFERROR('Input DBEDT Monthly Energy'!CN57/INDEX('DBEDT Yearly'!57:57,1,CN$3),NA())</f>
        <v/>
      </c>
      <c r="CO57">
        <f>IFERROR('Input DBEDT Monthly Energy'!CO57/INDEX('DBEDT Yearly'!57:57,1,CO$3),NA())</f>
        <v/>
      </c>
      <c r="CP57">
        <f>IFERROR('Input DBEDT Monthly Energy'!CP57/INDEX('DBEDT Yearly'!57:57,1,CP$3),NA())</f>
        <v/>
      </c>
      <c r="CQ57">
        <f>IFERROR('Input DBEDT Monthly Energy'!CQ57/INDEX('DBEDT Yearly'!57:57,1,CQ$3),NA())</f>
        <v/>
      </c>
      <c r="CR57">
        <f>IFERROR('Input DBEDT Monthly Energy'!CR57/INDEX('DBEDT Yearly'!57:57,1,CR$3),NA())</f>
        <v/>
      </c>
      <c r="CS57">
        <f>IFERROR('Input DBEDT Monthly Energy'!CS57/INDEX('DBEDT Yearly'!57:57,1,CS$3),NA())</f>
        <v/>
      </c>
      <c r="CT57">
        <f>IFERROR('Input DBEDT Monthly Energy'!CT57/INDEX('DBEDT Yearly'!57:57,1,CT$3),NA())</f>
        <v/>
      </c>
      <c r="CU57">
        <f>IFERROR('Input DBEDT Monthly Energy'!CU57/INDEX('DBEDT Yearly'!57:57,1,CU$3),NA())</f>
        <v/>
      </c>
      <c r="CV57">
        <f>IFERROR('Input DBEDT Monthly Energy'!CV57/INDEX('DBEDT Yearly'!57:57,1,CV$3),NA())</f>
        <v/>
      </c>
      <c r="CW57">
        <f>IFERROR('Input DBEDT Monthly Energy'!CW57/INDEX('DBEDT Yearly'!57:57,1,CW$3),NA())</f>
        <v/>
      </c>
      <c r="CX57">
        <f>IFERROR('Input DBEDT Monthly Energy'!CX57/INDEX('DBEDT Yearly'!57:57,1,CX$3),NA())</f>
        <v/>
      </c>
      <c r="CY57">
        <f>IFERROR('Input DBEDT Monthly Energy'!CY57/INDEX('DBEDT Yearly'!57:57,1,CY$3),NA())</f>
        <v/>
      </c>
      <c r="CZ57">
        <f>IFERROR('Input DBEDT Monthly Energy'!CZ57/INDEX('DBEDT Yearly'!57:57,1,CZ$3),NA())</f>
        <v/>
      </c>
      <c r="DA57">
        <f>IFERROR('Input DBEDT Monthly Energy'!DA57/INDEX('DBEDT Yearly'!57:57,1,DA$3),NA())</f>
        <v/>
      </c>
      <c r="DB57">
        <f>IFERROR('Input DBEDT Monthly Energy'!DB57/INDEX('DBEDT Yearly'!57:57,1,DB$3),NA())</f>
        <v/>
      </c>
      <c r="DC57">
        <f>IFERROR('Input DBEDT Monthly Energy'!DC57/INDEX('DBEDT Yearly'!57:57,1,DC$3),NA())</f>
        <v/>
      </c>
      <c r="DD57">
        <f>IFERROR('Input DBEDT Monthly Energy'!DD57/INDEX('DBEDT Yearly'!57:57,1,DD$3),NA())</f>
        <v/>
      </c>
      <c r="DE57">
        <f>IFERROR('Input DBEDT Monthly Energy'!DE57/INDEX('DBEDT Yearly'!57:57,1,DE$3),NA())</f>
        <v/>
      </c>
      <c r="DF57">
        <f>IFERROR('Input DBEDT Monthly Energy'!DF57/INDEX('DBEDT Yearly'!57:57,1,DF$3),NA())</f>
        <v/>
      </c>
      <c r="DG57">
        <f>IFERROR('Input DBEDT Monthly Energy'!DG57/INDEX('DBEDT Yearly'!57:57,1,DG$3),NA())</f>
        <v/>
      </c>
      <c r="DH57">
        <f>IFERROR('Input DBEDT Monthly Energy'!DH57/INDEX('DBEDT Yearly'!57:57,1,DH$3),NA())</f>
        <v/>
      </c>
      <c r="DI57">
        <f>IFERROR('Input DBEDT Monthly Energy'!DI57/INDEX('DBEDT Yearly'!57:57,1,DI$3),NA())</f>
        <v/>
      </c>
      <c r="DJ57">
        <f>IFERROR('Input DBEDT Monthly Energy'!DJ57/INDEX('DBEDT Yearly'!57:57,1,DJ$3),NA())</f>
        <v/>
      </c>
      <c r="DK57">
        <f>IFERROR('Input DBEDT Monthly Energy'!DK57/INDEX('DBEDT Yearly'!57:57,1,DK$3),NA())</f>
        <v/>
      </c>
      <c r="DL57">
        <f>IFERROR('Input DBEDT Monthly Energy'!DL57/INDEX('DBEDT Yearly'!57:57,1,DL$3),NA())</f>
        <v/>
      </c>
      <c r="DM57">
        <f>IFERROR('Input DBEDT Monthly Energy'!DM57/INDEX('DBEDT Yearly'!57:57,1,DM$3),NA())</f>
        <v/>
      </c>
      <c r="DN57">
        <f>IFERROR('Input DBEDT Monthly Energy'!DN57/INDEX('DBEDT Yearly'!57:57,1,DN$3),NA())</f>
        <v/>
      </c>
      <c r="DO57">
        <f>IFERROR('Input DBEDT Monthly Energy'!DO57/INDEX('DBEDT Yearly'!57:57,1,DO$3),NA())</f>
        <v/>
      </c>
      <c r="DP57">
        <f>IFERROR('Input DBEDT Monthly Energy'!DP57/INDEX('DBEDT Yearly'!57:57,1,DP$3),NA())</f>
        <v/>
      </c>
      <c r="DQ57">
        <f>IFERROR('Input DBEDT Monthly Energy'!DQ57/INDEX('DBEDT Yearly'!57:57,1,DQ$3),NA())</f>
        <v/>
      </c>
      <c r="DR57">
        <f>IFERROR('Input DBEDT Monthly Energy'!DR57/INDEX('DBEDT Yearly'!57:57,1,DR$3),NA())</f>
        <v/>
      </c>
      <c r="DS57">
        <f>IFERROR('Input DBEDT Monthly Energy'!DS57/INDEX('DBEDT Yearly'!57:57,1,DS$3),NA())</f>
        <v/>
      </c>
      <c r="DT57">
        <f>IFERROR('Input DBEDT Monthly Energy'!DT57/INDEX('DBEDT Yearly'!57:57,1,DT$3),NA())</f>
        <v/>
      </c>
      <c r="DU57">
        <f>IFERROR('Input DBEDT Monthly Energy'!DU57/INDEX('DBEDT Yearly'!57:57,1,DU$3),NA())</f>
        <v/>
      </c>
      <c r="DV57">
        <f>IFERROR('Input DBEDT Monthly Energy'!DV57/INDEX('DBEDT Yearly'!57:57,1,DV$3),NA())</f>
        <v/>
      </c>
      <c r="DW57">
        <f>IFERROR('Input DBEDT Monthly Energy'!DW57/INDEX('DBEDT Yearly'!57:57,1,DW$3),NA())</f>
        <v/>
      </c>
      <c r="DX57">
        <f>IFERROR('Input DBEDT Monthly Energy'!DX57/INDEX('DBEDT Yearly'!57:57,1,DX$3),NA())</f>
        <v/>
      </c>
      <c r="DY57">
        <f>IFERROR('Input DBEDT Monthly Energy'!DY57/INDEX('DBEDT Yearly'!57:57,1,DY$3),NA())</f>
        <v/>
      </c>
      <c r="DZ57">
        <f>IFERROR('Input DBEDT Monthly Energy'!DZ57/INDEX('DBEDT Yearly'!57:57,1,DZ$3),NA())</f>
        <v/>
      </c>
      <c r="EA57">
        <f>IFERROR('Input DBEDT Monthly Energy'!EA57/INDEX('DBEDT Yearly'!57:57,1,EA$3),NA())</f>
        <v/>
      </c>
      <c r="EB57">
        <f>IFERROR('Input DBEDT Monthly Energy'!EB57/INDEX('DBEDT Yearly'!57:57,1,EB$3),NA())</f>
        <v/>
      </c>
      <c r="EC57">
        <f>IFERROR('Input DBEDT Monthly Energy'!EC57/INDEX('DBEDT Yearly'!57:57,1,EC$3),NA())</f>
        <v/>
      </c>
      <c r="ED57">
        <f>IFERROR('Input DBEDT Monthly Energy'!ED57/INDEX('DBEDT Yearly'!57:57,1,ED$3),NA())</f>
        <v/>
      </c>
      <c r="EE57">
        <f>IFERROR('Input DBEDT Monthly Energy'!EE57/INDEX('DBEDT Yearly'!57:57,1,EE$3),NA())</f>
        <v/>
      </c>
      <c r="EF57">
        <f>IFERROR('Input DBEDT Monthly Energy'!EF57/INDEX('DBEDT Yearly'!57:57,1,EF$3),NA())</f>
        <v/>
      </c>
      <c r="EG57">
        <f>IFERROR('Input DBEDT Monthly Energy'!EG57/INDEX('DBEDT Yearly'!57:57,1,EG$3),NA())</f>
        <v/>
      </c>
      <c r="EH57">
        <f>IFERROR('Input DBEDT Monthly Energy'!EH57/INDEX('DBEDT Yearly'!57:57,1,EH$3),NA())</f>
        <v/>
      </c>
      <c r="EI57">
        <f>IFERROR('Input DBEDT Monthly Energy'!EI57/INDEX('DBEDT Yearly'!57:57,1,EI$3),NA())</f>
        <v/>
      </c>
      <c r="EJ57">
        <f>IFERROR('Input DBEDT Monthly Energy'!EJ57/INDEX('DBEDT Yearly'!57:57,1,EJ$3),NA())</f>
        <v/>
      </c>
      <c r="EK57">
        <f>IFERROR('Input DBEDT Monthly Energy'!EK57/INDEX('DBEDT Yearly'!57:57,1,EK$3),NA())</f>
        <v/>
      </c>
      <c r="EL57">
        <f>IFERROR('Input DBEDT Monthly Energy'!EL57/INDEX('DBEDT Yearly'!57:57,1,EL$3),NA())</f>
        <v/>
      </c>
      <c r="EM57">
        <f>IFERROR('Input DBEDT Monthly Energy'!EM57/INDEX('DBEDT Yearly'!57:57,1,EM$3),NA())</f>
        <v/>
      </c>
      <c r="EN57">
        <f>IFERROR('Input DBEDT Monthly Energy'!EN57/INDEX('DBEDT Yearly'!57:57,1,EN$3),NA())</f>
        <v/>
      </c>
      <c r="EO57">
        <f>IFERROR('Input DBEDT Monthly Energy'!EO57/INDEX('DBEDT Yearly'!57:57,1,EO$3),NA())</f>
        <v/>
      </c>
      <c r="EP57">
        <f>IFERROR('Input DBEDT Monthly Energy'!EP57/INDEX('DBEDT Yearly'!57:57,1,EP$3),NA())</f>
        <v/>
      </c>
      <c r="EQ57">
        <f>IFERROR('Input DBEDT Monthly Energy'!EQ57/INDEX('DBEDT Yearly'!57:57,1,EQ$3),NA())</f>
        <v/>
      </c>
      <c r="ER57">
        <f>IFERROR('Input DBEDT Monthly Energy'!ER57/INDEX('DBEDT Yearly'!57:57,1,ER$3),NA())</f>
        <v/>
      </c>
      <c r="ES57">
        <f>IFERROR('Input DBEDT Monthly Energy'!ES57/INDEX('DBEDT Yearly'!57:57,1,ES$3),NA())</f>
        <v/>
      </c>
      <c r="ET57">
        <f>IFERROR('Input DBEDT Monthly Energy'!ET57/INDEX('DBEDT Yearly'!57:57,1,ET$3),NA())</f>
        <v/>
      </c>
      <c r="EU57">
        <f>IFERROR('Input DBEDT Monthly Energy'!EU57/INDEX('DBEDT Yearly'!57:57,1,EU$3),NA())</f>
        <v/>
      </c>
      <c r="EV57">
        <f>IFERROR('Input DBEDT Monthly Energy'!EV57/INDEX('DBEDT Yearly'!57:57,1,EV$3),NA())</f>
        <v/>
      </c>
      <c r="EW57">
        <f>IFERROR('Input DBEDT Monthly Energy'!EW57/INDEX('DBEDT Yearly'!57:57,1,EW$3),NA())</f>
        <v/>
      </c>
      <c r="EX57">
        <f>IFERROR('Input DBEDT Monthly Energy'!EX57/INDEX('DBEDT Yearly'!57:57,1,EX$3),NA())</f>
        <v/>
      </c>
      <c r="EY57">
        <f>IFERROR('Input DBEDT Monthly Energy'!EY57/INDEX('DBEDT Yearly'!57:57,1,EY$3),NA())</f>
        <v/>
      </c>
      <c r="EZ57">
        <f>IFERROR('Input DBEDT Monthly Energy'!EZ57/INDEX('DBEDT Yearly'!57:57,1,EZ$3),NA())</f>
        <v/>
      </c>
      <c r="FA57">
        <f>IFERROR('Input DBEDT Monthly Energy'!FA57/INDEX('DBEDT Yearly'!57:57,1,FA$3),NA())</f>
        <v/>
      </c>
      <c r="FB57">
        <f>IFERROR('Input DBEDT Monthly Energy'!FB57/INDEX('DBEDT Yearly'!57:57,1,FB$3),NA())</f>
        <v/>
      </c>
      <c r="FC57">
        <f>IFERROR('Input DBEDT Monthly Energy'!FC57/INDEX('DBEDT Yearly'!57:57,1,FC$3),NA())</f>
        <v/>
      </c>
      <c r="FD57">
        <f>IFERROR('Input DBEDT Monthly Energy'!FD57/INDEX('DBEDT Yearly'!57:57,1,FD$3),NA())</f>
        <v/>
      </c>
      <c r="FE57">
        <f>IFERROR('Input DBEDT Monthly Energy'!FE57/INDEX('DBEDT Yearly'!57:57,1,FE$3),NA())</f>
        <v/>
      </c>
      <c r="FF57">
        <f>IFERROR('Input DBEDT Monthly Energy'!FF57/INDEX('DBEDT Yearly'!57:57,1,FF$3),NA())</f>
        <v/>
      </c>
      <c r="FG57">
        <f>IFERROR('Input DBEDT Monthly Energy'!FG57/INDEX('DBEDT Yearly'!57:57,1,FG$3),NA())</f>
        <v/>
      </c>
      <c r="FH57">
        <f>IFERROR('Input DBEDT Monthly Energy'!FH57/INDEX('DBEDT Yearly'!57:57,1,FH$3),NA())</f>
        <v/>
      </c>
      <c r="FI57">
        <f>IFERROR('Input DBEDT Monthly Energy'!FI57/INDEX('DBEDT Yearly'!57:57,1,FI$3),NA())</f>
        <v/>
      </c>
      <c r="FJ57">
        <f>IFERROR('Input DBEDT Monthly Energy'!FJ57/INDEX('DBEDT Yearly'!57:57,1,FJ$3),NA())</f>
        <v/>
      </c>
      <c r="FK57">
        <f>IFERROR('Input DBEDT Monthly Energy'!FK57/INDEX('DBEDT Yearly'!57:57,1,FK$3),NA())</f>
        <v/>
      </c>
      <c r="FL57">
        <f>IFERROR('Input DBEDT Monthly Energy'!FL57/INDEX('DBEDT Yearly'!57:57,1,FL$3),NA())</f>
        <v/>
      </c>
      <c r="FM57">
        <f>IFERROR('Input DBEDT Monthly Energy'!FM57/INDEX('DBEDT Yearly'!57:57,1,FM$3),NA())</f>
        <v/>
      </c>
      <c r="FN57">
        <f>IFERROR('Input DBEDT Monthly Energy'!FN57/INDEX('DBEDT Yearly'!57:57,1,FN$3),NA())</f>
        <v/>
      </c>
      <c r="FO57">
        <f>IFERROR('Input DBEDT Monthly Energy'!FO57/INDEX('DBEDT Yearly'!57:57,1,FO$3),NA())</f>
        <v/>
      </c>
      <c r="FP57">
        <f>IFERROR('Input DBEDT Monthly Energy'!FP57/INDEX('DBEDT Yearly'!57:57,1,FP$3),NA())</f>
        <v/>
      </c>
      <c r="FQ57">
        <f>IFERROR('Input DBEDT Monthly Energy'!FQ57/INDEX('DBEDT Yearly'!57:57,1,FQ$3),NA())</f>
        <v/>
      </c>
      <c r="FR57">
        <f>IFERROR('Input DBEDT Monthly Energy'!FR57/INDEX('DBEDT Yearly'!57:57,1,FR$3),NA())</f>
        <v/>
      </c>
      <c r="FS57">
        <f>IFERROR('Input DBEDT Monthly Energy'!FS57/INDEX('DBEDT Yearly'!57:57,1,FS$3),NA())</f>
        <v/>
      </c>
      <c r="FT57">
        <f>IFERROR('Input DBEDT Monthly Energy'!FT57/INDEX('DBEDT Yearly'!57:57,1,FT$3),NA())</f>
        <v/>
      </c>
      <c r="FU57">
        <f>IFERROR('Input DBEDT Monthly Energy'!FU57/INDEX('DBEDT Yearly'!57:57,1,FU$3),NA())</f>
        <v/>
      </c>
      <c r="FV57">
        <f>IFERROR('Input DBEDT Monthly Energy'!FV57/INDEX('DBEDT Yearly'!57:57,1,FV$3),NA())</f>
        <v/>
      </c>
      <c r="FW57">
        <f>IFERROR('Input DBEDT Monthly Energy'!FW57/INDEX('DBEDT Yearly'!57:57,1,FW$3),NA())</f>
        <v/>
      </c>
      <c r="FX57">
        <f>IFERROR('Input DBEDT Monthly Energy'!FX57/INDEX('DBEDT Yearly'!57:57,1,FX$3),NA())</f>
        <v/>
      </c>
      <c r="FY57">
        <f>IFERROR('Input DBEDT Monthly Energy'!FY57/INDEX('DBEDT Yearly'!57:57,1,FY$3),NA())</f>
        <v/>
      </c>
      <c r="FZ57">
        <f>IFERROR('Input DBEDT Monthly Energy'!FZ57/INDEX('DBEDT Yearly'!57:57,1,FZ$3),NA())</f>
        <v/>
      </c>
      <c r="GA57">
        <f>IFERROR('Input DBEDT Monthly Energy'!GA57/INDEX('DBEDT Yearly'!57:57,1,GA$3),NA())</f>
        <v/>
      </c>
      <c r="GB57">
        <f>IFERROR('Input DBEDT Monthly Energy'!GB57/INDEX('DBEDT Yearly'!57:57,1,GB$3),NA())</f>
        <v/>
      </c>
      <c r="GC57">
        <f>IFERROR('Input DBEDT Monthly Energy'!GC57/INDEX('DBEDT Yearly'!57:57,1,GC$3),NA())</f>
        <v/>
      </c>
      <c r="GD57">
        <f>IFERROR('Input DBEDT Monthly Energy'!GD57/INDEX('DBEDT Yearly'!57:57,1,GD$3),NA())</f>
        <v/>
      </c>
      <c r="GE57">
        <f>IFERROR('Input DBEDT Monthly Energy'!GE57/INDEX('DBEDT Yearly'!57:57,1,GE$3),NA())</f>
        <v/>
      </c>
      <c r="GF57">
        <f>IFERROR('Input DBEDT Monthly Energy'!GF57/INDEX('DBEDT Yearly'!57:57,1,GF$3),NA())</f>
        <v/>
      </c>
      <c r="GG57">
        <f>IFERROR('Input DBEDT Monthly Energy'!GG57/INDEX('DBEDT Yearly'!57:57,1,GG$3),NA())</f>
        <v/>
      </c>
      <c r="GH57">
        <f>IFERROR('Input DBEDT Monthly Energy'!GH57/INDEX('DBEDT Yearly'!57:57,1,GH$3),NA())</f>
        <v/>
      </c>
      <c r="GI57">
        <f>IFERROR('Input DBEDT Monthly Energy'!GI57/INDEX('DBEDT Yearly'!57:57,1,GI$3),NA())</f>
        <v/>
      </c>
      <c r="GJ57">
        <f>IFERROR('Input DBEDT Monthly Energy'!GJ57/INDEX('DBEDT Yearly'!57:57,1,GJ$3),NA())</f>
        <v/>
      </c>
      <c r="GK57">
        <f>IFERROR('Input DBEDT Monthly Energy'!GK57/INDEX('DBEDT Yearly'!57:57,1,GK$3),NA())</f>
        <v/>
      </c>
      <c r="GL57">
        <f>IFERROR('Input DBEDT Monthly Energy'!GL57/INDEX('DBEDT Yearly'!57:57,1,GL$3),NA())</f>
        <v/>
      </c>
      <c r="GM57">
        <f>IFERROR('Input DBEDT Monthly Energy'!GM57/INDEX('DBEDT Yearly'!57:57,1,GM$3),NA())</f>
        <v/>
      </c>
      <c r="GN57">
        <f>IFERROR('Input DBEDT Monthly Energy'!GN57/INDEX('DBEDT Yearly'!57:57,1,GN$3),NA())</f>
        <v/>
      </c>
      <c r="GO57">
        <f>IFERROR('Input DBEDT Monthly Energy'!GO57/INDEX('DBEDT Yearly'!57:57,1,GO$3),NA())</f>
        <v/>
      </c>
      <c r="GP57">
        <f>IFERROR('Input DBEDT Monthly Energy'!GP57/INDEX('DBEDT Yearly'!57:57,1,GP$3),NA())</f>
        <v/>
      </c>
      <c r="GQ57">
        <f>IFERROR('Input DBEDT Monthly Energy'!GQ57/INDEX('DBEDT Yearly'!57:57,1,GQ$3),NA())</f>
        <v/>
      </c>
      <c r="GR57">
        <f>IFERROR('Input DBEDT Monthly Energy'!GR57/INDEX('DBEDT Yearly'!57:57,1,GR$3),NA())</f>
        <v/>
      </c>
      <c r="GS57">
        <f>IFERROR('Input DBEDT Monthly Energy'!GS57/INDEX('DBEDT Yearly'!57:57,1,GS$3),NA())</f>
        <v/>
      </c>
      <c r="GT57">
        <f>IFERROR('Input DBEDT Monthly Energy'!GT57/INDEX('DBEDT Yearly'!57:57,1,GT$3),NA())</f>
        <v/>
      </c>
      <c r="GU57">
        <f>IFERROR('Input DBEDT Monthly Energy'!GU57/INDEX('DBEDT Yearly'!57:57,1,GU$3),NA())</f>
        <v/>
      </c>
      <c r="GV57">
        <f>IFERROR('Input DBEDT Monthly Energy'!GV57/INDEX('DBEDT Yearly'!57:57,1,GV$3),NA())</f>
        <v/>
      </c>
      <c r="GW57">
        <f>IFERROR('Input DBEDT Monthly Energy'!GW57/INDEX('DBEDT Yearly'!57:57,1,GW$3),NA())</f>
        <v/>
      </c>
      <c r="GX57">
        <f>IFERROR('Input DBEDT Monthly Energy'!GX57/INDEX('DBEDT Yearly'!57:57,1,GX$3),NA())</f>
        <v/>
      </c>
      <c r="GY57">
        <f>IFERROR('Input DBEDT Monthly Energy'!GY57/INDEX('DBEDT Yearly'!57:57,1,GY$3),NA())</f>
        <v/>
      </c>
      <c r="GZ57">
        <f>IFERROR('Input DBEDT Monthly Energy'!GZ57/INDEX('DBEDT Yearly'!57:57,1,GZ$3),NA())</f>
        <v/>
      </c>
      <c r="HA57">
        <f>IFERROR('Input DBEDT Monthly Energy'!HA57/INDEX('DBEDT Yearly'!57:57,1,HA$3),NA())</f>
        <v/>
      </c>
      <c r="HB57">
        <f>IFERROR('Input DBEDT Monthly Energy'!HB57/INDEX('DBEDT Yearly'!57:57,1,HB$3),NA())</f>
        <v/>
      </c>
      <c r="HC57">
        <f>IFERROR('Input DBEDT Monthly Energy'!HC57/INDEX('DBEDT Yearly'!57:57,1,HC$3),NA())</f>
        <v/>
      </c>
      <c r="HD57">
        <f>IFERROR('Input DBEDT Monthly Energy'!HD57/INDEX('DBEDT Yearly'!57:57,1,HD$3),NA())</f>
        <v/>
      </c>
      <c r="HE57">
        <f>IFERROR('Input DBEDT Monthly Energy'!HE57/INDEX('DBEDT Yearly'!57:57,1,HE$3),NA())</f>
        <v/>
      </c>
      <c r="HF57">
        <f>IFERROR('Input DBEDT Monthly Energy'!HF57/INDEX('DBEDT Yearly'!57:57,1,HF$3),NA())</f>
        <v/>
      </c>
      <c r="HG57">
        <f>IFERROR('Input DBEDT Monthly Energy'!HG57/INDEX('DBEDT Yearly'!57:57,1,HG$3),NA())</f>
        <v/>
      </c>
      <c r="HH57">
        <f>IFERROR('Input DBEDT Monthly Energy'!HH57/INDEX('DBEDT Yearly'!57:57,1,HH$3),NA())</f>
        <v/>
      </c>
      <c r="HI57">
        <f>IFERROR('Input DBEDT Monthly Energy'!HI57/INDEX('DBEDT Yearly'!57:57,1,HI$3),NA())</f>
        <v/>
      </c>
      <c r="HJ57">
        <f>IFERROR('Input DBEDT Monthly Energy'!HJ57/INDEX('DBEDT Yearly'!57:57,1,HJ$3),NA())</f>
        <v/>
      </c>
      <c r="HK57">
        <f>IFERROR('Input DBEDT Monthly Energy'!HK57/INDEX('DBEDT Yearly'!57:57,1,HK$3),NA())</f>
        <v/>
      </c>
      <c r="HL57">
        <f>IFERROR('Input DBEDT Monthly Energy'!HL57/INDEX('DBEDT Yearly'!57:57,1,HL$3),NA())</f>
        <v/>
      </c>
      <c r="HM57">
        <f>IFERROR('Input DBEDT Monthly Energy'!HM57/INDEX('DBEDT Yearly'!57:57,1,HM$3),NA())</f>
        <v/>
      </c>
      <c r="HN57">
        <f>IFERROR('Input DBEDT Monthly Energy'!HN57/INDEX('DBEDT Yearly'!57:57,1,HN$3),NA())</f>
        <v/>
      </c>
      <c r="HO57">
        <f>IFERROR('Input DBEDT Monthly Energy'!HO57/INDEX('DBEDT Yearly'!57:57,1,HO$3),NA())</f>
        <v/>
      </c>
      <c r="HP57">
        <f>IFERROR('Input DBEDT Monthly Energy'!HP57/INDEX('DBEDT Yearly'!57:57,1,HP$3),NA())</f>
        <v/>
      </c>
      <c r="HQ57">
        <f>IFERROR('Input DBEDT Monthly Energy'!HQ57/INDEX('DBEDT Yearly'!57:57,1,HQ$3),NA())</f>
        <v/>
      </c>
      <c r="HR57">
        <f>IFERROR('Input DBEDT Monthly Energy'!HR57/INDEX('DBEDT Yearly'!57:57,1,HR$3),NA())</f>
        <v/>
      </c>
      <c r="HS57">
        <f>IFERROR('Input DBEDT Monthly Energy'!HS57/INDEX('DBEDT Yearly'!57:57,1,HS$3),NA())</f>
        <v/>
      </c>
      <c r="HT57">
        <f>IFERROR('Input DBEDT Monthly Energy'!HT57/INDEX('DBEDT Yearly'!57:57,1,HT$3),NA())</f>
        <v/>
      </c>
      <c r="HU57">
        <f>IFERROR('Input DBEDT Monthly Energy'!HU57/INDEX('DBEDT Yearly'!57:57,1,HU$3),NA())</f>
        <v/>
      </c>
      <c r="HV57">
        <f>IFERROR('Input DBEDT Monthly Energy'!HV57/INDEX('DBEDT Yearly'!57:57,1,HV$3),NA())</f>
        <v/>
      </c>
      <c r="HW57">
        <f>IFERROR('Input DBEDT Monthly Energy'!HW57/INDEX('DBEDT Yearly'!57:57,1,HW$3),NA())</f>
        <v/>
      </c>
      <c r="HX57">
        <f>IFERROR('Input DBEDT Monthly Energy'!HX57/INDEX('DBEDT Yearly'!57:57,1,HX$3),NA())</f>
        <v/>
      </c>
      <c r="HY57">
        <f>IFERROR('Input DBEDT Monthly Energy'!HY57/INDEX('DBEDT Yearly'!57:57,1,HY$3),NA())</f>
        <v/>
      </c>
      <c r="HZ57">
        <f>IFERROR('Input DBEDT Monthly Energy'!HZ57/INDEX('DBEDT Yearly'!57:57,1,HZ$3),NA())</f>
        <v/>
      </c>
      <c r="IA57">
        <f>IFERROR('Input DBEDT Monthly Energy'!IA57/INDEX('DBEDT Yearly'!57:57,1,IA$3),NA())</f>
        <v/>
      </c>
      <c r="IB57">
        <f>IFERROR('Input DBEDT Monthly Energy'!IB57/INDEX('DBEDT Yearly'!57:57,1,IB$3),NA())</f>
        <v/>
      </c>
      <c r="IC57">
        <f>IFERROR('Input DBEDT Monthly Energy'!IC57/INDEX('DBEDT Yearly'!57:57,1,IC$3),NA())</f>
        <v/>
      </c>
      <c r="ID57">
        <f>IFERROR('Input DBEDT Monthly Energy'!ID57/INDEX('DBEDT Yearly'!57:57,1,ID$3),NA())</f>
        <v/>
      </c>
      <c r="IE57">
        <f>IFERROR('Input DBEDT Monthly Energy'!IE57/INDEX('DBEDT Yearly'!57:57,1,IE$3),NA())</f>
        <v/>
      </c>
      <c r="IF57">
        <f>IFERROR('Input DBEDT Monthly Energy'!IF57/INDEX('DBEDT Yearly'!57:57,1,IF$3),NA())</f>
        <v/>
      </c>
      <c r="IG57">
        <f>IFERROR('Input DBEDT Monthly Energy'!IG57/INDEX('DBEDT Yearly'!57:57,1,IG$3),NA())</f>
        <v/>
      </c>
      <c r="IH57">
        <f>IFERROR('Input DBEDT Monthly Energy'!IH57/INDEX('DBEDT Yearly'!57:57,1,IH$3),NA())</f>
        <v/>
      </c>
      <c r="II57">
        <f>IFERROR('Input DBEDT Monthly Energy'!II57/INDEX('DBEDT Yearly'!57:57,1,II$3),NA())</f>
        <v/>
      </c>
      <c r="IJ57">
        <f>IFERROR('Input DBEDT Monthly Energy'!IJ57/INDEX('DBEDT Yearly'!57:57,1,IJ$3),NA())</f>
        <v/>
      </c>
      <c r="IK57">
        <f>IFERROR('Input DBEDT Monthly Energy'!IK57/INDEX('DBEDT Yearly'!57:57,1,IK$3),NA())</f>
        <v/>
      </c>
      <c r="IL57">
        <f>IFERROR('Input DBEDT Monthly Energy'!IL57/INDEX('DBEDT Yearly'!57:57,1,IL$3),NA())</f>
        <v/>
      </c>
      <c r="IM57">
        <f>IFERROR('Input DBEDT Monthly Energy'!IM57/INDEX('DBEDT Yearly'!57:57,1,IM$3),NA())</f>
        <v/>
      </c>
      <c r="IN57">
        <f>IFERROR('Input DBEDT Monthly Energy'!IN57/INDEX('DBEDT Yearly'!57:57,1,IN$3),NA())</f>
        <v/>
      </c>
      <c r="IO57">
        <f>IFERROR('Input DBEDT Monthly Energy'!IO57/INDEX('DBEDT Yearly'!57:57,1,IO$3),NA())</f>
        <v/>
      </c>
      <c r="IP57">
        <f>IFERROR('Input DBEDT Monthly Energy'!IP57/INDEX('DBEDT Yearly'!57:57,1,IP$3),NA())</f>
        <v/>
      </c>
      <c r="IQ57">
        <f>IFERROR('Input DBEDT Monthly Energy'!IQ57/INDEX('DBEDT Yearly'!57:57,1,IQ$3),NA())</f>
        <v/>
      </c>
      <c r="IR57">
        <f>IFERROR('Input DBEDT Monthly Energy'!IR57/INDEX('DBEDT Yearly'!57:57,1,IR$3),NA())</f>
        <v/>
      </c>
      <c r="IS57">
        <f>IFERROR('Input DBEDT Monthly Energy'!IS57/INDEX('DBEDT Yearly'!57:57,1,IS$3),NA())</f>
        <v/>
      </c>
      <c r="IT57">
        <f>IFERROR('Input DBEDT Monthly Energy'!IT57/INDEX('DBEDT Yearly'!57:57,1,IT$3),NA())</f>
        <v/>
      </c>
      <c r="IU57">
        <f>IFERROR('Input DBEDT Monthly Energy'!IU57/INDEX('DBEDT Yearly'!57:57,1,IU$3),NA())</f>
        <v/>
      </c>
      <c r="IV57">
        <f>IFERROR('Input DBEDT Monthly Energy'!IV57/INDEX('DBEDT Yearly'!57:57,1,IV$3),NA())</f>
        <v/>
      </c>
      <c r="IW57">
        <f>IFERROR('Input DBEDT Monthly Energy'!IW57/INDEX('DBEDT Yearly'!57:57,1,IW$3),NA())</f>
        <v/>
      </c>
      <c r="IX57">
        <f>IFERROR('Input DBEDT Monthly Energy'!IX57/INDEX('DBEDT Yearly'!57:57,1,IX$3),NA())</f>
        <v/>
      </c>
      <c r="IY57">
        <f>IFERROR('Input DBEDT Monthly Energy'!IY57/INDEX('DBEDT Yearly'!57:57,1,IY$3),NA())</f>
        <v/>
      </c>
      <c r="IZ57">
        <f>IFERROR('Input DBEDT Monthly Energy'!IZ57/INDEX('DBEDT Yearly'!57:57,1,IZ$3),NA())</f>
        <v/>
      </c>
      <c r="JA57">
        <f>IFERROR('Input DBEDT Monthly Energy'!JA57/INDEX('DBEDT Yearly'!57:57,1,JA$3),NA())</f>
        <v/>
      </c>
      <c r="JB57">
        <f>IFERROR('Input DBEDT Monthly Energy'!JB57/INDEX('DBEDT Yearly'!57:57,1,JB$3),NA())</f>
        <v/>
      </c>
      <c r="JC57">
        <f>IFERROR('Input DBEDT Monthly Energy'!JC57/INDEX('DBEDT Yearly'!57:57,1,JC$3),NA())</f>
        <v/>
      </c>
      <c r="JD57">
        <f>IFERROR('Input DBEDT Monthly Energy'!JD57/INDEX('DBEDT Yearly'!57:57,1,JD$3),NA())</f>
        <v/>
      </c>
      <c r="JE57">
        <f>IFERROR('Input DBEDT Monthly Energy'!JE57/INDEX('DBEDT Yearly'!57:57,1,JE$3),NA())</f>
        <v/>
      </c>
      <c r="JF57">
        <f>IFERROR('Input DBEDT Monthly Energy'!JF57/INDEX('DBEDT Yearly'!57:57,1,JF$3),NA())</f>
        <v/>
      </c>
      <c r="JG57">
        <f>IFERROR('Input DBEDT Monthly Energy'!JG57/INDEX('DBEDT Yearly'!57:57,1,JG$3),NA())</f>
        <v/>
      </c>
      <c r="JH57">
        <f>IFERROR('Input DBEDT Monthly Energy'!JH57/INDEX('DBEDT Yearly'!57:57,1,JH$3),NA())</f>
        <v/>
      </c>
      <c r="JI57">
        <f>IFERROR('Input DBEDT Monthly Energy'!JI57/INDEX('DBEDT Yearly'!57:57,1,JI$3),NA())</f>
        <v/>
      </c>
      <c r="JJ57">
        <f>IFERROR('Input DBEDT Monthly Energy'!JJ57/INDEX('DBEDT Yearly'!57:57,1,JJ$3),NA())</f>
        <v/>
      </c>
      <c r="JK57">
        <f>IFERROR('Input DBEDT Monthly Energy'!JK57/INDEX('DBEDT Yearly'!57:57,1,JK$3),NA())</f>
        <v/>
      </c>
      <c r="JL57">
        <f>IFERROR('Input DBEDT Monthly Energy'!JL57/INDEX('DBEDT Yearly'!57:57,1,JL$3),NA())</f>
        <v/>
      </c>
      <c r="JM57">
        <f>IFERROR('Input DBEDT Monthly Energy'!JM57/INDEX('DBEDT Yearly'!57:57,1,JM$3),NA())</f>
        <v/>
      </c>
      <c r="JN57">
        <f>IFERROR('Input DBEDT Monthly Energy'!JN57/INDEX('DBEDT Yearly'!57:57,1,JN$3),NA())</f>
        <v/>
      </c>
      <c r="JO57">
        <f>IFERROR('Input DBEDT Monthly Energy'!JO57/INDEX('DBEDT Yearly'!57:57,1,JO$3),NA())</f>
        <v/>
      </c>
      <c r="JP57">
        <f>IFERROR('Input DBEDT Monthly Energy'!JP57/INDEX('DBEDT Yearly'!57:57,1,JP$3),NA())</f>
        <v/>
      </c>
      <c r="JQ57">
        <f>IFERROR('Input DBEDT Monthly Energy'!JQ57/INDEX('DBEDT Yearly'!57:57,1,JQ$3),NA())</f>
        <v/>
      </c>
      <c r="JR57">
        <f>IFERROR('Input DBEDT Monthly Energy'!JR57/INDEX('DBEDT Yearly'!57:57,1,JR$3),NA())</f>
        <v/>
      </c>
      <c r="JS57">
        <f>IFERROR('Input DBEDT Monthly Energy'!JS57/INDEX('DBEDT Yearly'!57:57,1,JS$3),NA())</f>
        <v/>
      </c>
      <c r="JT57">
        <f>IFERROR('Input DBEDT Monthly Energy'!JT57/INDEX('DBEDT Yearly'!57:57,1,JT$3),NA())</f>
        <v/>
      </c>
      <c r="JU57">
        <f>IFERROR('Input DBEDT Monthly Energy'!JU57/INDEX('DBEDT Yearly'!57:57,1,JU$3),NA())</f>
        <v/>
      </c>
      <c r="JV57">
        <f>IFERROR('Input DBEDT Monthly Energy'!JV57/INDEX('DBEDT Yearly'!57:57,1,JV$3),NA())</f>
        <v/>
      </c>
      <c r="JW57">
        <f>IFERROR('Input DBEDT Monthly Energy'!JW57/INDEX('DBEDT Yearly'!57:57,1,JW$3),NA())</f>
        <v/>
      </c>
      <c r="JX57">
        <f>IFERROR('Input DBEDT Monthly Energy'!JX57/INDEX('DBEDT Yearly'!57:57,1,JX$3),NA())</f>
        <v/>
      </c>
      <c r="JY57">
        <f>IFERROR('Input DBEDT Monthly Energy'!JY57/INDEX('DBEDT Yearly'!57:57,1,JY$3),NA())</f>
        <v/>
      </c>
      <c r="JZ57">
        <f>IFERROR('Input DBEDT Monthly Energy'!JZ57/INDEX('DBEDT Yearly'!57:57,1,JZ$3),NA())</f>
        <v/>
      </c>
      <c r="KA57">
        <f>IFERROR('Input DBEDT Monthly Energy'!KA57/INDEX('DBEDT Yearly'!57:57,1,KA$3),NA())</f>
        <v/>
      </c>
      <c r="KB57">
        <f>IFERROR('Input DBEDT Monthly Energy'!KB57/INDEX('DBEDT Yearly'!57:57,1,KB$3),NA())</f>
        <v/>
      </c>
      <c r="KC57">
        <f>IFERROR('Input DBEDT Monthly Energy'!KC57/INDEX('DBEDT Yearly'!57:57,1,KC$3),NA())</f>
        <v/>
      </c>
      <c r="KD57">
        <f>IFERROR('Input DBEDT Monthly Energy'!KD57/INDEX('DBEDT Yearly'!57:57,1,KD$3),NA())</f>
        <v/>
      </c>
      <c r="KE57">
        <f>IFERROR('Input DBEDT Monthly Energy'!KE57/INDEX('DBEDT Yearly'!57:57,1,KE$3),NA())</f>
        <v/>
      </c>
      <c r="KF57">
        <f>IFERROR('Input DBEDT Monthly Energy'!KF57/INDEX('DBEDT Yearly'!57:57,1,KF$3),NA())</f>
        <v/>
      </c>
      <c r="KG57">
        <f>IFERROR('Input DBEDT Monthly Energy'!KG57/INDEX('DBEDT Yearly'!57:57,1,KG$3),NA())</f>
        <v/>
      </c>
      <c r="KH57">
        <f>IFERROR('Input DBEDT Monthly Energy'!KH57/INDEX('DBEDT Yearly'!57:57,1,KH$3),NA())</f>
        <v/>
      </c>
      <c r="KI57">
        <f>IFERROR('Input DBEDT Monthly Energy'!KI57/INDEX('DBEDT Yearly'!57:57,1,KI$3),NA())</f>
        <v/>
      </c>
      <c r="KJ57">
        <f>IFERROR('Input DBEDT Monthly Energy'!KJ57/INDEX('DBEDT Yearly'!57:57,1,KJ$3),NA())</f>
        <v/>
      </c>
      <c r="KK57">
        <f>IFERROR('Input DBEDT Monthly Energy'!KK57/INDEX('DBEDT Yearly'!57:57,1,KK$3),NA())</f>
        <v/>
      </c>
      <c r="KL57">
        <f>IFERROR('Input DBEDT Monthly Energy'!KL57/INDEX('DBEDT Yearly'!57:57,1,KL$3),NA())</f>
        <v/>
      </c>
      <c r="KM57">
        <f>IFERROR('Input DBEDT Monthly Energy'!KM57/INDEX('DBEDT Yearly'!57:57,1,KM$3),NA())</f>
        <v/>
      </c>
      <c r="KN57">
        <f>IFERROR('Input DBEDT Monthly Energy'!KN57/INDEX('DBEDT Yearly'!57:57,1,KN$3),NA())</f>
        <v/>
      </c>
      <c r="KO57">
        <f>IFERROR('Input DBEDT Monthly Energy'!KO57/INDEX('DBEDT Yearly'!57:57,1,KO$3),NA())</f>
        <v/>
      </c>
      <c r="KP57">
        <f>IFERROR('Input DBEDT Monthly Energy'!KP57/INDEX('DBEDT Yearly'!57:57,1,KP$3),NA())</f>
        <v/>
      </c>
    </row>
    <row r="58" spans="1:302">
      <c r="A58">
        <f>'Input DBEDT Monthly Energy'!A58&amp;""</f>
        <v/>
      </c>
      <c r="B58">
        <f>'Input DBEDT Monthly Energy'!B58&amp;""</f>
        <v/>
      </c>
      <c r="C58">
        <f>IFERROR('Input DBEDT Monthly Energy'!C58/INDEX('DBEDT Yearly'!58:58,1,C$3),NA())</f>
        <v/>
      </c>
      <c r="D58">
        <f>IFERROR('Input DBEDT Monthly Energy'!D58/INDEX('DBEDT Yearly'!58:58,1,D$3),NA())</f>
        <v/>
      </c>
      <c r="E58">
        <f>IFERROR('Input DBEDT Monthly Energy'!E58/INDEX('DBEDT Yearly'!58:58,1,E$3),NA())</f>
        <v/>
      </c>
      <c r="F58">
        <f>IFERROR('Input DBEDT Monthly Energy'!F58/INDEX('DBEDT Yearly'!58:58,1,F$3),NA())</f>
        <v/>
      </c>
      <c r="G58">
        <f>IFERROR('Input DBEDT Monthly Energy'!G58/INDEX('DBEDT Yearly'!58:58,1,G$3),NA())</f>
        <v/>
      </c>
      <c r="H58">
        <f>IFERROR('Input DBEDT Monthly Energy'!H58/INDEX('DBEDT Yearly'!58:58,1,H$3),NA())</f>
        <v/>
      </c>
      <c r="I58">
        <f>IFERROR('Input DBEDT Monthly Energy'!I58/INDEX('DBEDT Yearly'!58:58,1,I$3),NA())</f>
        <v/>
      </c>
      <c r="J58">
        <f>IFERROR('Input DBEDT Monthly Energy'!J58/INDEX('DBEDT Yearly'!58:58,1,J$3),NA())</f>
        <v/>
      </c>
      <c r="K58">
        <f>IFERROR('Input DBEDT Monthly Energy'!K58/INDEX('DBEDT Yearly'!58:58,1,K$3),NA())</f>
        <v/>
      </c>
      <c r="L58">
        <f>IFERROR('Input DBEDT Monthly Energy'!L58/INDEX('DBEDT Yearly'!58:58,1,L$3),NA())</f>
        <v/>
      </c>
      <c r="M58">
        <f>IFERROR('Input DBEDT Monthly Energy'!M58/INDEX('DBEDT Yearly'!58:58,1,M$3),NA())</f>
        <v/>
      </c>
      <c r="N58">
        <f>IFERROR('Input DBEDT Monthly Energy'!N58/INDEX('DBEDT Yearly'!58:58,1,N$3),NA())</f>
        <v/>
      </c>
      <c r="O58">
        <f>IFERROR('Input DBEDT Monthly Energy'!O58/INDEX('DBEDT Yearly'!58:58,1,O$3),NA())</f>
        <v/>
      </c>
      <c r="P58">
        <f>IFERROR('Input DBEDT Monthly Energy'!P58/INDEX('DBEDT Yearly'!58:58,1,P$3),NA())</f>
        <v/>
      </c>
      <c r="Q58">
        <f>IFERROR('Input DBEDT Monthly Energy'!Q58/INDEX('DBEDT Yearly'!58:58,1,Q$3),NA())</f>
        <v/>
      </c>
      <c r="R58">
        <f>IFERROR('Input DBEDT Monthly Energy'!R58/INDEX('DBEDT Yearly'!58:58,1,R$3),NA())</f>
        <v/>
      </c>
      <c r="S58">
        <f>IFERROR('Input DBEDT Monthly Energy'!S58/INDEX('DBEDT Yearly'!58:58,1,S$3),NA())</f>
        <v/>
      </c>
      <c r="T58">
        <f>IFERROR('Input DBEDT Monthly Energy'!T58/INDEX('DBEDT Yearly'!58:58,1,T$3),NA())</f>
        <v/>
      </c>
      <c r="U58">
        <f>IFERROR('Input DBEDT Monthly Energy'!U58/INDEX('DBEDT Yearly'!58:58,1,U$3),NA())</f>
        <v/>
      </c>
      <c r="V58">
        <f>IFERROR('Input DBEDT Monthly Energy'!V58/INDEX('DBEDT Yearly'!58:58,1,V$3),NA())</f>
        <v/>
      </c>
      <c r="W58">
        <f>IFERROR('Input DBEDT Monthly Energy'!W58/INDEX('DBEDT Yearly'!58:58,1,W$3),NA())</f>
        <v/>
      </c>
      <c r="X58">
        <f>IFERROR('Input DBEDT Monthly Energy'!X58/INDEX('DBEDT Yearly'!58:58,1,X$3),NA())</f>
        <v/>
      </c>
      <c r="Y58">
        <f>IFERROR('Input DBEDT Monthly Energy'!Y58/INDEX('DBEDT Yearly'!58:58,1,Y$3),NA())</f>
        <v/>
      </c>
      <c r="Z58">
        <f>IFERROR('Input DBEDT Monthly Energy'!Z58/INDEX('DBEDT Yearly'!58:58,1,Z$3),NA())</f>
        <v/>
      </c>
      <c r="AA58">
        <f>IFERROR('Input DBEDT Monthly Energy'!AA58/INDEX('DBEDT Yearly'!58:58,1,AA$3),NA())</f>
        <v/>
      </c>
      <c r="AB58">
        <f>IFERROR('Input DBEDT Monthly Energy'!AB58/INDEX('DBEDT Yearly'!58:58,1,AB$3),NA())</f>
        <v/>
      </c>
      <c r="AC58">
        <f>IFERROR('Input DBEDT Monthly Energy'!AC58/INDEX('DBEDT Yearly'!58:58,1,AC$3),NA())</f>
        <v/>
      </c>
      <c r="AD58">
        <f>IFERROR('Input DBEDT Monthly Energy'!AD58/INDEX('DBEDT Yearly'!58:58,1,AD$3),NA())</f>
        <v/>
      </c>
      <c r="AE58">
        <f>IFERROR('Input DBEDT Monthly Energy'!AE58/INDEX('DBEDT Yearly'!58:58,1,AE$3),NA())</f>
        <v/>
      </c>
      <c r="AF58">
        <f>IFERROR('Input DBEDT Monthly Energy'!AF58/INDEX('DBEDT Yearly'!58:58,1,AF$3),NA())</f>
        <v/>
      </c>
      <c r="AG58">
        <f>IFERROR('Input DBEDT Monthly Energy'!AG58/INDEX('DBEDT Yearly'!58:58,1,AG$3),NA())</f>
        <v/>
      </c>
      <c r="AH58">
        <f>IFERROR('Input DBEDT Monthly Energy'!AH58/INDEX('DBEDT Yearly'!58:58,1,AH$3),NA())</f>
        <v/>
      </c>
      <c r="AI58">
        <f>IFERROR('Input DBEDT Monthly Energy'!AI58/INDEX('DBEDT Yearly'!58:58,1,AI$3),NA())</f>
        <v/>
      </c>
      <c r="AJ58">
        <f>IFERROR('Input DBEDT Monthly Energy'!AJ58/INDEX('DBEDT Yearly'!58:58,1,AJ$3),NA())</f>
        <v/>
      </c>
      <c r="AK58">
        <f>IFERROR('Input DBEDT Monthly Energy'!AK58/INDEX('DBEDT Yearly'!58:58,1,AK$3),NA())</f>
        <v/>
      </c>
      <c r="AL58">
        <f>IFERROR('Input DBEDT Monthly Energy'!AL58/INDEX('DBEDT Yearly'!58:58,1,AL$3),NA())</f>
        <v/>
      </c>
      <c r="AM58">
        <f>IFERROR('Input DBEDT Monthly Energy'!AM58/INDEX('DBEDT Yearly'!58:58,1,AM$3),NA())</f>
        <v/>
      </c>
      <c r="AN58">
        <f>IFERROR('Input DBEDT Monthly Energy'!AN58/INDEX('DBEDT Yearly'!58:58,1,AN$3),NA())</f>
        <v/>
      </c>
      <c r="AO58">
        <f>IFERROR('Input DBEDT Monthly Energy'!AO58/INDEX('DBEDT Yearly'!58:58,1,AO$3),NA())</f>
        <v/>
      </c>
      <c r="AP58">
        <f>IFERROR('Input DBEDT Monthly Energy'!AP58/INDEX('DBEDT Yearly'!58:58,1,AP$3),NA())</f>
        <v/>
      </c>
      <c r="AQ58">
        <f>IFERROR('Input DBEDT Monthly Energy'!AQ58/INDEX('DBEDT Yearly'!58:58,1,AQ$3),NA())</f>
        <v/>
      </c>
      <c r="AR58">
        <f>IFERROR('Input DBEDT Monthly Energy'!AR58/INDEX('DBEDT Yearly'!58:58,1,AR$3),NA())</f>
        <v/>
      </c>
      <c r="AS58">
        <f>IFERROR('Input DBEDT Monthly Energy'!AS58/INDEX('DBEDT Yearly'!58:58,1,AS$3),NA())</f>
        <v/>
      </c>
      <c r="AT58">
        <f>IFERROR('Input DBEDT Monthly Energy'!AT58/INDEX('DBEDT Yearly'!58:58,1,AT$3),NA())</f>
        <v/>
      </c>
      <c r="AU58">
        <f>IFERROR('Input DBEDT Monthly Energy'!AU58/INDEX('DBEDT Yearly'!58:58,1,AU$3),NA())</f>
        <v/>
      </c>
      <c r="AV58">
        <f>IFERROR('Input DBEDT Monthly Energy'!AV58/INDEX('DBEDT Yearly'!58:58,1,AV$3),NA())</f>
        <v/>
      </c>
      <c r="AW58">
        <f>IFERROR('Input DBEDT Monthly Energy'!AW58/INDEX('DBEDT Yearly'!58:58,1,AW$3),NA())</f>
        <v/>
      </c>
      <c r="AX58">
        <f>IFERROR('Input DBEDT Monthly Energy'!AX58/INDEX('DBEDT Yearly'!58:58,1,AX$3),NA())</f>
        <v/>
      </c>
      <c r="AY58">
        <f>IFERROR('Input DBEDT Monthly Energy'!AY58/INDEX('DBEDT Yearly'!58:58,1,AY$3),NA())</f>
        <v/>
      </c>
      <c r="AZ58">
        <f>IFERROR('Input DBEDT Monthly Energy'!AZ58/INDEX('DBEDT Yearly'!58:58,1,AZ$3),NA())</f>
        <v/>
      </c>
      <c r="BA58">
        <f>IFERROR('Input DBEDT Monthly Energy'!BA58/INDEX('DBEDT Yearly'!58:58,1,BA$3),NA())</f>
        <v/>
      </c>
      <c r="BB58">
        <f>IFERROR('Input DBEDT Monthly Energy'!BB58/INDEX('DBEDT Yearly'!58:58,1,BB$3),NA())</f>
        <v/>
      </c>
      <c r="BC58">
        <f>IFERROR('Input DBEDT Monthly Energy'!BC58/INDEX('DBEDT Yearly'!58:58,1,BC$3),NA())</f>
        <v/>
      </c>
      <c r="BD58">
        <f>IFERROR('Input DBEDT Monthly Energy'!BD58/INDEX('DBEDT Yearly'!58:58,1,BD$3),NA())</f>
        <v/>
      </c>
      <c r="BE58">
        <f>IFERROR('Input DBEDT Monthly Energy'!BE58/INDEX('DBEDT Yearly'!58:58,1,BE$3),NA())</f>
        <v/>
      </c>
      <c r="BF58">
        <f>IFERROR('Input DBEDT Monthly Energy'!BF58/INDEX('DBEDT Yearly'!58:58,1,BF$3),NA())</f>
        <v/>
      </c>
      <c r="BG58">
        <f>IFERROR('Input DBEDT Monthly Energy'!BG58/INDEX('DBEDT Yearly'!58:58,1,BG$3),NA())</f>
        <v/>
      </c>
      <c r="BH58">
        <f>IFERROR('Input DBEDT Monthly Energy'!BH58/INDEX('DBEDT Yearly'!58:58,1,BH$3),NA())</f>
        <v/>
      </c>
      <c r="BI58">
        <f>IFERROR('Input DBEDT Monthly Energy'!BI58/INDEX('DBEDT Yearly'!58:58,1,BI$3),NA())</f>
        <v/>
      </c>
      <c r="BJ58">
        <f>IFERROR('Input DBEDT Monthly Energy'!BJ58/INDEX('DBEDT Yearly'!58:58,1,BJ$3),NA())</f>
        <v/>
      </c>
      <c r="BK58">
        <f>IFERROR('Input DBEDT Monthly Energy'!BK58/INDEX('DBEDT Yearly'!58:58,1,BK$3),NA())</f>
        <v/>
      </c>
      <c r="BL58">
        <f>IFERROR('Input DBEDT Monthly Energy'!BL58/INDEX('DBEDT Yearly'!58:58,1,BL$3),NA())</f>
        <v/>
      </c>
      <c r="BM58">
        <f>IFERROR('Input DBEDT Monthly Energy'!BM58/INDEX('DBEDT Yearly'!58:58,1,BM$3),NA())</f>
        <v/>
      </c>
      <c r="BN58">
        <f>IFERROR('Input DBEDT Monthly Energy'!BN58/INDEX('DBEDT Yearly'!58:58,1,BN$3),NA())</f>
        <v/>
      </c>
      <c r="BO58">
        <f>IFERROR('Input DBEDT Monthly Energy'!BO58/INDEX('DBEDT Yearly'!58:58,1,BO$3),NA())</f>
        <v/>
      </c>
      <c r="BP58">
        <f>IFERROR('Input DBEDT Monthly Energy'!BP58/INDEX('DBEDT Yearly'!58:58,1,BP$3),NA())</f>
        <v/>
      </c>
      <c r="BQ58">
        <f>IFERROR('Input DBEDT Monthly Energy'!BQ58/INDEX('DBEDT Yearly'!58:58,1,BQ$3),NA())</f>
        <v/>
      </c>
      <c r="BR58">
        <f>IFERROR('Input DBEDT Monthly Energy'!BR58/INDEX('DBEDT Yearly'!58:58,1,BR$3),NA())</f>
        <v/>
      </c>
      <c r="BS58">
        <f>IFERROR('Input DBEDT Monthly Energy'!BS58/INDEX('DBEDT Yearly'!58:58,1,BS$3),NA())</f>
        <v/>
      </c>
      <c r="BT58">
        <f>IFERROR('Input DBEDT Monthly Energy'!BT58/INDEX('DBEDT Yearly'!58:58,1,BT$3),NA())</f>
        <v/>
      </c>
      <c r="BU58">
        <f>IFERROR('Input DBEDT Monthly Energy'!BU58/INDEX('DBEDT Yearly'!58:58,1,BU$3),NA())</f>
        <v/>
      </c>
      <c r="BV58">
        <f>IFERROR('Input DBEDT Monthly Energy'!BV58/INDEX('DBEDT Yearly'!58:58,1,BV$3),NA())</f>
        <v/>
      </c>
      <c r="BW58">
        <f>IFERROR('Input DBEDT Monthly Energy'!BW58/INDEX('DBEDT Yearly'!58:58,1,BW$3),NA())</f>
        <v/>
      </c>
      <c r="BX58">
        <f>IFERROR('Input DBEDT Monthly Energy'!BX58/INDEX('DBEDT Yearly'!58:58,1,BX$3),NA())</f>
        <v/>
      </c>
      <c r="BY58">
        <f>IFERROR('Input DBEDT Monthly Energy'!BY58/INDEX('DBEDT Yearly'!58:58,1,BY$3),NA())</f>
        <v/>
      </c>
      <c r="BZ58">
        <f>IFERROR('Input DBEDT Monthly Energy'!BZ58/INDEX('DBEDT Yearly'!58:58,1,BZ$3),NA())</f>
        <v/>
      </c>
      <c r="CA58">
        <f>IFERROR('Input DBEDT Monthly Energy'!CA58/INDEX('DBEDT Yearly'!58:58,1,CA$3),NA())</f>
        <v/>
      </c>
      <c r="CB58">
        <f>IFERROR('Input DBEDT Monthly Energy'!CB58/INDEX('DBEDT Yearly'!58:58,1,CB$3),NA())</f>
        <v/>
      </c>
      <c r="CC58">
        <f>IFERROR('Input DBEDT Monthly Energy'!CC58/INDEX('DBEDT Yearly'!58:58,1,CC$3),NA())</f>
        <v/>
      </c>
      <c r="CD58">
        <f>IFERROR('Input DBEDT Monthly Energy'!CD58/INDEX('DBEDT Yearly'!58:58,1,CD$3),NA())</f>
        <v/>
      </c>
      <c r="CE58">
        <f>IFERROR('Input DBEDT Monthly Energy'!CE58/INDEX('DBEDT Yearly'!58:58,1,CE$3),NA())</f>
        <v/>
      </c>
      <c r="CF58">
        <f>IFERROR('Input DBEDT Monthly Energy'!CF58/INDEX('DBEDT Yearly'!58:58,1,CF$3),NA())</f>
        <v/>
      </c>
      <c r="CG58">
        <f>IFERROR('Input DBEDT Monthly Energy'!CG58/INDEX('DBEDT Yearly'!58:58,1,CG$3),NA())</f>
        <v/>
      </c>
      <c r="CH58">
        <f>IFERROR('Input DBEDT Monthly Energy'!CH58/INDEX('DBEDT Yearly'!58:58,1,CH$3),NA())</f>
        <v/>
      </c>
      <c r="CI58">
        <f>IFERROR('Input DBEDT Monthly Energy'!CI58/INDEX('DBEDT Yearly'!58:58,1,CI$3),NA())</f>
        <v/>
      </c>
      <c r="CJ58">
        <f>IFERROR('Input DBEDT Monthly Energy'!CJ58/INDEX('DBEDT Yearly'!58:58,1,CJ$3),NA())</f>
        <v/>
      </c>
      <c r="CK58">
        <f>IFERROR('Input DBEDT Monthly Energy'!CK58/INDEX('DBEDT Yearly'!58:58,1,CK$3),NA())</f>
        <v/>
      </c>
      <c r="CL58">
        <f>IFERROR('Input DBEDT Monthly Energy'!CL58/INDEX('DBEDT Yearly'!58:58,1,CL$3),NA())</f>
        <v/>
      </c>
      <c r="CM58">
        <f>IFERROR('Input DBEDT Monthly Energy'!CM58/INDEX('DBEDT Yearly'!58:58,1,CM$3),NA())</f>
        <v/>
      </c>
      <c r="CN58">
        <f>IFERROR('Input DBEDT Monthly Energy'!CN58/INDEX('DBEDT Yearly'!58:58,1,CN$3),NA())</f>
        <v/>
      </c>
      <c r="CO58">
        <f>IFERROR('Input DBEDT Monthly Energy'!CO58/INDEX('DBEDT Yearly'!58:58,1,CO$3),NA())</f>
        <v/>
      </c>
      <c r="CP58">
        <f>IFERROR('Input DBEDT Monthly Energy'!CP58/INDEX('DBEDT Yearly'!58:58,1,CP$3),NA())</f>
        <v/>
      </c>
      <c r="CQ58">
        <f>IFERROR('Input DBEDT Monthly Energy'!CQ58/INDEX('DBEDT Yearly'!58:58,1,CQ$3),NA())</f>
        <v/>
      </c>
      <c r="CR58">
        <f>IFERROR('Input DBEDT Monthly Energy'!CR58/INDEX('DBEDT Yearly'!58:58,1,CR$3),NA())</f>
        <v/>
      </c>
      <c r="CS58">
        <f>IFERROR('Input DBEDT Monthly Energy'!CS58/INDEX('DBEDT Yearly'!58:58,1,CS$3),NA())</f>
        <v/>
      </c>
      <c r="CT58">
        <f>IFERROR('Input DBEDT Monthly Energy'!CT58/INDEX('DBEDT Yearly'!58:58,1,CT$3),NA())</f>
        <v/>
      </c>
      <c r="CU58">
        <f>IFERROR('Input DBEDT Monthly Energy'!CU58/INDEX('DBEDT Yearly'!58:58,1,CU$3),NA())</f>
        <v/>
      </c>
      <c r="CV58">
        <f>IFERROR('Input DBEDT Monthly Energy'!CV58/INDEX('DBEDT Yearly'!58:58,1,CV$3),NA())</f>
        <v/>
      </c>
      <c r="CW58">
        <f>IFERROR('Input DBEDT Monthly Energy'!CW58/INDEX('DBEDT Yearly'!58:58,1,CW$3),NA())</f>
        <v/>
      </c>
      <c r="CX58">
        <f>IFERROR('Input DBEDT Monthly Energy'!CX58/INDEX('DBEDT Yearly'!58:58,1,CX$3),NA())</f>
        <v/>
      </c>
      <c r="CY58">
        <f>IFERROR('Input DBEDT Monthly Energy'!CY58/INDEX('DBEDT Yearly'!58:58,1,CY$3),NA())</f>
        <v/>
      </c>
      <c r="CZ58">
        <f>IFERROR('Input DBEDT Monthly Energy'!CZ58/INDEX('DBEDT Yearly'!58:58,1,CZ$3),NA())</f>
        <v/>
      </c>
      <c r="DA58">
        <f>IFERROR('Input DBEDT Monthly Energy'!DA58/INDEX('DBEDT Yearly'!58:58,1,DA$3),NA())</f>
        <v/>
      </c>
      <c r="DB58">
        <f>IFERROR('Input DBEDT Monthly Energy'!DB58/INDEX('DBEDT Yearly'!58:58,1,DB$3),NA())</f>
        <v/>
      </c>
      <c r="DC58">
        <f>IFERROR('Input DBEDT Monthly Energy'!DC58/INDEX('DBEDT Yearly'!58:58,1,DC$3),NA())</f>
        <v/>
      </c>
      <c r="DD58">
        <f>IFERROR('Input DBEDT Monthly Energy'!DD58/INDEX('DBEDT Yearly'!58:58,1,DD$3),NA())</f>
        <v/>
      </c>
      <c r="DE58">
        <f>IFERROR('Input DBEDT Monthly Energy'!DE58/INDEX('DBEDT Yearly'!58:58,1,DE$3),NA())</f>
        <v/>
      </c>
      <c r="DF58">
        <f>IFERROR('Input DBEDT Monthly Energy'!DF58/INDEX('DBEDT Yearly'!58:58,1,DF$3),NA())</f>
        <v/>
      </c>
      <c r="DG58">
        <f>IFERROR('Input DBEDT Monthly Energy'!DG58/INDEX('DBEDT Yearly'!58:58,1,DG$3),NA())</f>
        <v/>
      </c>
      <c r="DH58">
        <f>IFERROR('Input DBEDT Monthly Energy'!DH58/INDEX('DBEDT Yearly'!58:58,1,DH$3),NA())</f>
        <v/>
      </c>
      <c r="DI58">
        <f>IFERROR('Input DBEDT Monthly Energy'!DI58/INDEX('DBEDT Yearly'!58:58,1,DI$3),NA())</f>
        <v/>
      </c>
      <c r="DJ58">
        <f>IFERROR('Input DBEDT Monthly Energy'!DJ58/INDEX('DBEDT Yearly'!58:58,1,DJ$3),NA())</f>
        <v/>
      </c>
      <c r="DK58">
        <f>IFERROR('Input DBEDT Monthly Energy'!DK58/INDEX('DBEDT Yearly'!58:58,1,DK$3),NA())</f>
        <v/>
      </c>
      <c r="DL58">
        <f>IFERROR('Input DBEDT Monthly Energy'!DL58/INDEX('DBEDT Yearly'!58:58,1,DL$3),NA())</f>
        <v/>
      </c>
      <c r="DM58">
        <f>IFERROR('Input DBEDT Monthly Energy'!DM58/INDEX('DBEDT Yearly'!58:58,1,DM$3),NA())</f>
        <v/>
      </c>
      <c r="DN58">
        <f>IFERROR('Input DBEDT Monthly Energy'!DN58/INDEX('DBEDT Yearly'!58:58,1,DN$3),NA())</f>
        <v/>
      </c>
      <c r="DO58">
        <f>IFERROR('Input DBEDT Monthly Energy'!DO58/INDEX('DBEDT Yearly'!58:58,1,DO$3),NA())</f>
        <v/>
      </c>
      <c r="DP58">
        <f>IFERROR('Input DBEDT Monthly Energy'!DP58/INDEX('DBEDT Yearly'!58:58,1,DP$3),NA())</f>
        <v/>
      </c>
      <c r="DQ58">
        <f>IFERROR('Input DBEDT Monthly Energy'!DQ58/INDEX('DBEDT Yearly'!58:58,1,DQ$3),NA())</f>
        <v/>
      </c>
      <c r="DR58">
        <f>IFERROR('Input DBEDT Monthly Energy'!DR58/INDEX('DBEDT Yearly'!58:58,1,DR$3),NA())</f>
        <v/>
      </c>
      <c r="DS58">
        <f>IFERROR('Input DBEDT Monthly Energy'!DS58/INDEX('DBEDT Yearly'!58:58,1,DS$3),NA())</f>
        <v/>
      </c>
      <c r="DT58">
        <f>IFERROR('Input DBEDT Monthly Energy'!DT58/INDEX('DBEDT Yearly'!58:58,1,DT$3),NA())</f>
        <v/>
      </c>
      <c r="DU58">
        <f>IFERROR('Input DBEDT Monthly Energy'!DU58/INDEX('DBEDT Yearly'!58:58,1,DU$3),NA())</f>
        <v/>
      </c>
      <c r="DV58">
        <f>IFERROR('Input DBEDT Monthly Energy'!DV58/INDEX('DBEDT Yearly'!58:58,1,DV$3),NA())</f>
        <v/>
      </c>
      <c r="DW58">
        <f>IFERROR('Input DBEDT Monthly Energy'!DW58/INDEX('DBEDT Yearly'!58:58,1,DW$3),NA())</f>
        <v/>
      </c>
      <c r="DX58">
        <f>IFERROR('Input DBEDT Monthly Energy'!DX58/INDEX('DBEDT Yearly'!58:58,1,DX$3),NA())</f>
        <v/>
      </c>
      <c r="DY58">
        <f>IFERROR('Input DBEDT Monthly Energy'!DY58/INDEX('DBEDT Yearly'!58:58,1,DY$3),NA())</f>
        <v/>
      </c>
      <c r="DZ58">
        <f>IFERROR('Input DBEDT Monthly Energy'!DZ58/INDEX('DBEDT Yearly'!58:58,1,DZ$3),NA())</f>
        <v/>
      </c>
      <c r="EA58">
        <f>IFERROR('Input DBEDT Monthly Energy'!EA58/INDEX('DBEDT Yearly'!58:58,1,EA$3),NA())</f>
        <v/>
      </c>
      <c r="EB58">
        <f>IFERROR('Input DBEDT Monthly Energy'!EB58/INDEX('DBEDT Yearly'!58:58,1,EB$3),NA())</f>
        <v/>
      </c>
      <c r="EC58">
        <f>IFERROR('Input DBEDT Monthly Energy'!EC58/INDEX('DBEDT Yearly'!58:58,1,EC$3),NA())</f>
        <v/>
      </c>
      <c r="ED58">
        <f>IFERROR('Input DBEDT Monthly Energy'!ED58/INDEX('DBEDT Yearly'!58:58,1,ED$3),NA())</f>
        <v/>
      </c>
      <c r="EE58">
        <f>IFERROR('Input DBEDT Monthly Energy'!EE58/INDEX('DBEDT Yearly'!58:58,1,EE$3),NA())</f>
        <v/>
      </c>
      <c r="EF58">
        <f>IFERROR('Input DBEDT Monthly Energy'!EF58/INDEX('DBEDT Yearly'!58:58,1,EF$3),NA())</f>
        <v/>
      </c>
      <c r="EG58">
        <f>IFERROR('Input DBEDT Monthly Energy'!EG58/INDEX('DBEDT Yearly'!58:58,1,EG$3),NA())</f>
        <v/>
      </c>
      <c r="EH58">
        <f>IFERROR('Input DBEDT Monthly Energy'!EH58/INDEX('DBEDT Yearly'!58:58,1,EH$3),NA())</f>
        <v/>
      </c>
      <c r="EI58">
        <f>IFERROR('Input DBEDT Monthly Energy'!EI58/INDEX('DBEDT Yearly'!58:58,1,EI$3),NA())</f>
        <v/>
      </c>
      <c r="EJ58">
        <f>IFERROR('Input DBEDT Monthly Energy'!EJ58/INDEX('DBEDT Yearly'!58:58,1,EJ$3),NA())</f>
        <v/>
      </c>
      <c r="EK58">
        <f>IFERROR('Input DBEDT Monthly Energy'!EK58/INDEX('DBEDT Yearly'!58:58,1,EK$3),NA())</f>
        <v/>
      </c>
      <c r="EL58">
        <f>IFERROR('Input DBEDT Monthly Energy'!EL58/INDEX('DBEDT Yearly'!58:58,1,EL$3),NA())</f>
        <v/>
      </c>
      <c r="EM58">
        <f>IFERROR('Input DBEDT Monthly Energy'!EM58/INDEX('DBEDT Yearly'!58:58,1,EM$3),NA())</f>
        <v/>
      </c>
      <c r="EN58">
        <f>IFERROR('Input DBEDT Monthly Energy'!EN58/INDEX('DBEDT Yearly'!58:58,1,EN$3),NA())</f>
        <v/>
      </c>
      <c r="EO58">
        <f>IFERROR('Input DBEDT Monthly Energy'!EO58/INDEX('DBEDT Yearly'!58:58,1,EO$3),NA())</f>
        <v/>
      </c>
      <c r="EP58">
        <f>IFERROR('Input DBEDT Monthly Energy'!EP58/INDEX('DBEDT Yearly'!58:58,1,EP$3),NA())</f>
        <v/>
      </c>
      <c r="EQ58">
        <f>IFERROR('Input DBEDT Monthly Energy'!EQ58/INDEX('DBEDT Yearly'!58:58,1,EQ$3),NA())</f>
        <v/>
      </c>
      <c r="ER58">
        <f>IFERROR('Input DBEDT Monthly Energy'!ER58/INDEX('DBEDT Yearly'!58:58,1,ER$3),NA())</f>
        <v/>
      </c>
      <c r="ES58">
        <f>IFERROR('Input DBEDT Monthly Energy'!ES58/INDEX('DBEDT Yearly'!58:58,1,ES$3),NA())</f>
        <v/>
      </c>
      <c r="ET58">
        <f>IFERROR('Input DBEDT Monthly Energy'!ET58/INDEX('DBEDT Yearly'!58:58,1,ET$3),NA())</f>
        <v/>
      </c>
      <c r="EU58">
        <f>IFERROR('Input DBEDT Monthly Energy'!EU58/INDEX('DBEDT Yearly'!58:58,1,EU$3),NA())</f>
        <v/>
      </c>
      <c r="EV58">
        <f>IFERROR('Input DBEDT Monthly Energy'!EV58/INDEX('DBEDT Yearly'!58:58,1,EV$3),NA())</f>
        <v/>
      </c>
      <c r="EW58">
        <f>IFERROR('Input DBEDT Monthly Energy'!EW58/INDEX('DBEDT Yearly'!58:58,1,EW$3),NA())</f>
        <v/>
      </c>
      <c r="EX58">
        <f>IFERROR('Input DBEDT Monthly Energy'!EX58/INDEX('DBEDT Yearly'!58:58,1,EX$3),NA())</f>
        <v/>
      </c>
      <c r="EY58">
        <f>IFERROR('Input DBEDT Monthly Energy'!EY58/INDEX('DBEDT Yearly'!58:58,1,EY$3),NA())</f>
        <v/>
      </c>
      <c r="EZ58">
        <f>IFERROR('Input DBEDT Monthly Energy'!EZ58/INDEX('DBEDT Yearly'!58:58,1,EZ$3),NA())</f>
        <v/>
      </c>
      <c r="FA58">
        <f>IFERROR('Input DBEDT Monthly Energy'!FA58/INDEX('DBEDT Yearly'!58:58,1,FA$3),NA())</f>
        <v/>
      </c>
      <c r="FB58">
        <f>IFERROR('Input DBEDT Monthly Energy'!FB58/INDEX('DBEDT Yearly'!58:58,1,FB$3),NA())</f>
        <v/>
      </c>
      <c r="FC58">
        <f>IFERROR('Input DBEDT Monthly Energy'!FC58/INDEX('DBEDT Yearly'!58:58,1,FC$3),NA())</f>
        <v/>
      </c>
      <c r="FD58">
        <f>IFERROR('Input DBEDT Monthly Energy'!FD58/INDEX('DBEDT Yearly'!58:58,1,FD$3),NA())</f>
        <v/>
      </c>
      <c r="FE58">
        <f>IFERROR('Input DBEDT Monthly Energy'!FE58/INDEX('DBEDT Yearly'!58:58,1,FE$3),NA())</f>
        <v/>
      </c>
      <c r="FF58">
        <f>IFERROR('Input DBEDT Monthly Energy'!FF58/INDEX('DBEDT Yearly'!58:58,1,FF$3),NA())</f>
        <v/>
      </c>
      <c r="FG58">
        <f>IFERROR('Input DBEDT Monthly Energy'!FG58/INDEX('DBEDT Yearly'!58:58,1,FG$3),NA())</f>
        <v/>
      </c>
      <c r="FH58">
        <f>IFERROR('Input DBEDT Monthly Energy'!FH58/INDEX('DBEDT Yearly'!58:58,1,FH$3),NA())</f>
        <v/>
      </c>
      <c r="FI58">
        <f>IFERROR('Input DBEDT Monthly Energy'!FI58/INDEX('DBEDT Yearly'!58:58,1,FI$3),NA())</f>
        <v/>
      </c>
      <c r="FJ58">
        <f>IFERROR('Input DBEDT Monthly Energy'!FJ58/INDEX('DBEDT Yearly'!58:58,1,FJ$3),NA())</f>
        <v/>
      </c>
      <c r="FK58">
        <f>IFERROR('Input DBEDT Monthly Energy'!FK58/INDEX('DBEDT Yearly'!58:58,1,FK$3),NA())</f>
        <v/>
      </c>
      <c r="FL58">
        <f>IFERROR('Input DBEDT Monthly Energy'!FL58/INDEX('DBEDT Yearly'!58:58,1,FL$3),NA())</f>
        <v/>
      </c>
      <c r="FM58">
        <f>IFERROR('Input DBEDT Monthly Energy'!FM58/INDEX('DBEDT Yearly'!58:58,1,FM$3),NA())</f>
        <v/>
      </c>
      <c r="FN58">
        <f>IFERROR('Input DBEDT Monthly Energy'!FN58/INDEX('DBEDT Yearly'!58:58,1,FN$3),NA())</f>
        <v/>
      </c>
      <c r="FO58">
        <f>IFERROR('Input DBEDT Monthly Energy'!FO58/INDEX('DBEDT Yearly'!58:58,1,FO$3),NA())</f>
        <v/>
      </c>
      <c r="FP58">
        <f>IFERROR('Input DBEDT Monthly Energy'!FP58/INDEX('DBEDT Yearly'!58:58,1,FP$3),NA())</f>
        <v/>
      </c>
      <c r="FQ58">
        <f>IFERROR('Input DBEDT Monthly Energy'!FQ58/INDEX('DBEDT Yearly'!58:58,1,FQ$3),NA())</f>
        <v/>
      </c>
      <c r="FR58">
        <f>IFERROR('Input DBEDT Monthly Energy'!FR58/INDEX('DBEDT Yearly'!58:58,1,FR$3),NA())</f>
        <v/>
      </c>
      <c r="FS58">
        <f>IFERROR('Input DBEDT Monthly Energy'!FS58/INDEX('DBEDT Yearly'!58:58,1,FS$3),NA())</f>
        <v/>
      </c>
      <c r="FT58">
        <f>IFERROR('Input DBEDT Monthly Energy'!FT58/INDEX('DBEDT Yearly'!58:58,1,FT$3),NA())</f>
        <v/>
      </c>
      <c r="FU58">
        <f>IFERROR('Input DBEDT Monthly Energy'!FU58/INDEX('DBEDT Yearly'!58:58,1,FU$3),NA())</f>
        <v/>
      </c>
      <c r="FV58">
        <f>IFERROR('Input DBEDT Monthly Energy'!FV58/INDEX('DBEDT Yearly'!58:58,1,FV$3),NA())</f>
        <v/>
      </c>
      <c r="FW58">
        <f>IFERROR('Input DBEDT Monthly Energy'!FW58/INDEX('DBEDT Yearly'!58:58,1,FW$3),NA())</f>
        <v/>
      </c>
      <c r="FX58">
        <f>IFERROR('Input DBEDT Monthly Energy'!FX58/INDEX('DBEDT Yearly'!58:58,1,FX$3),NA())</f>
        <v/>
      </c>
      <c r="FY58">
        <f>IFERROR('Input DBEDT Monthly Energy'!FY58/INDEX('DBEDT Yearly'!58:58,1,FY$3),NA())</f>
        <v/>
      </c>
      <c r="FZ58">
        <f>IFERROR('Input DBEDT Monthly Energy'!FZ58/INDEX('DBEDT Yearly'!58:58,1,FZ$3),NA())</f>
        <v/>
      </c>
      <c r="GA58">
        <f>IFERROR('Input DBEDT Monthly Energy'!GA58/INDEX('DBEDT Yearly'!58:58,1,GA$3),NA())</f>
        <v/>
      </c>
      <c r="GB58">
        <f>IFERROR('Input DBEDT Monthly Energy'!GB58/INDEX('DBEDT Yearly'!58:58,1,GB$3),NA())</f>
        <v/>
      </c>
      <c r="GC58">
        <f>IFERROR('Input DBEDT Monthly Energy'!GC58/INDEX('DBEDT Yearly'!58:58,1,GC$3),NA())</f>
        <v/>
      </c>
      <c r="GD58">
        <f>IFERROR('Input DBEDT Monthly Energy'!GD58/INDEX('DBEDT Yearly'!58:58,1,GD$3),NA())</f>
        <v/>
      </c>
      <c r="GE58">
        <f>IFERROR('Input DBEDT Monthly Energy'!GE58/INDEX('DBEDT Yearly'!58:58,1,GE$3),NA())</f>
        <v/>
      </c>
      <c r="GF58">
        <f>IFERROR('Input DBEDT Monthly Energy'!GF58/INDEX('DBEDT Yearly'!58:58,1,GF$3),NA())</f>
        <v/>
      </c>
      <c r="GG58">
        <f>IFERROR('Input DBEDT Monthly Energy'!GG58/INDEX('DBEDT Yearly'!58:58,1,GG$3),NA())</f>
        <v/>
      </c>
      <c r="GH58">
        <f>IFERROR('Input DBEDT Monthly Energy'!GH58/INDEX('DBEDT Yearly'!58:58,1,GH$3),NA())</f>
        <v/>
      </c>
      <c r="GI58">
        <f>IFERROR('Input DBEDT Monthly Energy'!GI58/INDEX('DBEDT Yearly'!58:58,1,GI$3),NA())</f>
        <v/>
      </c>
      <c r="GJ58">
        <f>IFERROR('Input DBEDT Monthly Energy'!GJ58/INDEX('DBEDT Yearly'!58:58,1,GJ$3),NA())</f>
        <v/>
      </c>
      <c r="GK58">
        <f>IFERROR('Input DBEDT Monthly Energy'!GK58/INDEX('DBEDT Yearly'!58:58,1,GK$3),NA())</f>
        <v/>
      </c>
      <c r="GL58">
        <f>IFERROR('Input DBEDT Monthly Energy'!GL58/INDEX('DBEDT Yearly'!58:58,1,GL$3),NA())</f>
        <v/>
      </c>
      <c r="GM58">
        <f>IFERROR('Input DBEDT Monthly Energy'!GM58/INDEX('DBEDT Yearly'!58:58,1,GM$3),NA())</f>
        <v/>
      </c>
      <c r="GN58">
        <f>IFERROR('Input DBEDT Monthly Energy'!GN58/INDEX('DBEDT Yearly'!58:58,1,GN$3),NA())</f>
        <v/>
      </c>
      <c r="GO58">
        <f>IFERROR('Input DBEDT Monthly Energy'!GO58/INDEX('DBEDT Yearly'!58:58,1,GO$3),NA())</f>
        <v/>
      </c>
      <c r="GP58">
        <f>IFERROR('Input DBEDT Monthly Energy'!GP58/INDEX('DBEDT Yearly'!58:58,1,GP$3),NA())</f>
        <v/>
      </c>
      <c r="GQ58">
        <f>IFERROR('Input DBEDT Monthly Energy'!GQ58/INDEX('DBEDT Yearly'!58:58,1,GQ$3),NA())</f>
        <v/>
      </c>
      <c r="GR58">
        <f>IFERROR('Input DBEDT Monthly Energy'!GR58/INDEX('DBEDT Yearly'!58:58,1,GR$3),NA())</f>
        <v/>
      </c>
      <c r="GS58">
        <f>IFERROR('Input DBEDT Monthly Energy'!GS58/INDEX('DBEDT Yearly'!58:58,1,GS$3),NA())</f>
        <v/>
      </c>
      <c r="GT58">
        <f>IFERROR('Input DBEDT Monthly Energy'!GT58/INDEX('DBEDT Yearly'!58:58,1,GT$3),NA())</f>
        <v/>
      </c>
      <c r="GU58">
        <f>IFERROR('Input DBEDT Monthly Energy'!GU58/INDEX('DBEDT Yearly'!58:58,1,GU$3),NA())</f>
        <v/>
      </c>
      <c r="GV58">
        <f>IFERROR('Input DBEDT Monthly Energy'!GV58/INDEX('DBEDT Yearly'!58:58,1,GV$3),NA())</f>
        <v/>
      </c>
      <c r="GW58">
        <f>IFERROR('Input DBEDT Monthly Energy'!GW58/INDEX('DBEDT Yearly'!58:58,1,GW$3),NA())</f>
        <v/>
      </c>
      <c r="GX58">
        <f>IFERROR('Input DBEDT Monthly Energy'!GX58/INDEX('DBEDT Yearly'!58:58,1,GX$3),NA())</f>
        <v/>
      </c>
      <c r="GY58">
        <f>IFERROR('Input DBEDT Monthly Energy'!GY58/INDEX('DBEDT Yearly'!58:58,1,GY$3),NA())</f>
        <v/>
      </c>
      <c r="GZ58">
        <f>IFERROR('Input DBEDT Monthly Energy'!GZ58/INDEX('DBEDT Yearly'!58:58,1,GZ$3),NA())</f>
        <v/>
      </c>
      <c r="HA58">
        <f>IFERROR('Input DBEDT Monthly Energy'!HA58/INDEX('DBEDT Yearly'!58:58,1,HA$3),NA())</f>
        <v/>
      </c>
      <c r="HB58">
        <f>IFERROR('Input DBEDT Monthly Energy'!HB58/INDEX('DBEDT Yearly'!58:58,1,HB$3),NA())</f>
        <v/>
      </c>
      <c r="HC58">
        <f>IFERROR('Input DBEDT Monthly Energy'!HC58/INDEX('DBEDT Yearly'!58:58,1,HC$3),NA())</f>
        <v/>
      </c>
      <c r="HD58">
        <f>IFERROR('Input DBEDT Monthly Energy'!HD58/INDEX('DBEDT Yearly'!58:58,1,HD$3),NA())</f>
        <v/>
      </c>
      <c r="HE58">
        <f>IFERROR('Input DBEDT Monthly Energy'!HE58/INDEX('DBEDT Yearly'!58:58,1,HE$3),NA())</f>
        <v/>
      </c>
      <c r="HF58">
        <f>IFERROR('Input DBEDT Monthly Energy'!HF58/INDEX('DBEDT Yearly'!58:58,1,HF$3),NA())</f>
        <v/>
      </c>
      <c r="HG58">
        <f>IFERROR('Input DBEDT Monthly Energy'!HG58/INDEX('DBEDT Yearly'!58:58,1,HG$3),NA())</f>
        <v/>
      </c>
      <c r="HH58">
        <f>IFERROR('Input DBEDT Monthly Energy'!HH58/INDEX('DBEDT Yearly'!58:58,1,HH$3),NA())</f>
        <v/>
      </c>
      <c r="HI58">
        <f>IFERROR('Input DBEDT Monthly Energy'!HI58/INDEX('DBEDT Yearly'!58:58,1,HI$3),NA())</f>
        <v/>
      </c>
      <c r="HJ58">
        <f>IFERROR('Input DBEDT Monthly Energy'!HJ58/INDEX('DBEDT Yearly'!58:58,1,HJ$3),NA())</f>
        <v/>
      </c>
      <c r="HK58">
        <f>IFERROR('Input DBEDT Monthly Energy'!HK58/INDEX('DBEDT Yearly'!58:58,1,HK$3),NA())</f>
        <v/>
      </c>
      <c r="HL58">
        <f>IFERROR('Input DBEDT Monthly Energy'!HL58/INDEX('DBEDT Yearly'!58:58,1,HL$3),NA())</f>
        <v/>
      </c>
      <c r="HM58">
        <f>IFERROR('Input DBEDT Monthly Energy'!HM58/INDEX('DBEDT Yearly'!58:58,1,HM$3),NA())</f>
        <v/>
      </c>
      <c r="HN58">
        <f>IFERROR('Input DBEDT Monthly Energy'!HN58/INDEX('DBEDT Yearly'!58:58,1,HN$3),NA())</f>
        <v/>
      </c>
      <c r="HO58">
        <f>IFERROR('Input DBEDT Monthly Energy'!HO58/INDEX('DBEDT Yearly'!58:58,1,HO$3),NA())</f>
        <v/>
      </c>
      <c r="HP58">
        <f>IFERROR('Input DBEDT Monthly Energy'!HP58/INDEX('DBEDT Yearly'!58:58,1,HP$3),NA())</f>
        <v/>
      </c>
      <c r="HQ58">
        <f>IFERROR('Input DBEDT Monthly Energy'!HQ58/INDEX('DBEDT Yearly'!58:58,1,HQ$3),NA())</f>
        <v/>
      </c>
      <c r="HR58">
        <f>IFERROR('Input DBEDT Monthly Energy'!HR58/INDEX('DBEDT Yearly'!58:58,1,HR$3),NA())</f>
        <v/>
      </c>
      <c r="HS58">
        <f>IFERROR('Input DBEDT Monthly Energy'!HS58/INDEX('DBEDT Yearly'!58:58,1,HS$3),NA())</f>
        <v/>
      </c>
      <c r="HT58">
        <f>IFERROR('Input DBEDT Monthly Energy'!HT58/INDEX('DBEDT Yearly'!58:58,1,HT$3),NA())</f>
        <v/>
      </c>
      <c r="HU58">
        <f>IFERROR('Input DBEDT Monthly Energy'!HU58/INDEX('DBEDT Yearly'!58:58,1,HU$3),NA())</f>
        <v/>
      </c>
      <c r="HV58">
        <f>IFERROR('Input DBEDT Monthly Energy'!HV58/INDEX('DBEDT Yearly'!58:58,1,HV$3),NA())</f>
        <v/>
      </c>
      <c r="HW58">
        <f>IFERROR('Input DBEDT Monthly Energy'!HW58/INDEX('DBEDT Yearly'!58:58,1,HW$3),NA())</f>
        <v/>
      </c>
      <c r="HX58">
        <f>IFERROR('Input DBEDT Monthly Energy'!HX58/INDEX('DBEDT Yearly'!58:58,1,HX$3),NA())</f>
        <v/>
      </c>
      <c r="HY58">
        <f>IFERROR('Input DBEDT Monthly Energy'!HY58/INDEX('DBEDT Yearly'!58:58,1,HY$3),NA())</f>
        <v/>
      </c>
      <c r="HZ58">
        <f>IFERROR('Input DBEDT Monthly Energy'!HZ58/INDEX('DBEDT Yearly'!58:58,1,HZ$3),NA())</f>
        <v/>
      </c>
      <c r="IA58">
        <f>IFERROR('Input DBEDT Monthly Energy'!IA58/INDEX('DBEDT Yearly'!58:58,1,IA$3),NA())</f>
        <v/>
      </c>
      <c r="IB58">
        <f>IFERROR('Input DBEDT Monthly Energy'!IB58/INDEX('DBEDT Yearly'!58:58,1,IB$3),NA())</f>
        <v/>
      </c>
      <c r="IC58">
        <f>IFERROR('Input DBEDT Monthly Energy'!IC58/INDEX('DBEDT Yearly'!58:58,1,IC$3),NA())</f>
        <v/>
      </c>
      <c r="ID58">
        <f>IFERROR('Input DBEDT Monthly Energy'!ID58/INDEX('DBEDT Yearly'!58:58,1,ID$3),NA())</f>
        <v/>
      </c>
      <c r="IE58">
        <f>IFERROR('Input DBEDT Monthly Energy'!IE58/INDEX('DBEDT Yearly'!58:58,1,IE$3),NA())</f>
        <v/>
      </c>
      <c r="IF58">
        <f>IFERROR('Input DBEDT Monthly Energy'!IF58/INDEX('DBEDT Yearly'!58:58,1,IF$3),NA())</f>
        <v/>
      </c>
      <c r="IG58">
        <f>IFERROR('Input DBEDT Monthly Energy'!IG58/INDEX('DBEDT Yearly'!58:58,1,IG$3),NA())</f>
        <v/>
      </c>
      <c r="IH58">
        <f>IFERROR('Input DBEDT Monthly Energy'!IH58/INDEX('DBEDT Yearly'!58:58,1,IH$3),NA())</f>
        <v/>
      </c>
      <c r="II58">
        <f>IFERROR('Input DBEDT Monthly Energy'!II58/INDEX('DBEDT Yearly'!58:58,1,II$3),NA())</f>
        <v/>
      </c>
      <c r="IJ58">
        <f>IFERROR('Input DBEDT Monthly Energy'!IJ58/INDEX('DBEDT Yearly'!58:58,1,IJ$3),NA())</f>
        <v/>
      </c>
      <c r="IK58">
        <f>IFERROR('Input DBEDT Monthly Energy'!IK58/INDEX('DBEDT Yearly'!58:58,1,IK$3),NA())</f>
        <v/>
      </c>
      <c r="IL58">
        <f>IFERROR('Input DBEDT Monthly Energy'!IL58/INDEX('DBEDT Yearly'!58:58,1,IL$3),NA())</f>
        <v/>
      </c>
      <c r="IM58">
        <f>IFERROR('Input DBEDT Monthly Energy'!IM58/INDEX('DBEDT Yearly'!58:58,1,IM$3),NA())</f>
        <v/>
      </c>
      <c r="IN58">
        <f>IFERROR('Input DBEDT Monthly Energy'!IN58/INDEX('DBEDT Yearly'!58:58,1,IN$3),NA())</f>
        <v/>
      </c>
      <c r="IO58">
        <f>IFERROR('Input DBEDT Monthly Energy'!IO58/INDEX('DBEDT Yearly'!58:58,1,IO$3),NA())</f>
        <v/>
      </c>
      <c r="IP58">
        <f>IFERROR('Input DBEDT Monthly Energy'!IP58/INDEX('DBEDT Yearly'!58:58,1,IP$3),NA())</f>
        <v/>
      </c>
      <c r="IQ58">
        <f>IFERROR('Input DBEDT Monthly Energy'!IQ58/INDEX('DBEDT Yearly'!58:58,1,IQ$3),NA())</f>
        <v/>
      </c>
      <c r="IR58">
        <f>IFERROR('Input DBEDT Monthly Energy'!IR58/INDEX('DBEDT Yearly'!58:58,1,IR$3),NA())</f>
        <v/>
      </c>
      <c r="IS58">
        <f>IFERROR('Input DBEDT Monthly Energy'!IS58/INDEX('DBEDT Yearly'!58:58,1,IS$3),NA())</f>
        <v/>
      </c>
      <c r="IT58">
        <f>IFERROR('Input DBEDT Monthly Energy'!IT58/INDEX('DBEDT Yearly'!58:58,1,IT$3),NA())</f>
        <v/>
      </c>
      <c r="IU58">
        <f>IFERROR('Input DBEDT Monthly Energy'!IU58/INDEX('DBEDT Yearly'!58:58,1,IU$3),NA())</f>
        <v/>
      </c>
      <c r="IV58">
        <f>IFERROR('Input DBEDT Monthly Energy'!IV58/INDEX('DBEDT Yearly'!58:58,1,IV$3),NA())</f>
        <v/>
      </c>
      <c r="IW58">
        <f>IFERROR('Input DBEDT Monthly Energy'!IW58/INDEX('DBEDT Yearly'!58:58,1,IW$3),NA())</f>
        <v/>
      </c>
      <c r="IX58">
        <f>IFERROR('Input DBEDT Monthly Energy'!IX58/INDEX('DBEDT Yearly'!58:58,1,IX$3),NA())</f>
        <v/>
      </c>
      <c r="IY58">
        <f>IFERROR('Input DBEDT Monthly Energy'!IY58/INDEX('DBEDT Yearly'!58:58,1,IY$3),NA())</f>
        <v/>
      </c>
      <c r="IZ58">
        <f>IFERROR('Input DBEDT Monthly Energy'!IZ58/INDEX('DBEDT Yearly'!58:58,1,IZ$3),NA())</f>
        <v/>
      </c>
      <c r="JA58">
        <f>IFERROR('Input DBEDT Monthly Energy'!JA58/INDEX('DBEDT Yearly'!58:58,1,JA$3),NA())</f>
        <v/>
      </c>
      <c r="JB58">
        <f>IFERROR('Input DBEDT Monthly Energy'!JB58/INDEX('DBEDT Yearly'!58:58,1,JB$3),NA())</f>
        <v/>
      </c>
      <c r="JC58">
        <f>IFERROR('Input DBEDT Monthly Energy'!JC58/INDEX('DBEDT Yearly'!58:58,1,JC$3),NA())</f>
        <v/>
      </c>
      <c r="JD58">
        <f>IFERROR('Input DBEDT Monthly Energy'!JD58/INDEX('DBEDT Yearly'!58:58,1,JD$3),NA())</f>
        <v/>
      </c>
      <c r="JE58">
        <f>IFERROR('Input DBEDT Monthly Energy'!JE58/INDEX('DBEDT Yearly'!58:58,1,JE$3),NA())</f>
        <v/>
      </c>
      <c r="JF58">
        <f>IFERROR('Input DBEDT Monthly Energy'!JF58/INDEX('DBEDT Yearly'!58:58,1,JF$3),NA())</f>
        <v/>
      </c>
      <c r="JG58">
        <f>IFERROR('Input DBEDT Monthly Energy'!JG58/INDEX('DBEDT Yearly'!58:58,1,JG$3),NA())</f>
        <v/>
      </c>
      <c r="JH58">
        <f>IFERROR('Input DBEDT Monthly Energy'!JH58/INDEX('DBEDT Yearly'!58:58,1,JH$3),NA())</f>
        <v/>
      </c>
      <c r="JI58">
        <f>IFERROR('Input DBEDT Monthly Energy'!JI58/INDEX('DBEDT Yearly'!58:58,1,JI$3),NA())</f>
        <v/>
      </c>
      <c r="JJ58">
        <f>IFERROR('Input DBEDT Monthly Energy'!JJ58/INDEX('DBEDT Yearly'!58:58,1,JJ$3),NA())</f>
        <v/>
      </c>
      <c r="JK58">
        <f>IFERROR('Input DBEDT Monthly Energy'!JK58/INDEX('DBEDT Yearly'!58:58,1,JK$3),NA())</f>
        <v/>
      </c>
      <c r="JL58">
        <f>IFERROR('Input DBEDT Monthly Energy'!JL58/INDEX('DBEDT Yearly'!58:58,1,JL$3),NA())</f>
        <v/>
      </c>
      <c r="JM58">
        <f>IFERROR('Input DBEDT Monthly Energy'!JM58/INDEX('DBEDT Yearly'!58:58,1,JM$3),NA())</f>
        <v/>
      </c>
      <c r="JN58">
        <f>IFERROR('Input DBEDT Monthly Energy'!JN58/INDEX('DBEDT Yearly'!58:58,1,JN$3),NA())</f>
        <v/>
      </c>
      <c r="JO58">
        <f>IFERROR('Input DBEDT Monthly Energy'!JO58/INDEX('DBEDT Yearly'!58:58,1,JO$3),NA())</f>
        <v/>
      </c>
      <c r="JP58">
        <f>IFERROR('Input DBEDT Monthly Energy'!JP58/INDEX('DBEDT Yearly'!58:58,1,JP$3),NA())</f>
        <v/>
      </c>
      <c r="JQ58">
        <f>IFERROR('Input DBEDT Monthly Energy'!JQ58/INDEX('DBEDT Yearly'!58:58,1,JQ$3),NA())</f>
        <v/>
      </c>
      <c r="JR58">
        <f>IFERROR('Input DBEDT Monthly Energy'!JR58/INDEX('DBEDT Yearly'!58:58,1,JR$3),NA())</f>
        <v/>
      </c>
      <c r="JS58">
        <f>IFERROR('Input DBEDT Monthly Energy'!JS58/INDEX('DBEDT Yearly'!58:58,1,JS$3),NA())</f>
        <v/>
      </c>
      <c r="JT58">
        <f>IFERROR('Input DBEDT Monthly Energy'!JT58/INDEX('DBEDT Yearly'!58:58,1,JT$3),NA())</f>
        <v/>
      </c>
      <c r="JU58">
        <f>IFERROR('Input DBEDT Monthly Energy'!JU58/INDEX('DBEDT Yearly'!58:58,1,JU$3),NA())</f>
        <v/>
      </c>
      <c r="JV58">
        <f>IFERROR('Input DBEDT Monthly Energy'!JV58/INDEX('DBEDT Yearly'!58:58,1,JV$3),NA())</f>
        <v/>
      </c>
      <c r="JW58">
        <f>IFERROR('Input DBEDT Monthly Energy'!JW58/INDEX('DBEDT Yearly'!58:58,1,JW$3),NA())</f>
        <v/>
      </c>
      <c r="JX58">
        <f>IFERROR('Input DBEDT Monthly Energy'!JX58/INDEX('DBEDT Yearly'!58:58,1,JX$3),NA())</f>
        <v/>
      </c>
      <c r="JY58">
        <f>IFERROR('Input DBEDT Monthly Energy'!JY58/INDEX('DBEDT Yearly'!58:58,1,JY$3),NA())</f>
        <v/>
      </c>
      <c r="JZ58">
        <f>IFERROR('Input DBEDT Monthly Energy'!JZ58/INDEX('DBEDT Yearly'!58:58,1,JZ$3),NA())</f>
        <v/>
      </c>
      <c r="KA58">
        <f>IFERROR('Input DBEDT Monthly Energy'!KA58/INDEX('DBEDT Yearly'!58:58,1,KA$3),NA())</f>
        <v/>
      </c>
      <c r="KB58">
        <f>IFERROR('Input DBEDT Monthly Energy'!KB58/INDEX('DBEDT Yearly'!58:58,1,KB$3),NA())</f>
        <v/>
      </c>
      <c r="KC58">
        <f>IFERROR('Input DBEDT Monthly Energy'!KC58/INDEX('DBEDT Yearly'!58:58,1,KC$3),NA())</f>
        <v/>
      </c>
      <c r="KD58">
        <f>IFERROR('Input DBEDT Monthly Energy'!KD58/INDEX('DBEDT Yearly'!58:58,1,KD$3),NA())</f>
        <v/>
      </c>
      <c r="KE58">
        <f>IFERROR('Input DBEDT Monthly Energy'!KE58/INDEX('DBEDT Yearly'!58:58,1,KE$3),NA())</f>
        <v/>
      </c>
      <c r="KF58">
        <f>IFERROR('Input DBEDT Monthly Energy'!KF58/INDEX('DBEDT Yearly'!58:58,1,KF$3),NA())</f>
        <v/>
      </c>
      <c r="KG58">
        <f>IFERROR('Input DBEDT Monthly Energy'!KG58/INDEX('DBEDT Yearly'!58:58,1,KG$3),NA())</f>
        <v/>
      </c>
      <c r="KH58">
        <f>IFERROR('Input DBEDT Monthly Energy'!KH58/INDEX('DBEDT Yearly'!58:58,1,KH$3),NA())</f>
        <v/>
      </c>
      <c r="KI58">
        <f>IFERROR('Input DBEDT Monthly Energy'!KI58/INDEX('DBEDT Yearly'!58:58,1,KI$3),NA())</f>
        <v/>
      </c>
      <c r="KJ58">
        <f>IFERROR('Input DBEDT Monthly Energy'!KJ58/INDEX('DBEDT Yearly'!58:58,1,KJ$3),NA())</f>
        <v/>
      </c>
      <c r="KK58">
        <f>IFERROR('Input DBEDT Monthly Energy'!KK58/INDEX('DBEDT Yearly'!58:58,1,KK$3),NA())</f>
        <v/>
      </c>
      <c r="KL58">
        <f>IFERROR('Input DBEDT Monthly Energy'!KL58/INDEX('DBEDT Yearly'!58:58,1,KL$3),NA())</f>
        <v/>
      </c>
      <c r="KM58">
        <f>IFERROR('Input DBEDT Monthly Energy'!KM58/INDEX('DBEDT Yearly'!58:58,1,KM$3),NA())</f>
        <v/>
      </c>
      <c r="KN58">
        <f>IFERROR('Input DBEDT Monthly Energy'!KN58/INDEX('DBEDT Yearly'!58:58,1,KN$3),NA())</f>
        <v/>
      </c>
      <c r="KO58">
        <f>IFERROR('Input DBEDT Monthly Energy'!KO58/INDEX('DBEDT Yearly'!58:58,1,KO$3),NA())</f>
        <v/>
      </c>
      <c r="KP58">
        <f>IFERROR('Input DBEDT Monthly Energy'!KP58/INDEX('DBEDT Yearly'!58:58,1,KP$3),NA())</f>
        <v/>
      </c>
    </row>
    <row r="59" spans="1:302">
      <c r="A59">
        <f>'Input DBEDT Monthly Energy'!A59&amp;""</f>
        <v/>
      </c>
      <c r="B59">
        <f>'Input DBEDT Monthly Energy'!B59&amp;""</f>
        <v/>
      </c>
      <c r="C59">
        <f>IFERROR('Input DBEDT Monthly Energy'!C59/INDEX('DBEDT Yearly'!59:59,1,C$3),NA())</f>
        <v/>
      </c>
      <c r="D59">
        <f>IFERROR('Input DBEDT Monthly Energy'!D59/INDEX('DBEDT Yearly'!59:59,1,D$3),NA())</f>
        <v/>
      </c>
      <c r="E59">
        <f>IFERROR('Input DBEDT Monthly Energy'!E59/INDEX('DBEDT Yearly'!59:59,1,E$3),NA())</f>
        <v/>
      </c>
      <c r="F59">
        <f>IFERROR('Input DBEDT Monthly Energy'!F59/INDEX('DBEDT Yearly'!59:59,1,F$3),NA())</f>
        <v/>
      </c>
      <c r="G59">
        <f>IFERROR('Input DBEDT Monthly Energy'!G59/INDEX('DBEDT Yearly'!59:59,1,G$3),NA())</f>
        <v/>
      </c>
      <c r="H59">
        <f>IFERROR('Input DBEDT Monthly Energy'!H59/INDEX('DBEDT Yearly'!59:59,1,H$3),NA())</f>
        <v/>
      </c>
      <c r="I59">
        <f>IFERROR('Input DBEDT Monthly Energy'!I59/INDEX('DBEDT Yearly'!59:59,1,I$3),NA())</f>
        <v/>
      </c>
      <c r="J59">
        <f>IFERROR('Input DBEDT Monthly Energy'!J59/INDEX('DBEDT Yearly'!59:59,1,J$3),NA())</f>
        <v/>
      </c>
      <c r="K59">
        <f>IFERROR('Input DBEDT Monthly Energy'!K59/INDEX('DBEDT Yearly'!59:59,1,K$3),NA())</f>
        <v/>
      </c>
      <c r="L59">
        <f>IFERROR('Input DBEDT Monthly Energy'!L59/INDEX('DBEDT Yearly'!59:59,1,L$3),NA())</f>
        <v/>
      </c>
      <c r="M59">
        <f>IFERROR('Input DBEDT Monthly Energy'!M59/INDEX('DBEDT Yearly'!59:59,1,M$3),NA())</f>
        <v/>
      </c>
      <c r="N59">
        <f>IFERROR('Input DBEDT Monthly Energy'!N59/INDEX('DBEDT Yearly'!59:59,1,N$3),NA())</f>
        <v/>
      </c>
      <c r="O59">
        <f>IFERROR('Input DBEDT Monthly Energy'!O59/INDEX('DBEDT Yearly'!59:59,1,O$3),NA())</f>
        <v/>
      </c>
      <c r="P59">
        <f>IFERROR('Input DBEDT Monthly Energy'!P59/INDEX('DBEDT Yearly'!59:59,1,P$3),NA())</f>
        <v/>
      </c>
      <c r="Q59">
        <f>IFERROR('Input DBEDT Monthly Energy'!Q59/INDEX('DBEDT Yearly'!59:59,1,Q$3),NA())</f>
        <v/>
      </c>
      <c r="R59">
        <f>IFERROR('Input DBEDT Monthly Energy'!R59/INDEX('DBEDT Yearly'!59:59,1,R$3),NA())</f>
        <v/>
      </c>
      <c r="S59">
        <f>IFERROR('Input DBEDT Monthly Energy'!S59/INDEX('DBEDT Yearly'!59:59,1,S$3),NA())</f>
        <v/>
      </c>
      <c r="T59">
        <f>IFERROR('Input DBEDT Monthly Energy'!T59/INDEX('DBEDT Yearly'!59:59,1,T$3),NA())</f>
        <v/>
      </c>
      <c r="U59">
        <f>IFERROR('Input DBEDT Monthly Energy'!U59/INDEX('DBEDT Yearly'!59:59,1,U$3),NA())</f>
        <v/>
      </c>
      <c r="V59">
        <f>IFERROR('Input DBEDT Monthly Energy'!V59/INDEX('DBEDT Yearly'!59:59,1,V$3),NA())</f>
        <v/>
      </c>
      <c r="W59">
        <f>IFERROR('Input DBEDT Monthly Energy'!W59/INDEX('DBEDT Yearly'!59:59,1,W$3),NA())</f>
        <v/>
      </c>
      <c r="X59">
        <f>IFERROR('Input DBEDT Monthly Energy'!X59/INDEX('DBEDT Yearly'!59:59,1,X$3),NA())</f>
        <v/>
      </c>
      <c r="Y59">
        <f>IFERROR('Input DBEDT Monthly Energy'!Y59/INDEX('DBEDT Yearly'!59:59,1,Y$3),NA())</f>
        <v/>
      </c>
      <c r="Z59">
        <f>IFERROR('Input DBEDT Monthly Energy'!Z59/INDEX('DBEDT Yearly'!59:59,1,Z$3),NA())</f>
        <v/>
      </c>
      <c r="AA59">
        <f>IFERROR('Input DBEDT Monthly Energy'!AA59/INDEX('DBEDT Yearly'!59:59,1,AA$3),NA())</f>
        <v/>
      </c>
      <c r="AB59">
        <f>IFERROR('Input DBEDT Monthly Energy'!AB59/INDEX('DBEDT Yearly'!59:59,1,AB$3),NA())</f>
        <v/>
      </c>
      <c r="AC59">
        <f>IFERROR('Input DBEDT Monthly Energy'!AC59/INDEX('DBEDT Yearly'!59:59,1,AC$3),NA())</f>
        <v/>
      </c>
      <c r="AD59">
        <f>IFERROR('Input DBEDT Monthly Energy'!AD59/INDEX('DBEDT Yearly'!59:59,1,AD$3),NA())</f>
        <v/>
      </c>
      <c r="AE59">
        <f>IFERROR('Input DBEDT Monthly Energy'!AE59/INDEX('DBEDT Yearly'!59:59,1,AE$3),NA())</f>
        <v/>
      </c>
      <c r="AF59">
        <f>IFERROR('Input DBEDT Monthly Energy'!AF59/INDEX('DBEDT Yearly'!59:59,1,AF$3),NA())</f>
        <v/>
      </c>
      <c r="AG59">
        <f>IFERROR('Input DBEDT Monthly Energy'!AG59/INDEX('DBEDT Yearly'!59:59,1,AG$3),NA())</f>
        <v/>
      </c>
      <c r="AH59">
        <f>IFERROR('Input DBEDT Monthly Energy'!AH59/INDEX('DBEDT Yearly'!59:59,1,AH$3),NA())</f>
        <v/>
      </c>
      <c r="AI59">
        <f>IFERROR('Input DBEDT Monthly Energy'!AI59/INDEX('DBEDT Yearly'!59:59,1,AI$3),NA())</f>
        <v/>
      </c>
      <c r="AJ59">
        <f>IFERROR('Input DBEDT Monthly Energy'!AJ59/INDEX('DBEDT Yearly'!59:59,1,AJ$3),NA())</f>
        <v/>
      </c>
      <c r="AK59">
        <f>IFERROR('Input DBEDT Monthly Energy'!AK59/INDEX('DBEDT Yearly'!59:59,1,AK$3),NA())</f>
        <v/>
      </c>
      <c r="AL59">
        <f>IFERROR('Input DBEDT Monthly Energy'!AL59/INDEX('DBEDT Yearly'!59:59,1,AL$3),NA())</f>
        <v/>
      </c>
      <c r="AM59">
        <f>IFERROR('Input DBEDT Monthly Energy'!AM59/INDEX('DBEDT Yearly'!59:59,1,AM$3),NA())</f>
        <v/>
      </c>
      <c r="AN59">
        <f>IFERROR('Input DBEDT Monthly Energy'!AN59/INDEX('DBEDT Yearly'!59:59,1,AN$3),NA())</f>
        <v/>
      </c>
      <c r="AO59">
        <f>IFERROR('Input DBEDT Monthly Energy'!AO59/INDEX('DBEDT Yearly'!59:59,1,AO$3),NA())</f>
        <v/>
      </c>
      <c r="AP59">
        <f>IFERROR('Input DBEDT Monthly Energy'!AP59/INDEX('DBEDT Yearly'!59:59,1,AP$3),NA())</f>
        <v/>
      </c>
      <c r="AQ59">
        <f>IFERROR('Input DBEDT Monthly Energy'!AQ59/INDEX('DBEDT Yearly'!59:59,1,AQ$3),NA())</f>
        <v/>
      </c>
      <c r="AR59">
        <f>IFERROR('Input DBEDT Monthly Energy'!AR59/INDEX('DBEDT Yearly'!59:59,1,AR$3),NA())</f>
        <v/>
      </c>
      <c r="AS59">
        <f>IFERROR('Input DBEDT Monthly Energy'!AS59/INDEX('DBEDT Yearly'!59:59,1,AS$3),NA())</f>
        <v/>
      </c>
      <c r="AT59">
        <f>IFERROR('Input DBEDT Monthly Energy'!AT59/INDEX('DBEDT Yearly'!59:59,1,AT$3),NA())</f>
        <v/>
      </c>
      <c r="AU59">
        <f>IFERROR('Input DBEDT Monthly Energy'!AU59/INDEX('DBEDT Yearly'!59:59,1,AU$3),NA())</f>
        <v/>
      </c>
      <c r="AV59">
        <f>IFERROR('Input DBEDT Monthly Energy'!AV59/INDEX('DBEDT Yearly'!59:59,1,AV$3),NA())</f>
        <v/>
      </c>
      <c r="AW59">
        <f>IFERROR('Input DBEDT Monthly Energy'!AW59/INDEX('DBEDT Yearly'!59:59,1,AW$3),NA())</f>
        <v/>
      </c>
      <c r="AX59">
        <f>IFERROR('Input DBEDT Monthly Energy'!AX59/INDEX('DBEDT Yearly'!59:59,1,AX$3),NA())</f>
        <v/>
      </c>
      <c r="AY59">
        <f>IFERROR('Input DBEDT Monthly Energy'!AY59/INDEX('DBEDT Yearly'!59:59,1,AY$3),NA())</f>
        <v/>
      </c>
      <c r="AZ59">
        <f>IFERROR('Input DBEDT Monthly Energy'!AZ59/INDEX('DBEDT Yearly'!59:59,1,AZ$3),NA())</f>
        <v/>
      </c>
      <c r="BA59">
        <f>IFERROR('Input DBEDT Monthly Energy'!BA59/INDEX('DBEDT Yearly'!59:59,1,BA$3),NA())</f>
        <v/>
      </c>
      <c r="BB59">
        <f>IFERROR('Input DBEDT Monthly Energy'!BB59/INDEX('DBEDT Yearly'!59:59,1,BB$3),NA())</f>
        <v/>
      </c>
      <c r="BC59">
        <f>IFERROR('Input DBEDT Monthly Energy'!BC59/INDEX('DBEDT Yearly'!59:59,1,BC$3),NA())</f>
        <v/>
      </c>
      <c r="BD59">
        <f>IFERROR('Input DBEDT Monthly Energy'!BD59/INDEX('DBEDT Yearly'!59:59,1,BD$3),NA())</f>
        <v/>
      </c>
      <c r="BE59">
        <f>IFERROR('Input DBEDT Monthly Energy'!BE59/INDEX('DBEDT Yearly'!59:59,1,BE$3),NA())</f>
        <v/>
      </c>
      <c r="BF59">
        <f>IFERROR('Input DBEDT Monthly Energy'!BF59/INDEX('DBEDT Yearly'!59:59,1,BF$3),NA())</f>
        <v/>
      </c>
      <c r="BG59">
        <f>IFERROR('Input DBEDT Monthly Energy'!BG59/INDEX('DBEDT Yearly'!59:59,1,BG$3),NA())</f>
        <v/>
      </c>
      <c r="BH59">
        <f>IFERROR('Input DBEDT Monthly Energy'!BH59/INDEX('DBEDT Yearly'!59:59,1,BH$3),NA())</f>
        <v/>
      </c>
      <c r="BI59">
        <f>IFERROR('Input DBEDT Monthly Energy'!BI59/INDEX('DBEDT Yearly'!59:59,1,BI$3),NA())</f>
        <v/>
      </c>
      <c r="BJ59">
        <f>IFERROR('Input DBEDT Monthly Energy'!BJ59/INDEX('DBEDT Yearly'!59:59,1,BJ$3),NA())</f>
        <v/>
      </c>
      <c r="BK59">
        <f>IFERROR('Input DBEDT Monthly Energy'!BK59/INDEX('DBEDT Yearly'!59:59,1,BK$3),NA())</f>
        <v/>
      </c>
      <c r="BL59">
        <f>IFERROR('Input DBEDT Monthly Energy'!BL59/INDEX('DBEDT Yearly'!59:59,1,BL$3),NA())</f>
        <v/>
      </c>
      <c r="BM59">
        <f>IFERROR('Input DBEDT Monthly Energy'!BM59/INDEX('DBEDT Yearly'!59:59,1,BM$3),NA())</f>
        <v/>
      </c>
      <c r="BN59">
        <f>IFERROR('Input DBEDT Monthly Energy'!BN59/INDEX('DBEDT Yearly'!59:59,1,BN$3),NA())</f>
        <v/>
      </c>
      <c r="BO59">
        <f>IFERROR('Input DBEDT Monthly Energy'!BO59/INDEX('DBEDT Yearly'!59:59,1,BO$3),NA())</f>
        <v/>
      </c>
      <c r="BP59">
        <f>IFERROR('Input DBEDT Monthly Energy'!BP59/INDEX('DBEDT Yearly'!59:59,1,BP$3),NA())</f>
        <v/>
      </c>
      <c r="BQ59">
        <f>IFERROR('Input DBEDT Monthly Energy'!BQ59/INDEX('DBEDT Yearly'!59:59,1,BQ$3),NA())</f>
        <v/>
      </c>
      <c r="BR59">
        <f>IFERROR('Input DBEDT Monthly Energy'!BR59/INDEX('DBEDT Yearly'!59:59,1,BR$3),NA())</f>
        <v/>
      </c>
      <c r="BS59">
        <f>IFERROR('Input DBEDT Monthly Energy'!BS59/INDEX('DBEDT Yearly'!59:59,1,BS$3),NA())</f>
        <v/>
      </c>
      <c r="BT59">
        <f>IFERROR('Input DBEDT Monthly Energy'!BT59/INDEX('DBEDT Yearly'!59:59,1,BT$3),NA())</f>
        <v/>
      </c>
      <c r="BU59">
        <f>IFERROR('Input DBEDT Monthly Energy'!BU59/INDEX('DBEDT Yearly'!59:59,1,BU$3),NA())</f>
        <v/>
      </c>
      <c r="BV59">
        <f>IFERROR('Input DBEDT Monthly Energy'!BV59/INDEX('DBEDT Yearly'!59:59,1,BV$3),NA())</f>
        <v/>
      </c>
      <c r="BW59">
        <f>IFERROR('Input DBEDT Monthly Energy'!BW59/INDEX('DBEDT Yearly'!59:59,1,BW$3),NA())</f>
        <v/>
      </c>
      <c r="BX59">
        <f>IFERROR('Input DBEDT Monthly Energy'!BX59/INDEX('DBEDT Yearly'!59:59,1,BX$3),NA())</f>
        <v/>
      </c>
      <c r="BY59">
        <f>IFERROR('Input DBEDT Monthly Energy'!BY59/INDEX('DBEDT Yearly'!59:59,1,BY$3),NA())</f>
        <v/>
      </c>
      <c r="BZ59">
        <f>IFERROR('Input DBEDT Monthly Energy'!BZ59/INDEX('DBEDT Yearly'!59:59,1,BZ$3),NA())</f>
        <v/>
      </c>
      <c r="CA59">
        <f>IFERROR('Input DBEDT Monthly Energy'!CA59/INDEX('DBEDT Yearly'!59:59,1,CA$3),NA())</f>
        <v/>
      </c>
      <c r="CB59">
        <f>IFERROR('Input DBEDT Monthly Energy'!CB59/INDEX('DBEDT Yearly'!59:59,1,CB$3),NA())</f>
        <v/>
      </c>
      <c r="CC59">
        <f>IFERROR('Input DBEDT Monthly Energy'!CC59/INDEX('DBEDT Yearly'!59:59,1,CC$3),NA())</f>
        <v/>
      </c>
      <c r="CD59">
        <f>IFERROR('Input DBEDT Monthly Energy'!CD59/INDEX('DBEDT Yearly'!59:59,1,CD$3),NA())</f>
        <v/>
      </c>
      <c r="CE59">
        <f>IFERROR('Input DBEDT Monthly Energy'!CE59/INDEX('DBEDT Yearly'!59:59,1,CE$3),NA())</f>
        <v/>
      </c>
      <c r="CF59">
        <f>IFERROR('Input DBEDT Monthly Energy'!CF59/INDEX('DBEDT Yearly'!59:59,1,CF$3),NA())</f>
        <v/>
      </c>
      <c r="CG59">
        <f>IFERROR('Input DBEDT Monthly Energy'!CG59/INDEX('DBEDT Yearly'!59:59,1,CG$3),NA())</f>
        <v/>
      </c>
      <c r="CH59">
        <f>IFERROR('Input DBEDT Monthly Energy'!CH59/INDEX('DBEDT Yearly'!59:59,1,CH$3),NA())</f>
        <v/>
      </c>
      <c r="CI59">
        <f>IFERROR('Input DBEDT Monthly Energy'!CI59/INDEX('DBEDT Yearly'!59:59,1,CI$3),NA())</f>
        <v/>
      </c>
      <c r="CJ59">
        <f>IFERROR('Input DBEDT Monthly Energy'!CJ59/INDEX('DBEDT Yearly'!59:59,1,CJ$3),NA())</f>
        <v/>
      </c>
      <c r="CK59">
        <f>IFERROR('Input DBEDT Monthly Energy'!CK59/INDEX('DBEDT Yearly'!59:59,1,CK$3),NA())</f>
        <v/>
      </c>
      <c r="CL59">
        <f>IFERROR('Input DBEDT Monthly Energy'!CL59/INDEX('DBEDT Yearly'!59:59,1,CL$3),NA())</f>
        <v/>
      </c>
      <c r="CM59">
        <f>IFERROR('Input DBEDT Monthly Energy'!CM59/INDEX('DBEDT Yearly'!59:59,1,CM$3),NA())</f>
        <v/>
      </c>
      <c r="CN59">
        <f>IFERROR('Input DBEDT Monthly Energy'!CN59/INDEX('DBEDT Yearly'!59:59,1,CN$3),NA())</f>
        <v/>
      </c>
      <c r="CO59">
        <f>IFERROR('Input DBEDT Monthly Energy'!CO59/INDEX('DBEDT Yearly'!59:59,1,CO$3),NA())</f>
        <v/>
      </c>
      <c r="CP59">
        <f>IFERROR('Input DBEDT Monthly Energy'!CP59/INDEX('DBEDT Yearly'!59:59,1,CP$3),NA())</f>
        <v/>
      </c>
      <c r="CQ59">
        <f>IFERROR('Input DBEDT Monthly Energy'!CQ59/INDEX('DBEDT Yearly'!59:59,1,CQ$3),NA())</f>
        <v/>
      </c>
      <c r="CR59">
        <f>IFERROR('Input DBEDT Monthly Energy'!CR59/INDEX('DBEDT Yearly'!59:59,1,CR$3),NA())</f>
        <v/>
      </c>
      <c r="CS59">
        <f>IFERROR('Input DBEDT Monthly Energy'!CS59/INDEX('DBEDT Yearly'!59:59,1,CS$3),NA())</f>
        <v/>
      </c>
      <c r="CT59">
        <f>IFERROR('Input DBEDT Monthly Energy'!CT59/INDEX('DBEDT Yearly'!59:59,1,CT$3),NA())</f>
        <v/>
      </c>
      <c r="CU59">
        <f>IFERROR('Input DBEDT Monthly Energy'!CU59/INDEX('DBEDT Yearly'!59:59,1,CU$3),NA())</f>
        <v/>
      </c>
      <c r="CV59">
        <f>IFERROR('Input DBEDT Monthly Energy'!CV59/INDEX('DBEDT Yearly'!59:59,1,CV$3),NA())</f>
        <v/>
      </c>
      <c r="CW59">
        <f>IFERROR('Input DBEDT Monthly Energy'!CW59/INDEX('DBEDT Yearly'!59:59,1,CW$3),NA())</f>
        <v/>
      </c>
      <c r="CX59">
        <f>IFERROR('Input DBEDT Monthly Energy'!CX59/INDEX('DBEDT Yearly'!59:59,1,CX$3),NA())</f>
        <v/>
      </c>
      <c r="CY59">
        <f>IFERROR('Input DBEDT Monthly Energy'!CY59/INDEX('DBEDT Yearly'!59:59,1,CY$3),NA())</f>
        <v/>
      </c>
      <c r="CZ59">
        <f>IFERROR('Input DBEDT Monthly Energy'!CZ59/INDEX('DBEDT Yearly'!59:59,1,CZ$3),NA())</f>
        <v/>
      </c>
      <c r="DA59">
        <f>IFERROR('Input DBEDT Monthly Energy'!DA59/INDEX('DBEDT Yearly'!59:59,1,DA$3),NA())</f>
        <v/>
      </c>
      <c r="DB59">
        <f>IFERROR('Input DBEDT Monthly Energy'!DB59/INDEX('DBEDT Yearly'!59:59,1,DB$3),NA())</f>
        <v/>
      </c>
      <c r="DC59">
        <f>IFERROR('Input DBEDT Monthly Energy'!DC59/INDEX('DBEDT Yearly'!59:59,1,DC$3),NA())</f>
        <v/>
      </c>
      <c r="DD59">
        <f>IFERROR('Input DBEDT Monthly Energy'!DD59/INDEX('DBEDT Yearly'!59:59,1,DD$3),NA())</f>
        <v/>
      </c>
      <c r="DE59">
        <f>IFERROR('Input DBEDT Monthly Energy'!DE59/INDEX('DBEDT Yearly'!59:59,1,DE$3),NA())</f>
        <v/>
      </c>
      <c r="DF59">
        <f>IFERROR('Input DBEDT Monthly Energy'!DF59/INDEX('DBEDT Yearly'!59:59,1,DF$3),NA())</f>
        <v/>
      </c>
      <c r="DG59">
        <f>IFERROR('Input DBEDT Monthly Energy'!DG59/INDEX('DBEDT Yearly'!59:59,1,DG$3),NA())</f>
        <v/>
      </c>
      <c r="DH59">
        <f>IFERROR('Input DBEDT Monthly Energy'!DH59/INDEX('DBEDT Yearly'!59:59,1,DH$3),NA())</f>
        <v/>
      </c>
      <c r="DI59">
        <f>IFERROR('Input DBEDT Monthly Energy'!DI59/INDEX('DBEDT Yearly'!59:59,1,DI$3),NA())</f>
        <v/>
      </c>
      <c r="DJ59">
        <f>IFERROR('Input DBEDT Monthly Energy'!DJ59/INDEX('DBEDT Yearly'!59:59,1,DJ$3),NA())</f>
        <v/>
      </c>
      <c r="DK59">
        <f>IFERROR('Input DBEDT Monthly Energy'!DK59/INDEX('DBEDT Yearly'!59:59,1,DK$3),NA())</f>
        <v/>
      </c>
      <c r="DL59">
        <f>IFERROR('Input DBEDT Monthly Energy'!DL59/INDEX('DBEDT Yearly'!59:59,1,DL$3),NA())</f>
        <v/>
      </c>
      <c r="DM59">
        <f>IFERROR('Input DBEDT Monthly Energy'!DM59/INDEX('DBEDT Yearly'!59:59,1,DM$3),NA())</f>
        <v/>
      </c>
      <c r="DN59">
        <f>IFERROR('Input DBEDT Monthly Energy'!DN59/INDEX('DBEDT Yearly'!59:59,1,DN$3),NA())</f>
        <v/>
      </c>
      <c r="DO59">
        <f>IFERROR('Input DBEDT Monthly Energy'!DO59/INDEX('DBEDT Yearly'!59:59,1,DO$3),NA())</f>
        <v/>
      </c>
      <c r="DP59">
        <f>IFERROR('Input DBEDT Monthly Energy'!DP59/INDEX('DBEDT Yearly'!59:59,1,DP$3),NA())</f>
        <v/>
      </c>
      <c r="DQ59">
        <f>IFERROR('Input DBEDT Monthly Energy'!DQ59/INDEX('DBEDT Yearly'!59:59,1,DQ$3),NA())</f>
        <v/>
      </c>
      <c r="DR59">
        <f>IFERROR('Input DBEDT Monthly Energy'!DR59/INDEX('DBEDT Yearly'!59:59,1,DR$3),NA())</f>
        <v/>
      </c>
      <c r="DS59">
        <f>IFERROR('Input DBEDT Monthly Energy'!DS59/INDEX('DBEDT Yearly'!59:59,1,DS$3),NA())</f>
        <v/>
      </c>
      <c r="DT59">
        <f>IFERROR('Input DBEDT Monthly Energy'!DT59/INDEX('DBEDT Yearly'!59:59,1,DT$3),NA())</f>
        <v/>
      </c>
      <c r="DU59">
        <f>IFERROR('Input DBEDT Monthly Energy'!DU59/INDEX('DBEDT Yearly'!59:59,1,DU$3),NA())</f>
        <v/>
      </c>
      <c r="DV59">
        <f>IFERROR('Input DBEDT Monthly Energy'!DV59/INDEX('DBEDT Yearly'!59:59,1,DV$3),NA())</f>
        <v/>
      </c>
      <c r="DW59">
        <f>IFERROR('Input DBEDT Monthly Energy'!DW59/INDEX('DBEDT Yearly'!59:59,1,DW$3),NA())</f>
        <v/>
      </c>
      <c r="DX59">
        <f>IFERROR('Input DBEDT Monthly Energy'!DX59/INDEX('DBEDT Yearly'!59:59,1,DX$3),NA())</f>
        <v/>
      </c>
      <c r="DY59">
        <f>IFERROR('Input DBEDT Monthly Energy'!DY59/INDEX('DBEDT Yearly'!59:59,1,DY$3),NA())</f>
        <v/>
      </c>
      <c r="DZ59">
        <f>IFERROR('Input DBEDT Monthly Energy'!DZ59/INDEX('DBEDT Yearly'!59:59,1,DZ$3),NA())</f>
        <v/>
      </c>
      <c r="EA59">
        <f>IFERROR('Input DBEDT Monthly Energy'!EA59/INDEX('DBEDT Yearly'!59:59,1,EA$3),NA())</f>
        <v/>
      </c>
      <c r="EB59">
        <f>IFERROR('Input DBEDT Monthly Energy'!EB59/INDEX('DBEDT Yearly'!59:59,1,EB$3),NA())</f>
        <v/>
      </c>
      <c r="EC59">
        <f>IFERROR('Input DBEDT Monthly Energy'!EC59/INDEX('DBEDT Yearly'!59:59,1,EC$3),NA())</f>
        <v/>
      </c>
      <c r="ED59">
        <f>IFERROR('Input DBEDT Monthly Energy'!ED59/INDEX('DBEDT Yearly'!59:59,1,ED$3),NA())</f>
        <v/>
      </c>
      <c r="EE59">
        <f>IFERROR('Input DBEDT Monthly Energy'!EE59/INDEX('DBEDT Yearly'!59:59,1,EE$3),NA())</f>
        <v/>
      </c>
      <c r="EF59">
        <f>IFERROR('Input DBEDT Monthly Energy'!EF59/INDEX('DBEDT Yearly'!59:59,1,EF$3),NA())</f>
        <v/>
      </c>
      <c r="EG59">
        <f>IFERROR('Input DBEDT Monthly Energy'!EG59/INDEX('DBEDT Yearly'!59:59,1,EG$3),NA())</f>
        <v/>
      </c>
      <c r="EH59">
        <f>IFERROR('Input DBEDT Monthly Energy'!EH59/INDEX('DBEDT Yearly'!59:59,1,EH$3),NA())</f>
        <v/>
      </c>
      <c r="EI59">
        <f>IFERROR('Input DBEDT Monthly Energy'!EI59/INDEX('DBEDT Yearly'!59:59,1,EI$3),NA())</f>
        <v/>
      </c>
      <c r="EJ59">
        <f>IFERROR('Input DBEDT Monthly Energy'!EJ59/INDEX('DBEDT Yearly'!59:59,1,EJ$3),NA())</f>
        <v/>
      </c>
      <c r="EK59">
        <f>IFERROR('Input DBEDT Monthly Energy'!EK59/INDEX('DBEDT Yearly'!59:59,1,EK$3),NA())</f>
        <v/>
      </c>
      <c r="EL59">
        <f>IFERROR('Input DBEDT Monthly Energy'!EL59/INDEX('DBEDT Yearly'!59:59,1,EL$3),NA())</f>
        <v/>
      </c>
      <c r="EM59">
        <f>IFERROR('Input DBEDT Monthly Energy'!EM59/INDEX('DBEDT Yearly'!59:59,1,EM$3),NA())</f>
        <v/>
      </c>
      <c r="EN59">
        <f>IFERROR('Input DBEDT Monthly Energy'!EN59/INDEX('DBEDT Yearly'!59:59,1,EN$3),NA())</f>
        <v/>
      </c>
      <c r="EO59">
        <f>IFERROR('Input DBEDT Monthly Energy'!EO59/INDEX('DBEDT Yearly'!59:59,1,EO$3),NA())</f>
        <v/>
      </c>
      <c r="EP59">
        <f>IFERROR('Input DBEDT Monthly Energy'!EP59/INDEX('DBEDT Yearly'!59:59,1,EP$3),NA())</f>
        <v/>
      </c>
      <c r="EQ59">
        <f>IFERROR('Input DBEDT Monthly Energy'!EQ59/INDEX('DBEDT Yearly'!59:59,1,EQ$3),NA())</f>
        <v/>
      </c>
      <c r="ER59">
        <f>IFERROR('Input DBEDT Monthly Energy'!ER59/INDEX('DBEDT Yearly'!59:59,1,ER$3),NA())</f>
        <v/>
      </c>
      <c r="ES59">
        <f>IFERROR('Input DBEDT Monthly Energy'!ES59/INDEX('DBEDT Yearly'!59:59,1,ES$3),NA())</f>
        <v/>
      </c>
      <c r="ET59">
        <f>IFERROR('Input DBEDT Monthly Energy'!ET59/INDEX('DBEDT Yearly'!59:59,1,ET$3),NA())</f>
        <v/>
      </c>
      <c r="EU59">
        <f>IFERROR('Input DBEDT Monthly Energy'!EU59/INDEX('DBEDT Yearly'!59:59,1,EU$3),NA())</f>
        <v/>
      </c>
      <c r="EV59">
        <f>IFERROR('Input DBEDT Monthly Energy'!EV59/INDEX('DBEDT Yearly'!59:59,1,EV$3),NA())</f>
        <v/>
      </c>
      <c r="EW59">
        <f>IFERROR('Input DBEDT Monthly Energy'!EW59/INDEX('DBEDT Yearly'!59:59,1,EW$3),NA())</f>
        <v/>
      </c>
      <c r="EX59">
        <f>IFERROR('Input DBEDT Monthly Energy'!EX59/INDEX('DBEDT Yearly'!59:59,1,EX$3),NA())</f>
        <v/>
      </c>
      <c r="EY59">
        <f>IFERROR('Input DBEDT Monthly Energy'!EY59/INDEX('DBEDT Yearly'!59:59,1,EY$3),NA())</f>
        <v/>
      </c>
      <c r="EZ59">
        <f>IFERROR('Input DBEDT Monthly Energy'!EZ59/INDEX('DBEDT Yearly'!59:59,1,EZ$3),NA())</f>
        <v/>
      </c>
      <c r="FA59">
        <f>IFERROR('Input DBEDT Monthly Energy'!FA59/INDEX('DBEDT Yearly'!59:59,1,FA$3),NA())</f>
        <v/>
      </c>
      <c r="FB59">
        <f>IFERROR('Input DBEDT Monthly Energy'!FB59/INDEX('DBEDT Yearly'!59:59,1,FB$3),NA())</f>
        <v/>
      </c>
      <c r="FC59">
        <f>IFERROR('Input DBEDT Monthly Energy'!FC59/INDEX('DBEDT Yearly'!59:59,1,FC$3),NA())</f>
        <v/>
      </c>
      <c r="FD59">
        <f>IFERROR('Input DBEDT Monthly Energy'!FD59/INDEX('DBEDT Yearly'!59:59,1,FD$3),NA())</f>
        <v/>
      </c>
      <c r="FE59">
        <f>IFERROR('Input DBEDT Monthly Energy'!FE59/INDEX('DBEDT Yearly'!59:59,1,FE$3),NA())</f>
        <v/>
      </c>
      <c r="FF59">
        <f>IFERROR('Input DBEDT Monthly Energy'!FF59/INDEX('DBEDT Yearly'!59:59,1,FF$3),NA())</f>
        <v/>
      </c>
      <c r="FG59">
        <f>IFERROR('Input DBEDT Monthly Energy'!FG59/INDEX('DBEDT Yearly'!59:59,1,FG$3),NA())</f>
        <v/>
      </c>
      <c r="FH59">
        <f>IFERROR('Input DBEDT Monthly Energy'!FH59/INDEX('DBEDT Yearly'!59:59,1,FH$3),NA())</f>
        <v/>
      </c>
      <c r="FI59">
        <f>IFERROR('Input DBEDT Monthly Energy'!FI59/INDEX('DBEDT Yearly'!59:59,1,FI$3),NA())</f>
        <v/>
      </c>
      <c r="FJ59">
        <f>IFERROR('Input DBEDT Monthly Energy'!FJ59/INDEX('DBEDT Yearly'!59:59,1,FJ$3),NA())</f>
        <v/>
      </c>
      <c r="FK59">
        <f>IFERROR('Input DBEDT Monthly Energy'!FK59/INDEX('DBEDT Yearly'!59:59,1,FK$3),NA())</f>
        <v/>
      </c>
      <c r="FL59">
        <f>IFERROR('Input DBEDT Monthly Energy'!FL59/INDEX('DBEDT Yearly'!59:59,1,FL$3),NA())</f>
        <v/>
      </c>
      <c r="FM59">
        <f>IFERROR('Input DBEDT Monthly Energy'!FM59/INDEX('DBEDT Yearly'!59:59,1,FM$3),NA())</f>
        <v/>
      </c>
      <c r="FN59">
        <f>IFERROR('Input DBEDT Monthly Energy'!FN59/INDEX('DBEDT Yearly'!59:59,1,FN$3),NA())</f>
        <v/>
      </c>
      <c r="FO59">
        <f>IFERROR('Input DBEDT Monthly Energy'!FO59/INDEX('DBEDT Yearly'!59:59,1,FO$3),NA())</f>
        <v/>
      </c>
      <c r="FP59">
        <f>IFERROR('Input DBEDT Monthly Energy'!FP59/INDEX('DBEDT Yearly'!59:59,1,FP$3),NA())</f>
        <v/>
      </c>
      <c r="FQ59">
        <f>IFERROR('Input DBEDT Monthly Energy'!FQ59/INDEX('DBEDT Yearly'!59:59,1,FQ$3),NA())</f>
        <v/>
      </c>
      <c r="FR59">
        <f>IFERROR('Input DBEDT Monthly Energy'!FR59/INDEX('DBEDT Yearly'!59:59,1,FR$3),NA())</f>
        <v/>
      </c>
      <c r="FS59">
        <f>IFERROR('Input DBEDT Monthly Energy'!FS59/INDEX('DBEDT Yearly'!59:59,1,FS$3),NA())</f>
        <v/>
      </c>
      <c r="FT59">
        <f>IFERROR('Input DBEDT Monthly Energy'!FT59/INDEX('DBEDT Yearly'!59:59,1,FT$3),NA())</f>
        <v/>
      </c>
      <c r="FU59">
        <f>IFERROR('Input DBEDT Monthly Energy'!FU59/INDEX('DBEDT Yearly'!59:59,1,FU$3),NA())</f>
        <v/>
      </c>
      <c r="FV59">
        <f>IFERROR('Input DBEDT Monthly Energy'!FV59/INDEX('DBEDT Yearly'!59:59,1,FV$3),NA())</f>
        <v/>
      </c>
      <c r="FW59">
        <f>IFERROR('Input DBEDT Monthly Energy'!FW59/INDEX('DBEDT Yearly'!59:59,1,FW$3),NA())</f>
        <v/>
      </c>
      <c r="FX59">
        <f>IFERROR('Input DBEDT Monthly Energy'!FX59/INDEX('DBEDT Yearly'!59:59,1,FX$3),NA())</f>
        <v/>
      </c>
      <c r="FY59">
        <f>IFERROR('Input DBEDT Monthly Energy'!FY59/INDEX('DBEDT Yearly'!59:59,1,FY$3),NA())</f>
        <v/>
      </c>
      <c r="FZ59">
        <f>IFERROR('Input DBEDT Monthly Energy'!FZ59/INDEX('DBEDT Yearly'!59:59,1,FZ$3),NA())</f>
        <v/>
      </c>
      <c r="GA59">
        <f>IFERROR('Input DBEDT Monthly Energy'!GA59/INDEX('DBEDT Yearly'!59:59,1,GA$3),NA())</f>
        <v/>
      </c>
      <c r="GB59">
        <f>IFERROR('Input DBEDT Monthly Energy'!GB59/INDEX('DBEDT Yearly'!59:59,1,GB$3),NA())</f>
        <v/>
      </c>
      <c r="GC59">
        <f>IFERROR('Input DBEDT Monthly Energy'!GC59/INDEX('DBEDT Yearly'!59:59,1,GC$3),NA())</f>
        <v/>
      </c>
      <c r="GD59">
        <f>IFERROR('Input DBEDT Monthly Energy'!GD59/INDEX('DBEDT Yearly'!59:59,1,GD$3),NA())</f>
        <v/>
      </c>
      <c r="GE59">
        <f>IFERROR('Input DBEDT Monthly Energy'!GE59/INDEX('DBEDT Yearly'!59:59,1,GE$3),NA())</f>
        <v/>
      </c>
      <c r="GF59">
        <f>IFERROR('Input DBEDT Monthly Energy'!GF59/INDEX('DBEDT Yearly'!59:59,1,GF$3),NA())</f>
        <v/>
      </c>
      <c r="GG59">
        <f>IFERROR('Input DBEDT Monthly Energy'!GG59/INDEX('DBEDT Yearly'!59:59,1,GG$3),NA())</f>
        <v/>
      </c>
      <c r="GH59">
        <f>IFERROR('Input DBEDT Monthly Energy'!GH59/INDEX('DBEDT Yearly'!59:59,1,GH$3),NA())</f>
        <v/>
      </c>
      <c r="GI59">
        <f>IFERROR('Input DBEDT Monthly Energy'!GI59/INDEX('DBEDT Yearly'!59:59,1,GI$3),NA())</f>
        <v/>
      </c>
      <c r="GJ59">
        <f>IFERROR('Input DBEDT Monthly Energy'!GJ59/INDEX('DBEDT Yearly'!59:59,1,GJ$3),NA())</f>
        <v/>
      </c>
      <c r="GK59">
        <f>IFERROR('Input DBEDT Monthly Energy'!GK59/INDEX('DBEDT Yearly'!59:59,1,GK$3),NA())</f>
        <v/>
      </c>
      <c r="GL59">
        <f>IFERROR('Input DBEDT Monthly Energy'!GL59/INDEX('DBEDT Yearly'!59:59,1,GL$3),NA())</f>
        <v/>
      </c>
      <c r="GM59">
        <f>IFERROR('Input DBEDT Monthly Energy'!GM59/INDEX('DBEDT Yearly'!59:59,1,GM$3),NA())</f>
        <v/>
      </c>
      <c r="GN59">
        <f>IFERROR('Input DBEDT Monthly Energy'!GN59/INDEX('DBEDT Yearly'!59:59,1,GN$3),NA())</f>
        <v/>
      </c>
      <c r="GO59">
        <f>IFERROR('Input DBEDT Monthly Energy'!GO59/INDEX('DBEDT Yearly'!59:59,1,GO$3),NA())</f>
        <v/>
      </c>
      <c r="GP59">
        <f>IFERROR('Input DBEDT Monthly Energy'!GP59/INDEX('DBEDT Yearly'!59:59,1,GP$3),NA())</f>
        <v/>
      </c>
      <c r="GQ59">
        <f>IFERROR('Input DBEDT Monthly Energy'!GQ59/INDEX('DBEDT Yearly'!59:59,1,GQ$3),NA())</f>
        <v/>
      </c>
      <c r="GR59">
        <f>IFERROR('Input DBEDT Monthly Energy'!GR59/INDEX('DBEDT Yearly'!59:59,1,GR$3),NA())</f>
        <v/>
      </c>
      <c r="GS59">
        <f>IFERROR('Input DBEDT Monthly Energy'!GS59/INDEX('DBEDT Yearly'!59:59,1,GS$3),NA())</f>
        <v/>
      </c>
      <c r="GT59">
        <f>IFERROR('Input DBEDT Monthly Energy'!GT59/INDEX('DBEDT Yearly'!59:59,1,GT$3),NA())</f>
        <v/>
      </c>
      <c r="GU59">
        <f>IFERROR('Input DBEDT Monthly Energy'!GU59/INDEX('DBEDT Yearly'!59:59,1,GU$3),NA())</f>
        <v/>
      </c>
      <c r="GV59">
        <f>IFERROR('Input DBEDT Monthly Energy'!GV59/INDEX('DBEDT Yearly'!59:59,1,GV$3),NA())</f>
        <v/>
      </c>
      <c r="GW59">
        <f>IFERROR('Input DBEDT Monthly Energy'!GW59/INDEX('DBEDT Yearly'!59:59,1,GW$3),NA())</f>
        <v/>
      </c>
      <c r="GX59">
        <f>IFERROR('Input DBEDT Monthly Energy'!GX59/INDEX('DBEDT Yearly'!59:59,1,GX$3),NA())</f>
        <v/>
      </c>
      <c r="GY59">
        <f>IFERROR('Input DBEDT Monthly Energy'!GY59/INDEX('DBEDT Yearly'!59:59,1,GY$3),NA())</f>
        <v/>
      </c>
      <c r="GZ59">
        <f>IFERROR('Input DBEDT Monthly Energy'!GZ59/INDEX('DBEDT Yearly'!59:59,1,GZ$3),NA())</f>
        <v/>
      </c>
      <c r="HA59">
        <f>IFERROR('Input DBEDT Monthly Energy'!HA59/INDEX('DBEDT Yearly'!59:59,1,HA$3),NA())</f>
        <v/>
      </c>
      <c r="HB59">
        <f>IFERROR('Input DBEDT Monthly Energy'!HB59/INDEX('DBEDT Yearly'!59:59,1,HB$3),NA())</f>
        <v/>
      </c>
      <c r="HC59">
        <f>IFERROR('Input DBEDT Monthly Energy'!HC59/INDEX('DBEDT Yearly'!59:59,1,HC$3),NA())</f>
        <v/>
      </c>
      <c r="HD59">
        <f>IFERROR('Input DBEDT Monthly Energy'!HD59/INDEX('DBEDT Yearly'!59:59,1,HD$3),NA())</f>
        <v/>
      </c>
      <c r="HE59">
        <f>IFERROR('Input DBEDT Monthly Energy'!HE59/INDEX('DBEDT Yearly'!59:59,1,HE$3),NA())</f>
        <v/>
      </c>
      <c r="HF59">
        <f>IFERROR('Input DBEDT Monthly Energy'!HF59/INDEX('DBEDT Yearly'!59:59,1,HF$3),NA())</f>
        <v/>
      </c>
      <c r="HG59">
        <f>IFERROR('Input DBEDT Monthly Energy'!HG59/INDEX('DBEDT Yearly'!59:59,1,HG$3),NA())</f>
        <v/>
      </c>
      <c r="HH59">
        <f>IFERROR('Input DBEDT Monthly Energy'!HH59/INDEX('DBEDT Yearly'!59:59,1,HH$3),NA())</f>
        <v/>
      </c>
      <c r="HI59">
        <f>IFERROR('Input DBEDT Monthly Energy'!HI59/INDEX('DBEDT Yearly'!59:59,1,HI$3),NA())</f>
        <v/>
      </c>
      <c r="HJ59">
        <f>IFERROR('Input DBEDT Monthly Energy'!HJ59/INDEX('DBEDT Yearly'!59:59,1,HJ$3),NA())</f>
        <v/>
      </c>
      <c r="HK59">
        <f>IFERROR('Input DBEDT Monthly Energy'!HK59/INDEX('DBEDT Yearly'!59:59,1,HK$3),NA())</f>
        <v/>
      </c>
      <c r="HL59">
        <f>IFERROR('Input DBEDT Monthly Energy'!HL59/INDEX('DBEDT Yearly'!59:59,1,HL$3),NA())</f>
        <v/>
      </c>
      <c r="HM59">
        <f>IFERROR('Input DBEDT Monthly Energy'!HM59/INDEX('DBEDT Yearly'!59:59,1,HM$3),NA())</f>
        <v/>
      </c>
      <c r="HN59">
        <f>IFERROR('Input DBEDT Monthly Energy'!HN59/INDEX('DBEDT Yearly'!59:59,1,HN$3),NA())</f>
        <v/>
      </c>
      <c r="HO59">
        <f>IFERROR('Input DBEDT Monthly Energy'!HO59/INDEX('DBEDT Yearly'!59:59,1,HO$3),NA())</f>
        <v/>
      </c>
      <c r="HP59">
        <f>IFERROR('Input DBEDT Monthly Energy'!HP59/INDEX('DBEDT Yearly'!59:59,1,HP$3),NA())</f>
        <v/>
      </c>
      <c r="HQ59">
        <f>IFERROR('Input DBEDT Monthly Energy'!HQ59/INDEX('DBEDT Yearly'!59:59,1,HQ$3),NA())</f>
        <v/>
      </c>
      <c r="HR59">
        <f>IFERROR('Input DBEDT Monthly Energy'!HR59/INDEX('DBEDT Yearly'!59:59,1,HR$3),NA())</f>
        <v/>
      </c>
      <c r="HS59">
        <f>IFERROR('Input DBEDT Monthly Energy'!HS59/INDEX('DBEDT Yearly'!59:59,1,HS$3),NA())</f>
        <v/>
      </c>
      <c r="HT59">
        <f>IFERROR('Input DBEDT Monthly Energy'!HT59/INDEX('DBEDT Yearly'!59:59,1,HT$3),NA())</f>
        <v/>
      </c>
      <c r="HU59">
        <f>IFERROR('Input DBEDT Monthly Energy'!HU59/INDEX('DBEDT Yearly'!59:59,1,HU$3),NA())</f>
        <v/>
      </c>
      <c r="HV59">
        <f>IFERROR('Input DBEDT Monthly Energy'!HV59/INDEX('DBEDT Yearly'!59:59,1,HV$3),NA())</f>
        <v/>
      </c>
      <c r="HW59">
        <f>IFERROR('Input DBEDT Monthly Energy'!HW59/INDEX('DBEDT Yearly'!59:59,1,HW$3),NA())</f>
        <v/>
      </c>
      <c r="HX59">
        <f>IFERROR('Input DBEDT Monthly Energy'!HX59/INDEX('DBEDT Yearly'!59:59,1,HX$3),NA())</f>
        <v/>
      </c>
      <c r="HY59">
        <f>IFERROR('Input DBEDT Monthly Energy'!HY59/INDEX('DBEDT Yearly'!59:59,1,HY$3),NA())</f>
        <v/>
      </c>
      <c r="HZ59">
        <f>IFERROR('Input DBEDT Monthly Energy'!HZ59/INDEX('DBEDT Yearly'!59:59,1,HZ$3),NA())</f>
        <v/>
      </c>
      <c r="IA59">
        <f>IFERROR('Input DBEDT Monthly Energy'!IA59/INDEX('DBEDT Yearly'!59:59,1,IA$3),NA())</f>
        <v/>
      </c>
      <c r="IB59">
        <f>IFERROR('Input DBEDT Monthly Energy'!IB59/INDEX('DBEDT Yearly'!59:59,1,IB$3),NA())</f>
        <v/>
      </c>
      <c r="IC59">
        <f>IFERROR('Input DBEDT Monthly Energy'!IC59/INDEX('DBEDT Yearly'!59:59,1,IC$3),NA())</f>
        <v/>
      </c>
      <c r="ID59">
        <f>IFERROR('Input DBEDT Monthly Energy'!ID59/INDEX('DBEDT Yearly'!59:59,1,ID$3),NA())</f>
        <v/>
      </c>
      <c r="IE59">
        <f>IFERROR('Input DBEDT Monthly Energy'!IE59/INDEX('DBEDT Yearly'!59:59,1,IE$3),NA())</f>
        <v/>
      </c>
      <c r="IF59">
        <f>IFERROR('Input DBEDT Monthly Energy'!IF59/INDEX('DBEDT Yearly'!59:59,1,IF$3),NA())</f>
        <v/>
      </c>
      <c r="IG59">
        <f>IFERROR('Input DBEDT Monthly Energy'!IG59/INDEX('DBEDT Yearly'!59:59,1,IG$3),NA())</f>
        <v/>
      </c>
      <c r="IH59">
        <f>IFERROR('Input DBEDT Monthly Energy'!IH59/INDEX('DBEDT Yearly'!59:59,1,IH$3),NA())</f>
        <v/>
      </c>
      <c r="II59">
        <f>IFERROR('Input DBEDT Monthly Energy'!II59/INDEX('DBEDT Yearly'!59:59,1,II$3),NA())</f>
        <v/>
      </c>
      <c r="IJ59">
        <f>IFERROR('Input DBEDT Monthly Energy'!IJ59/INDEX('DBEDT Yearly'!59:59,1,IJ$3),NA())</f>
        <v/>
      </c>
      <c r="IK59">
        <f>IFERROR('Input DBEDT Monthly Energy'!IK59/INDEX('DBEDT Yearly'!59:59,1,IK$3),NA())</f>
        <v/>
      </c>
      <c r="IL59">
        <f>IFERROR('Input DBEDT Monthly Energy'!IL59/INDEX('DBEDT Yearly'!59:59,1,IL$3),NA())</f>
        <v/>
      </c>
      <c r="IM59">
        <f>IFERROR('Input DBEDT Monthly Energy'!IM59/INDEX('DBEDT Yearly'!59:59,1,IM$3),NA())</f>
        <v/>
      </c>
      <c r="IN59">
        <f>IFERROR('Input DBEDT Monthly Energy'!IN59/INDEX('DBEDT Yearly'!59:59,1,IN$3),NA())</f>
        <v/>
      </c>
      <c r="IO59">
        <f>IFERROR('Input DBEDT Monthly Energy'!IO59/INDEX('DBEDT Yearly'!59:59,1,IO$3),NA())</f>
        <v/>
      </c>
      <c r="IP59">
        <f>IFERROR('Input DBEDT Monthly Energy'!IP59/INDEX('DBEDT Yearly'!59:59,1,IP$3),NA())</f>
        <v/>
      </c>
      <c r="IQ59">
        <f>IFERROR('Input DBEDT Monthly Energy'!IQ59/INDEX('DBEDT Yearly'!59:59,1,IQ$3),NA())</f>
        <v/>
      </c>
      <c r="IR59">
        <f>IFERROR('Input DBEDT Monthly Energy'!IR59/INDEX('DBEDT Yearly'!59:59,1,IR$3),NA())</f>
        <v/>
      </c>
      <c r="IS59">
        <f>IFERROR('Input DBEDT Monthly Energy'!IS59/INDEX('DBEDT Yearly'!59:59,1,IS$3),NA())</f>
        <v/>
      </c>
      <c r="IT59">
        <f>IFERROR('Input DBEDT Monthly Energy'!IT59/INDEX('DBEDT Yearly'!59:59,1,IT$3),NA())</f>
        <v/>
      </c>
      <c r="IU59">
        <f>IFERROR('Input DBEDT Monthly Energy'!IU59/INDEX('DBEDT Yearly'!59:59,1,IU$3),NA())</f>
        <v/>
      </c>
      <c r="IV59">
        <f>IFERROR('Input DBEDT Monthly Energy'!IV59/INDEX('DBEDT Yearly'!59:59,1,IV$3),NA())</f>
        <v/>
      </c>
      <c r="IW59">
        <f>IFERROR('Input DBEDT Monthly Energy'!IW59/INDEX('DBEDT Yearly'!59:59,1,IW$3),NA())</f>
        <v/>
      </c>
      <c r="IX59">
        <f>IFERROR('Input DBEDT Monthly Energy'!IX59/INDEX('DBEDT Yearly'!59:59,1,IX$3),NA())</f>
        <v/>
      </c>
      <c r="IY59">
        <f>IFERROR('Input DBEDT Monthly Energy'!IY59/INDEX('DBEDT Yearly'!59:59,1,IY$3),NA())</f>
        <v/>
      </c>
      <c r="IZ59">
        <f>IFERROR('Input DBEDT Monthly Energy'!IZ59/INDEX('DBEDT Yearly'!59:59,1,IZ$3),NA())</f>
        <v/>
      </c>
      <c r="JA59">
        <f>IFERROR('Input DBEDT Monthly Energy'!JA59/INDEX('DBEDT Yearly'!59:59,1,JA$3),NA())</f>
        <v/>
      </c>
      <c r="JB59">
        <f>IFERROR('Input DBEDT Monthly Energy'!JB59/INDEX('DBEDT Yearly'!59:59,1,JB$3),NA())</f>
        <v/>
      </c>
      <c r="JC59">
        <f>IFERROR('Input DBEDT Monthly Energy'!JC59/INDEX('DBEDT Yearly'!59:59,1,JC$3),NA())</f>
        <v/>
      </c>
      <c r="JD59">
        <f>IFERROR('Input DBEDT Monthly Energy'!JD59/INDEX('DBEDT Yearly'!59:59,1,JD$3),NA())</f>
        <v/>
      </c>
      <c r="JE59">
        <f>IFERROR('Input DBEDT Monthly Energy'!JE59/INDEX('DBEDT Yearly'!59:59,1,JE$3),NA())</f>
        <v/>
      </c>
      <c r="JF59">
        <f>IFERROR('Input DBEDT Monthly Energy'!JF59/INDEX('DBEDT Yearly'!59:59,1,JF$3),NA())</f>
        <v/>
      </c>
      <c r="JG59">
        <f>IFERROR('Input DBEDT Monthly Energy'!JG59/INDEX('DBEDT Yearly'!59:59,1,JG$3),NA())</f>
        <v/>
      </c>
      <c r="JH59">
        <f>IFERROR('Input DBEDT Monthly Energy'!JH59/INDEX('DBEDT Yearly'!59:59,1,JH$3),NA())</f>
        <v/>
      </c>
      <c r="JI59">
        <f>IFERROR('Input DBEDT Monthly Energy'!JI59/INDEX('DBEDT Yearly'!59:59,1,JI$3),NA())</f>
        <v/>
      </c>
      <c r="JJ59">
        <f>IFERROR('Input DBEDT Monthly Energy'!JJ59/INDEX('DBEDT Yearly'!59:59,1,JJ$3),NA())</f>
        <v/>
      </c>
      <c r="JK59">
        <f>IFERROR('Input DBEDT Monthly Energy'!JK59/INDEX('DBEDT Yearly'!59:59,1,JK$3),NA())</f>
        <v/>
      </c>
      <c r="JL59">
        <f>IFERROR('Input DBEDT Monthly Energy'!JL59/INDEX('DBEDT Yearly'!59:59,1,JL$3),NA())</f>
        <v/>
      </c>
      <c r="JM59">
        <f>IFERROR('Input DBEDT Monthly Energy'!JM59/INDEX('DBEDT Yearly'!59:59,1,JM$3),NA())</f>
        <v/>
      </c>
      <c r="JN59">
        <f>IFERROR('Input DBEDT Monthly Energy'!JN59/INDEX('DBEDT Yearly'!59:59,1,JN$3),NA())</f>
        <v/>
      </c>
      <c r="JO59">
        <f>IFERROR('Input DBEDT Monthly Energy'!JO59/INDEX('DBEDT Yearly'!59:59,1,JO$3),NA())</f>
        <v/>
      </c>
      <c r="JP59">
        <f>IFERROR('Input DBEDT Monthly Energy'!JP59/INDEX('DBEDT Yearly'!59:59,1,JP$3),NA())</f>
        <v/>
      </c>
      <c r="JQ59">
        <f>IFERROR('Input DBEDT Monthly Energy'!JQ59/INDEX('DBEDT Yearly'!59:59,1,JQ$3),NA())</f>
        <v/>
      </c>
      <c r="JR59">
        <f>IFERROR('Input DBEDT Monthly Energy'!JR59/INDEX('DBEDT Yearly'!59:59,1,JR$3),NA())</f>
        <v/>
      </c>
      <c r="JS59">
        <f>IFERROR('Input DBEDT Monthly Energy'!JS59/INDEX('DBEDT Yearly'!59:59,1,JS$3),NA())</f>
        <v/>
      </c>
      <c r="JT59">
        <f>IFERROR('Input DBEDT Monthly Energy'!JT59/INDEX('DBEDT Yearly'!59:59,1,JT$3),NA())</f>
        <v/>
      </c>
      <c r="JU59">
        <f>IFERROR('Input DBEDT Monthly Energy'!JU59/INDEX('DBEDT Yearly'!59:59,1,JU$3),NA())</f>
        <v/>
      </c>
      <c r="JV59">
        <f>IFERROR('Input DBEDT Monthly Energy'!JV59/INDEX('DBEDT Yearly'!59:59,1,JV$3),NA())</f>
        <v/>
      </c>
      <c r="JW59">
        <f>IFERROR('Input DBEDT Monthly Energy'!JW59/INDEX('DBEDT Yearly'!59:59,1,JW$3),NA())</f>
        <v/>
      </c>
      <c r="JX59">
        <f>IFERROR('Input DBEDT Monthly Energy'!JX59/INDEX('DBEDT Yearly'!59:59,1,JX$3),NA())</f>
        <v/>
      </c>
      <c r="JY59">
        <f>IFERROR('Input DBEDT Monthly Energy'!JY59/INDEX('DBEDT Yearly'!59:59,1,JY$3),NA())</f>
        <v/>
      </c>
      <c r="JZ59">
        <f>IFERROR('Input DBEDT Monthly Energy'!JZ59/INDEX('DBEDT Yearly'!59:59,1,JZ$3),NA())</f>
        <v/>
      </c>
      <c r="KA59">
        <f>IFERROR('Input DBEDT Monthly Energy'!KA59/INDEX('DBEDT Yearly'!59:59,1,KA$3),NA())</f>
        <v/>
      </c>
      <c r="KB59">
        <f>IFERROR('Input DBEDT Monthly Energy'!KB59/INDEX('DBEDT Yearly'!59:59,1,KB$3),NA())</f>
        <v/>
      </c>
      <c r="KC59">
        <f>IFERROR('Input DBEDT Monthly Energy'!KC59/INDEX('DBEDT Yearly'!59:59,1,KC$3),NA())</f>
        <v/>
      </c>
      <c r="KD59">
        <f>IFERROR('Input DBEDT Monthly Energy'!KD59/INDEX('DBEDT Yearly'!59:59,1,KD$3),NA())</f>
        <v/>
      </c>
      <c r="KE59">
        <f>IFERROR('Input DBEDT Monthly Energy'!KE59/INDEX('DBEDT Yearly'!59:59,1,KE$3),NA())</f>
        <v/>
      </c>
      <c r="KF59">
        <f>IFERROR('Input DBEDT Monthly Energy'!KF59/INDEX('DBEDT Yearly'!59:59,1,KF$3),NA())</f>
        <v/>
      </c>
      <c r="KG59">
        <f>IFERROR('Input DBEDT Monthly Energy'!KG59/INDEX('DBEDT Yearly'!59:59,1,KG$3),NA())</f>
        <v/>
      </c>
      <c r="KH59">
        <f>IFERROR('Input DBEDT Monthly Energy'!KH59/INDEX('DBEDT Yearly'!59:59,1,KH$3),NA())</f>
        <v/>
      </c>
      <c r="KI59">
        <f>IFERROR('Input DBEDT Monthly Energy'!KI59/INDEX('DBEDT Yearly'!59:59,1,KI$3),NA())</f>
        <v/>
      </c>
      <c r="KJ59">
        <f>IFERROR('Input DBEDT Monthly Energy'!KJ59/INDEX('DBEDT Yearly'!59:59,1,KJ$3),NA())</f>
        <v/>
      </c>
      <c r="KK59">
        <f>IFERROR('Input DBEDT Monthly Energy'!KK59/INDEX('DBEDT Yearly'!59:59,1,KK$3),NA())</f>
        <v/>
      </c>
      <c r="KL59">
        <f>IFERROR('Input DBEDT Monthly Energy'!KL59/INDEX('DBEDT Yearly'!59:59,1,KL$3),NA())</f>
        <v/>
      </c>
      <c r="KM59">
        <f>IFERROR('Input DBEDT Monthly Energy'!KM59/INDEX('DBEDT Yearly'!59:59,1,KM$3),NA())</f>
        <v/>
      </c>
      <c r="KN59">
        <f>IFERROR('Input DBEDT Monthly Energy'!KN59/INDEX('DBEDT Yearly'!59:59,1,KN$3),NA())</f>
        <v/>
      </c>
      <c r="KO59">
        <f>IFERROR('Input DBEDT Monthly Energy'!KO59/INDEX('DBEDT Yearly'!59:59,1,KO$3),NA())</f>
        <v/>
      </c>
      <c r="KP59">
        <f>IFERROR('Input DBEDT Monthly Energy'!KP59/INDEX('DBEDT Yearly'!59:59,1,KP$3),NA())</f>
        <v/>
      </c>
    </row>
    <row r="60" spans="1:302">
      <c r="A60">
        <f>'Input DBEDT Monthly Energy'!A60&amp;""</f>
        <v/>
      </c>
      <c r="B60">
        <f>'Input DBEDT Monthly Energy'!B60&amp;""</f>
        <v/>
      </c>
      <c r="C60">
        <f>IFERROR('Input DBEDT Monthly Energy'!C60/INDEX('DBEDT Yearly'!60:60,1,C$3),NA())</f>
        <v/>
      </c>
      <c r="D60">
        <f>IFERROR('Input DBEDT Monthly Energy'!D60/INDEX('DBEDT Yearly'!60:60,1,D$3),NA())</f>
        <v/>
      </c>
      <c r="E60">
        <f>IFERROR('Input DBEDT Monthly Energy'!E60/INDEX('DBEDT Yearly'!60:60,1,E$3),NA())</f>
        <v/>
      </c>
      <c r="F60">
        <f>IFERROR('Input DBEDT Monthly Energy'!F60/INDEX('DBEDT Yearly'!60:60,1,F$3),NA())</f>
        <v/>
      </c>
      <c r="G60">
        <f>IFERROR('Input DBEDT Monthly Energy'!G60/INDEX('DBEDT Yearly'!60:60,1,G$3),NA())</f>
        <v/>
      </c>
      <c r="H60">
        <f>IFERROR('Input DBEDT Monthly Energy'!H60/INDEX('DBEDT Yearly'!60:60,1,H$3),NA())</f>
        <v/>
      </c>
      <c r="I60">
        <f>IFERROR('Input DBEDT Monthly Energy'!I60/INDEX('DBEDT Yearly'!60:60,1,I$3),NA())</f>
        <v/>
      </c>
      <c r="J60">
        <f>IFERROR('Input DBEDT Monthly Energy'!J60/INDEX('DBEDT Yearly'!60:60,1,J$3),NA())</f>
        <v/>
      </c>
      <c r="K60">
        <f>IFERROR('Input DBEDT Monthly Energy'!K60/INDEX('DBEDT Yearly'!60:60,1,K$3),NA())</f>
        <v/>
      </c>
      <c r="L60">
        <f>IFERROR('Input DBEDT Monthly Energy'!L60/INDEX('DBEDT Yearly'!60:60,1,L$3),NA())</f>
        <v/>
      </c>
      <c r="M60">
        <f>IFERROR('Input DBEDT Monthly Energy'!M60/INDEX('DBEDT Yearly'!60:60,1,M$3),NA())</f>
        <v/>
      </c>
      <c r="N60">
        <f>IFERROR('Input DBEDT Monthly Energy'!N60/INDEX('DBEDT Yearly'!60:60,1,N$3),NA())</f>
        <v/>
      </c>
      <c r="O60">
        <f>IFERROR('Input DBEDT Monthly Energy'!O60/INDEX('DBEDT Yearly'!60:60,1,O$3),NA())</f>
        <v/>
      </c>
      <c r="P60">
        <f>IFERROR('Input DBEDT Monthly Energy'!P60/INDEX('DBEDT Yearly'!60:60,1,P$3),NA())</f>
        <v/>
      </c>
      <c r="Q60">
        <f>IFERROR('Input DBEDT Monthly Energy'!Q60/INDEX('DBEDT Yearly'!60:60,1,Q$3),NA())</f>
        <v/>
      </c>
      <c r="R60">
        <f>IFERROR('Input DBEDT Monthly Energy'!R60/INDEX('DBEDT Yearly'!60:60,1,R$3),NA())</f>
        <v/>
      </c>
      <c r="S60">
        <f>IFERROR('Input DBEDT Monthly Energy'!S60/INDEX('DBEDT Yearly'!60:60,1,S$3),NA())</f>
        <v/>
      </c>
      <c r="T60">
        <f>IFERROR('Input DBEDT Monthly Energy'!T60/INDEX('DBEDT Yearly'!60:60,1,T$3),NA())</f>
        <v/>
      </c>
      <c r="U60">
        <f>IFERROR('Input DBEDT Monthly Energy'!U60/INDEX('DBEDT Yearly'!60:60,1,U$3),NA())</f>
        <v/>
      </c>
      <c r="V60">
        <f>IFERROR('Input DBEDT Monthly Energy'!V60/INDEX('DBEDT Yearly'!60:60,1,V$3),NA())</f>
        <v/>
      </c>
      <c r="W60">
        <f>IFERROR('Input DBEDT Monthly Energy'!W60/INDEX('DBEDT Yearly'!60:60,1,W$3),NA())</f>
        <v/>
      </c>
      <c r="X60">
        <f>IFERROR('Input DBEDT Monthly Energy'!X60/INDEX('DBEDT Yearly'!60:60,1,X$3),NA())</f>
        <v/>
      </c>
      <c r="Y60">
        <f>IFERROR('Input DBEDT Monthly Energy'!Y60/INDEX('DBEDT Yearly'!60:60,1,Y$3),NA())</f>
        <v/>
      </c>
      <c r="Z60">
        <f>IFERROR('Input DBEDT Monthly Energy'!Z60/INDEX('DBEDT Yearly'!60:60,1,Z$3),NA())</f>
        <v/>
      </c>
      <c r="AA60">
        <f>IFERROR('Input DBEDT Monthly Energy'!AA60/INDEX('DBEDT Yearly'!60:60,1,AA$3),NA())</f>
        <v/>
      </c>
      <c r="AB60">
        <f>IFERROR('Input DBEDT Monthly Energy'!AB60/INDEX('DBEDT Yearly'!60:60,1,AB$3),NA())</f>
        <v/>
      </c>
      <c r="AC60">
        <f>IFERROR('Input DBEDT Monthly Energy'!AC60/INDEX('DBEDT Yearly'!60:60,1,AC$3),NA())</f>
        <v/>
      </c>
      <c r="AD60">
        <f>IFERROR('Input DBEDT Monthly Energy'!AD60/INDEX('DBEDT Yearly'!60:60,1,AD$3),NA())</f>
        <v/>
      </c>
      <c r="AE60">
        <f>IFERROR('Input DBEDT Monthly Energy'!AE60/INDEX('DBEDT Yearly'!60:60,1,AE$3),NA())</f>
        <v/>
      </c>
      <c r="AF60">
        <f>IFERROR('Input DBEDT Monthly Energy'!AF60/INDEX('DBEDT Yearly'!60:60,1,AF$3),NA())</f>
        <v/>
      </c>
      <c r="AG60">
        <f>IFERROR('Input DBEDT Monthly Energy'!AG60/INDEX('DBEDT Yearly'!60:60,1,AG$3),NA())</f>
        <v/>
      </c>
      <c r="AH60">
        <f>IFERROR('Input DBEDT Monthly Energy'!AH60/INDEX('DBEDT Yearly'!60:60,1,AH$3),NA())</f>
        <v/>
      </c>
      <c r="AI60">
        <f>IFERROR('Input DBEDT Monthly Energy'!AI60/INDEX('DBEDT Yearly'!60:60,1,AI$3),NA())</f>
        <v/>
      </c>
      <c r="AJ60">
        <f>IFERROR('Input DBEDT Monthly Energy'!AJ60/INDEX('DBEDT Yearly'!60:60,1,AJ$3),NA())</f>
        <v/>
      </c>
      <c r="AK60">
        <f>IFERROR('Input DBEDT Monthly Energy'!AK60/INDEX('DBEDT Yearly'!60:60,1,AK$3),NA())</f>
        <v/>
      </c>
      <c r="AL60">
        <f>IFERROR('Input DBEDT Monthly Energy'!AL60/INDEX('DBEDT Yearly'!60:60,1,AL$3),NA())</f>
        <v/>
      </c>
      <c r="AM60">
        <f>IFERROR('Input DBEDT Monthly Energy'!AM60/INDEX('DBEDT Yearly'!60:60,1,AM$3),NA())</f>
        <v/>
      </c>
      <c r="AN60">
        <f>IFERROR('Input DBEDT Monthly Energy'!AN60/INDEX('DBEDT Yearly'!60:60,1,AN$3),NA())</f>
        <v/>
      </c>
      <c r="AO60">
        <f>IFERROR('Input DBEDT Monthly Energy'!AO60/INDEX('DBEDT Yearly'!60:60,1,AO$3),NA())</f>
        <v/>
      </c>
      <c r="AP60">
        <f>IFERROR('Input DBEDT Monthly Energy'!AP60/INDEX('DBEDT Yearly'!60:60,1,AP$3),NA())</f>
        <v/>
      </c>
      <c r="AQ60">
        <f>IFERROR('Input DBEDT Monthly Energy'!AQ60/INDEX('DBEDT Yearly'!60:60,1,AQ$3),NA())</f>
        <v/>
      </c>
      <c r="AR60">
        <f>IFERROR('Input DBEDT Monthly Energy'!AR60/INDEX('DBEDT Yearly'!60:60,1,AR$3),NA())</f>
        <v/>
      </c>
      <c r="AS60">
        <f>IFERROR('Input DBEDT Monthly Energy'!AS60/INDEX('DBEDT Yearly'!60:60,1,AS$3),NA())</f>
        <v/>
      </c>
      <c r="AT60">
        <f>IFERROR('Input DBEDT Monthly Energy'!AT60/INDEX('DBEDT Yearly'!60:60,1,AT$3),NA())</f>
        <v/>
      </c>
      <c r="AU60">
        <f>IFERROR('Input DBEDT Monthly Energy'!AU60/INDEX('DBEDT Yearly'!60:60,1,AU$3),NA())</f>
        <v/>
      </c>
      <c r="AV60">
        <f>IFERROR('Input DBEDT Monthly Energy'!AV60/INDEX('DBEDT Yearly'!60:60,1,AV$3),NA())</f>
        <v/>
      </c>
      <c r="AW60">
        <f>IFERROR('Input DBEDT Monthly Energy'!AW60/INDEX('DBEDT Yearly'!60:60,1,AW$3),NA())</f>
        <v/>
      </c>
      <c r="AX60">
        <f>IFERROR('Input DBEDT Monthly Energy'!AX60/INDEX('DBEDT Yearly'!60:60,1,AX$3),NA())</f>
        <v/>
      </c>
      <c r="AY60">
        <f>IFERROR('Input DBEDT Monthly Energy'!AY60/INDEX('DBEDT Yearly'!60:60,1,AY$3),NA())</f>
        <v/>
      </c>
      <c r="AZ60">
        <f>IFERROR('Input DBEDT Monthly Energy'!AZ60/INDEX('DBEDT Yearly'!60:60,1,AZ$3),NA())</f>
        <v/>
      </c>
      <c r="BA60">
        <f>IFERROR('Input DBEDT Monthly Energy'!BA60/INDEX('DBEDT Yearly'!60:60,1,BA$3),NA())</f>
        <v/>
      </c>
      <c r="BB60">
        <f>IFERROR('Input DBEDT Monthly Energy'!BB60/INDEX('DBEDT Yearly'!60:60,1,BB$3),NA())</f>
        <v/>
      </c>
      <c r="BC60">
        <f>IFERROR('Input DBEDT Monthly Energy'!BC60/INDEX('DBEDT Yearly'!60:60,1,BC$3),NA())</f>
        <v/>
      </c>
      <c r="BD60">
        <f>IFERROR('Input DBEDT Monthly Energy'!BD60/INDEX('DBEDT Yearly'!60:60,1,BD$3),NA())</f>
        <v/>
      </c>
      <c r="BE60">
        <f>IFERROR('Input DBEDT Monthly Energy'!BE60/INDEX('DBEDT Yearly'!60:60,1,BE$3),NA())</f>
        <v/>
      </c>
      <c r="BF60">
        <f>IFERROR('Input DBEDT Monthly Energy'!BF60/INDEX('DBEDT Yearly'!60:60,1,BF$3),NA())</f>
        <v/>
      </c>
      <c r="BG60">
        <f>IFERROR('Input DBEDT Monthly Energy'!BG60/INDEX('DBEDT Yearly'!60:60,1,BG$3),NA())</f>
        <v/>
      </c>
      <c r="BH60">
        <f>IFERROR('Input DBEDT Monthly Energy'!BH60/INDEX('DBEDT Yearly'!60:60,1,BH$3),NA())</f>
        <v/>
      </c>
      <c r="BI60">
        <f>IFERROR('Input DBEDT Monthly Energy'!BI60/INDEX('DBEDT Yearly'!60:60,1,BI$3),NA())</f>
        <v/>
      </c>
      <c r="BJ60">
        <f>IFERROR('Input DBEDT Monthly Energy'!BJ60/INDEX('DBEDT Yearly'!60:60,1,BJ$3),NA())</f>
        <v/>
      </c>
      <c r="BK60">
        <f>IFERROR('Input DBEDT Monthly Energy'!BK60/INDEX('DBEDT Yearly'!60:60,1,BK$3),NA())</f>
        <v/>
      </c>
      <c r="BL60">
        <f>IFERROR('Input DBEDT Monthly Energy'!BL60/INDEX('DBEDT Yearly'!60:60,1,BL$3),NA())</f>
        <v/>
      </c>
      <c r="BM60">
        <f>IFERROR('Input DBEDT Monthly Energy'!BM60/INDEX('DBEDT Yearly'!60:60,1,BM$3),NA())</f>
        <v/>
      </c>
      <c r="BN60">
        <f>IFERROR('Input DBEDT Monthly Energy'!BN60/INDEX('DBEDT Yearly'!60:60,1,BN$3),NA())</f>
        <v/>
      </c>
      <c r="BO60">
        <f>IFERROR('Input DBEDT Monthly Energy'!BO60/INDEX('DBEDT Yearly'!60:60,1,BO$3),NA())</f>
        <v/>
      </c>
      <c r="BP60">
        <f>IFERROR('Input DBEDT Monthly Energy'!BP60/INDEX('DBEDT Yearly'!60:60,1,BP$3),NA())</f>
        <v/>
      </c>
      <c r="BQ60">
        <f>IFERROR('Input DBEDT Monthly Energy'!BQ60/INDEX('DBEDT Yearly'!60:60,1,BQ$3),NA())</f>
        <v/>
      </c>
      <c r="BR60">
        <f>IFERROR('Input DBEDT Monthly Energy'!BR60/INDEX('DBEDT Yearly'!60:60,1,BR$3),NA())</f>
        <v/>
      </c>
      <c r="BS60">
        <f>IFERROR('Input DBEDT Monthly Energy'!BS60/INDEX('DBEDT Yearly'!60:60,1,BS$3),NA())</f>
        <v/>
      </c>
      <c r="BT60">
        <f>IFERROR('Input DBEDT Monthly Energy'!BT60/INDEX('DBEDT Yearly'!60:60,1,BT$3),NA())</f>
        <v/>
      </c>
      <c r="BU60">
        <f>IFERROR('Input DBEDT Monthly Energy'!BU60/INDEX('DBEDT Yearly'!60:60,1,BU$3),NA())</f>
        <v/>
      </c>
      <c r="BV60">
        <f>IFERROR('Input DBEDT Monthly Energy'!BV60/INDEX('DBEDT Yearly'!60:60,1,BV$3),NA())</f>
        <v/>
      </c>
      <c r="BW60">
        <f>IFERROR('Input DBEDT Monthly Energy'!BW60/INDEX('DBEDT Yearly'!60:60,1,BW$3),NA())</f>
        <v/>
      </c>
      <c r="BX60">
        <f>IFERROR('Input DBEDT Monthly Energy'!BX60/INDEX('DBEDT Yearly'!60:60,1,BX$3),NA())</f>
        <v/>
      </c>
      <c r="BY60">
        <f>IFERROR('Input DBEDT Monthly Energy'!BY60/INDEX('DBEDT Yearly'!60:60,1,BY$3),NA())</f>
        <v/>
      </c>
      <c r="BZ60">
        <f>IFERROR('Input DBEDT Monthly Energy'!BZ60/INDEX('DBEDT Yearly'!60:60,1,BZ$3),NA())</f>
        <v/>
      </c>
      <c r="CA60">
        <f>IFERROR('Input DBEDT Monthly Energy'!CA60/INDEX('DBEDT Yearly'!60:60,1,CA$3),NA())</f>
        <v/>
      </c>
      <c r="CB60">
        <f>IFERROR('Input DBEDT Monthly Energy'!CB60/INDEX('DBEDT Yearly'!60:60,1,CB$3),NA())</f>
        <v/>
      </c>
      <c r="CC60">
        <f>IFERROR('Input DBEDT Monthly Energy'!CC60/INDEX('DBEDT Yearly'!60:60,1,CC$3),NA())</f>
        <v/>
      </c>
      <c r="CD60">
        <f>IFERROR('Input DBEDT Monthly Energy'!CD60/INDEX('DBEDT Yearly'!60:60,1,CD$3),NA())</f>
        <v/>
      </c>
      <c r="CE60">
        <f>IFERROR('Input DBEDT Monthly Energy'!CE60/INDEX('DBEDT Yearly'!60:60,1,CE$3),NA())</f>
        <v/>
      </c>
      <c r="CF60">
        <f>IFERROR('Input DBEDT Monthly Energy'!CF60/INDEX('DBEDT Yearly'!60:60,1,CF$3),NA())</f>
        <v/>
      </c>
      <c r="CG60">
        <f>IFERROR('Input DBEDT Monthly Energy'!CG60/INDEX('DBEDT Yearly'!60:60,1,CG$3),NA())</f>
        <v/>
      </c>
      <c r="CH60">
        <f>IFERROR('Input DBEDT Monthly Energy'!CH60/INDEX('DBEDT Yearly'!60:60,1,CH$3),NA())</f>
        <v/>
      </c>
      <c r="CI60">
        <f>IFERROR('Input DBEDT Monthly Energy'!CI60/INDEX('DBEDT Yearly'!60:60,1,CI$3),NA())</f>
        <v/>
      </c>
      <c r="CJ60">
        <f>IFERROR('Input DBEDT Monthly Energy'!CJ60/INDEX('DBEDT Yearly'!60:60,1,CJ$3),NA())</f>
        <v/>
      </c>
      <c r="CK60">
        <f>IFERROR('Input DBEDT Monthly Energy'!CK60/INDEX('DBEDT Yearly'!60:60,1,CK$3),NA())</f>
        <v/>
      </c>
      <c r="CL60">
        <f>IFERROR('Input DBEDT Monthly Energy'!CL60/INDEX('DBEDT Yearly'!60:60,1,CL$3),NA())</f>
        <v/>
      </c>
      <c r="CM60">
        <f>IFERROR('Input DBEDT Monthly Energy'!CM60/INDEX('DBEDT Yearly'!60:60,1,CM$3),NA())</f>
        <v/>
      </c>
      <c r="CN60">
        <f>IFERROR('Input DBEDT Monthly Energy'!CN60/INDEX('DBEDT Yearly'!60:60,1,CN$3),NA())</f>
        <v/>
      </c>
      <c r="CO60">
        <f>IFERROR('Input DBEDT Monthly Energy'!CO60/INDEX('DBEDT Yearly'!60:60,1,CO$3),NA())</f>
        <v/>
      </c>
      <c r="CP60">
        <f>IFERROR('Input DBEDT Monthly Energy'!CP60/INDEX('DBEDT Yearly'!60:60,1,CP$3),NA())</f>
        <v/>
      </c>
      <c r="CQ60">
        <f>IFERROR('Input DBEDT Monthly Energy'!CQ60/INDEX('DBEDT Yearly'!60:60,1,CQ$3),NA())</f>
        <v/>
      </c>
      <c r="CR60">
        <f>IFERROR('Input DBEDT Monthly Energy'!CR60/INDEX('DBEDT Yearly'!60:60,1,CR$3),NA())</f>
        <v/>
      </c>
      <c r="CS60">
        <f>IFERROR('Input DBEDT Monthly Energy'!CS60/INDEX('DBEDT Yearly'!60:60,1,CS$3),NA())</f>
        <v/>
      </c>
      <c r="CT60">
        <f>IFERROR('Input DBEDT Monthly Energy'!CT60/INDEX('DBEDT Yearly'!60:60,1,CT$3),NA())</f>
        <v/>
      </c>
      <c r="CU60">
        <f>IFERROR('Input DBEDT Monthly Energy'!CU60/INDEX('DBEDT Yearly'!60:60,1,CU$3),NA())</f>
        <v/>
      </c>
      <c r="CV60">
        <f>IFERROR('Input DBEDT Monthly Energy'!CV60/INDEX('DBEDT Yearly'!60:60,1,CV$3),NA())</f>
        <v/>
      </c>
      <c r="CW60">
        <f>IFERROR('Input DBEDT Monthly Energy'!CW60/INDEX('DBEDT Yearly'!60:60,1,CW$3),NA())</f>
        <v/>
      </c>
      <c r="CX60">
        <f>IFERROR('Input DBEDT Monthly Energy'!CX60/INDEX('DBEDT Yearly'!60:60,1,CX$3),NA())</f>
        <v/>
      </c>
      <c r="CY60">
        <f>IFERROR('Input DBEDT Monthly Energy'!CY60/INDEX('DBEDT Yearly'!60:60,1,CY$3),NA())</f>
        <v/>
      </c>
      <c r="CZ60">
        <f>IFERROR('Input DBEDT Monthly Energy'!CZ60/INDEX('DBEDT Yearly'!60:60,1,CZ$3),NA())</f>
        <v/>
      </c>
      <c r="DA60">
        <f>IFERROR('Input DBEDT Monthly Energy'!DA60/INDEX('DBEDT Yearly'!60:60,1,DA$3),NA())</f>
        <v/>
      </c>
      <c r="DB60">
        <f>IFERROR('Input DBEDT Monthly Energy'!DB60/INDEX('DBEDT Yearly'!60:60,1,DB$3),NA())</f>
        <v/>
      </c>
      <c r="DC60">
        <f>IFERROR('Input DBEDT Monthly Energy'!DC60/INDEX('DBEDT Yearly'!60:60,1,DC$3),NA())</f>
        <v/>
      </c>
      <c r="DD60">
        <f>IFERROR('Input DBEDT Monthly Energy'!DD60/INDEX('DBEDT Yearly'!60:60,1,DD$3),NA())</f>
        <v/>
      </c>
      <c r="DE60">
        <f>IFERROR('Input DBEDT Monthly Energy'!DE60/INDEX('DBEDT Yearly'!60:60,1,DE$3),NA())</f>
        <v/>
      </c>
      <c r="DF60">
        <f>IFERROR('Input DBEDT Monthly Energy'!DF60/INDEX('DBEDT Yearly'!60:60,1,DF$3),NA())</f>
        <v/>
      </c>
      <c r="DG60">
        <f>IFERROR('Input DBEDT Monthly Energy'!DG60/INDEX('DBEDT Yearly'!60:60,1,DG$3),NA())</f>
        <v/>
      </c>
      <c r="DH60">
        <f>IFERROR('Input DBEDT Monthly Energy'!DH60/INDEX('DBEDT Yearly'!60:60,1,DH$3),NA())</f>
        <v/>
      </c>
      <c r="DI60">
        <f>IFERROR('Input DBEDT Monthly Energy'!DI60/INDEX('DBEDT Yearly'!60:60,1,DI$3),NA())</f>
        <v/>
      </c>
      <c r="DJ60">
        <f>IFERROR('Input DBEDT Monthly Energy'!DJ60/INDEX('DBEDT Yearly'!60:60,1,DJ$3),NA())</f>
        <v/>
      </c>
      <c r="DK60">
        <f>IFERROR('Input DBEDT Monthly Energy'!DK60/INDEX('DBEDT Yearly'!60:60,1,DK$3),NA())</f>
        <v/>
      </c>
      <c r="DL60">
        <f>IFERROR('Input DBEDT Monthly Energy'!DL60/INDEX('DBEDT Yearly'!60:60,1,DL$3),NA())</f>
        <v/>
      </c>
      <c r="DM60">
        <f>IFERROR('Input DBEDT Monthly Energy'!DM60/INDEX('DBEDT Yearly'!60:60,1,DM$3),NA())</f>
        <v/>
      </c>
      <c r="DN60">
        <f>IFERROR('Input DBEDT Monthly Energy'!DN60/INDEX('DBEDT Yearly'!60:60,1,DN$3),NA())</f>
        <v/>
      </c>
      <c r="DO60">
        <f>IFERROR('Input DBEDT Monthly Energy'!DO60/INDEX('DBEDT Yearly'!60:60,1,DO$3),NA())</f>
        <v/>
      </c>
      <c r="DP60">
        <f>IFERROR('Input DBEDT Monthly Energy'!DP60/INDEX('DBEDT Yearly'!60:60,1,DP$3),NA())</f>
        <v/>
      </c>
      <c r="DQ60">
        <f>IFERROR('Input DBEDT Monthly Energy'!DQ60/INDEX('DBEDT Yearly'!60:60,1,DQ$3),NA())</f>
        <v/>
      </c>
      <c r="DR60">
        <f>IFERROR('Input DBEDT Monthly Energy'!DR60/INDEX('DBEDT Yearly'!60:60,1,DR$3),NA())</f>
        <v/>
      </c>
      <c r="DS60">
        <f>IFERROR('Input DBEDT Monthly Energy'!DS60/INDEX('DBEDT Yearly'!60:60,1,DS$3),NA())</f>
        <v/>
      </c>
      <c r="DT60">
        <f>IFERROR('Input DBEDT Monthly Energy'!DT60/INDEX('DBEDT Yearly'!60:60,1,DT$3),NA())</f>
        <v/>
      </c>
      <c r="DU60">
        <f>IFERROR('Input DBEDT Monthly Energy'!DU60/INDEX('DBEDT Yearly'!60:60,1,DU$3),NA())</f>
        <v/>
      </c>
      <c r="DV60">
        <f>IFERROR('Input DBEDT Monthly Energy'!DV60/INDEX('DBEDT Yearly'!60:60,1,DV$3),NA())</f>
        <v/>
      </c>
      <c r="DW60">
        <f>IFERROR('Input DBEDT Monthly Energy'!DW60/INDEX('DBEDT Yearly'!60:60,1,DW$3),NA())</f>
        <v/>
      </c>
      <c r="DX60">
        <f>IFERROR('Input DBEDT Monthly Energy'!DX60/INDEX('DBEDT Yearly'!60:60,1,DX$3),NA())</f>
        <v/>
      </c>
      <c r="DY60">
        <f>IFERROR('Input DBEDT Monthly Energy'!DY60/INDEX('DBEDT Yearly'!60:60,1,DY$3),NA())</f>
        <v/>
      </c>
      <c r="DZ60">
        <f>IFERROR('Input DBEDT Monthly Energy'!DZ60/INDEX('DBEDT Yearly'!60:60,1,DZ$3),NA())</f>
        <v/>
      </c>
      <c r="EA60">
        <f>IFERROR('Input DBEDT Monthly Energy'!EA60/INDEX('DBEDT Yearly'!60:60,1,EA$3),NA())</f>
        <v/>
      </c>
      <c r="EB60">
        <f>IFERROR('Input DBEDT Monthly Energy'!EB60/INDEX('DBEDT Yearly'!60:60,1,EB$3),NA())</f>
        <v/>
      </c>
      <c r="EC60">
        <f>IFERROR('Input DBEDT Monthly Energy'!EC60/INDEX('DBEDT Yearly'!60:60,1,EC$3),NA())</f>
        <v/>
      </c>
      <c r="ED60">
        <f>IFERROR('Input DBEDT Monthly Energy'!ED60/INDEX('DBEDT Yearly'!60:60,1,ED$3),NA())</f>
        <v/>
      </c>
      <c r="EE60">
        <f>IFERROR('Input DBEDT Monthly Energy'!EE60/INDEX('DBEDT Yearly'!60:60,1,EE$3),NA())</f>
        <v/>
      </c>
      <c r="EF60">
        <f>IFERROR('Input DBEDT Monthly Energy'!EF60/INDEX('DBEDT Yearly'!60:60,1,EF$3),NA())</f>
        <v/>
      </c>
      <c r="EG60">
        <f>IFERROR('Input DBEDT Monthly Energy'!EG60/INDEX('DBEDT Yearly'!60:60,1,EG$3),NA())</f>
        <v/>
      </c>
      <c r="EH60">
        <f>IFERROR('Input DBEDT Monthly Energy'!EH60/INDEX('DBEDT Yearly'!60:60,1,EH$3),NA())</f>
        <v/>
      </c>
      <c r="EI60">
        <f>IFERROR('Input DBEDT Monthly Energy'!EI60/INDEX('DBEDT Yearly'!60:60,1,EI$3),NA())</f>
        <v/>
      </c>
      <c r="EJ60">
        <f>IFERROR('Input DBEDT Monthly Energy'!EJ60/INDEX('DBEDT Yearly'!60:60,1,EJ$3),NA())</f>
        <v/>
      </c>
      <c r="EK60">
        <f>IFERROR('Input DBEDT Monthly Energy'!EK60/INDEX('DBEDT Yearly'!60:60,1,EK$3),NA())</f>
        <v/>
      </c>
      <c r="EL60">
        <f>IFERROR('Input DBEDT Monthly Energy'!EL60/INDEX('DBEDT Yearly'!60:60,1,EL$3),NA())</f>
        <v/>
      </c>
      <c r="EM60">
        <f>IFERROR('Input DBEDT Monthly Energy'!EM60/INDEX('DBEDT Yearly'!60:60,1,EM$3),NA())</f>
        <v/>
      </c>
      <c r="EN60">
        <f>IFERROR('Input DBEDT Monthly Energy'!EN60/INDEX('DBEDT Yearly'!60:60,1,EN$3),NA())</f>
        <v/>
      </c>
      <c r="EO60">
        <f>IFERROR('Input DBEDT Monthly Energy'!EO60/INDEX('DBEDT Yearly'!60:60,1,EO$3),NA())</f>
        <v/>
      </c>
      <c r="EP60">
        <f>IFERROR('Input DBEDT Monthly Energy'!EP60/INDEX('DBEDT Yearly'!60:60,1,EP$3),NA())</f>
        <v/>
      </c>
      <c r="EQ60">
        <f>IFERROR('Input DBEDT Monthly Energy'!EQ60/INDEX('DBEDT Yearly'!60:60,1,EQ$3),NA())</f>
        <v/>
      </c>
      <c r="ER60">
        <f>IFERROR('Input DBEDT Monthly Energy'!ER60/INDEX('DBEDT Yearly'!60:60,1,ER$3),NA())</f>
        <v/>
      </c>
      <c r="ES60">
        <f>IFERROR('Input DBEDT Monthly Energy'!ES60/INDEX('DBEDT Yearly'!60:60,1,ES$3),NA())</f>
        <v/>
      </c>
      <c r="ET60">
        <f>IFERROR('Input DBEDT Monthly Energy'!ET60/INDEX('DBEDT Yearly'!60:60,1,ET$3),NA())</f>
        <v/>
      </c>
      <c r="EU60">
        <f>IFERROR('Input DBEDT Monthly Energy'!EU60/INDEX('DBEDT Yearly'!60:60,1,EU$3),NA())</f>
        <v/>
      </c>
      <c r="EV60">
        <f>IFERROR('Input DBEDT Monthly Energy'!EV60/INDEX('DBEDT Yearly'!60:60,1,EV$3),NA())</f>
        <v/>
      </c>
      <c r="EW60">
        <f>IFERROR('Input DBEDT Monthly Energy'!EW60/INDEX('DBEDT Yearly'!60:60,1,EW$3),NA())</f>
        <v/>
      </c>
      <c r="EX60">
        <f>IFERROR('Input DBEDT Monthly Energy'!EX60/INDEX('DBEDT Yearly'!60:60,1,EX$3),NA())</f>
        <v/>
      </c>
      <c r="EY60">
        <f>IFERROR('Input DBEDT Monthly Energy'!EY60/INDEX('DBEDT Yearly'!60:60,1,EY$3),NA())</f>
        <v/>
      </c>
      <c r="EZ60">
        <f>IFERROR('Input DBEDT Monthly Energy'!EZ60/INDEX('DBEDT Yearly'!60:60,1,EZ$3),NA())</f>
        <v/>
      </c>
      <c r="FA60">
        <f>IFERROR('Input DBEDT Monthly Energy'!FA60/INDEX('DBEDT Yearly'!60:60,1,FA$3),NA())</f>
        <v/>
      </c>
      <c r="FB60">
        <f>IFERROR('Input DBEDT Monthly Energy'!FB60/INDEX('DBEDT Yearly'!60:60,1,FB$3),NA())</f>
        <v/>
      </c>
      <c r="FC60">
        <f>IFERROR('Input DBEDT Monthly Energy'!FC60/INDEX('DBEDT Yearly'!60:60,1,FC$3),NA())</f>
        <v/>
      </c>
      <c r="FD60">
        <f>IFERROR('Input DBEDT Monthly Energy'!FD60/INDEX('DBEDT Yearly'!60:60,1,FD$3),NA())</f>
        <v/>
      </c>
      <c r="FE60">
        <f>IFERROR('Input DBEDT Monthly Energy'!FE60/INDEX('DBEDT Yearly'!60:60,1,FE$3),NA())</f>
        <v/>
      </c>
      <c r="FF60">
        <f>IFERROR('Input DBEDT Monthly Energy'!FF60/INDEX('DBEDT Yearly'!60:60,1,FF$3),NA())</f>
        <v/>
      </c>
      <c r="FG60">
        <f>IFERROR('Input DBEDT Monthly Energy'!FG60/INDEX('DBEDT Yearly'!60:60,1,FG$3),NA())</f>
        <v/>
      </c>
      <c r="FH60">
        <f>IFERROR('Input DBEDT Monthly Energy'!FH60/INDEX('DBEDT Yearly'!60:60,1,FH$3),NA())</f>
        <v/>
      </c>
      <c r="FI60">
        <f>IFERROR('Input DBEDT Monthly Energy'!FI60/INDEX('DBEDT Yearly'!60:60,1,FI$3),NA())</f>
        <v/>
      </c>
      <c r="FJ60">
        <f>IFERROR('Input DBEDT Monthly Energy'!FJ60/INDEX('DBEDT Yearly'!60:60,1,FJ$3),NA())</f>
        <v/>
      </c>
      <c r="FK60">
        <f>IFERROR('Input DBEDT Monthly Energy'!FK60/INDEX('DBEDT Yearly'!60:60,1,FK$3),NA())</f>
        <v/>
      </c>
      <c r="FL60">
        <f>IFERROR('Input DBEDT Monthly Energy'!FL60/INDEX('DBEDT Yearly'!60:60,1,FL$3),NA())</f>
        <v/>
      </c>
      <c r="FM60">
        <f>IFERROR('Input DBEDT Monthly Energy'!FM60/INDEX('DBEDT Yearly'!60:60,1,FM$3),NA())</f>
        <v/>
      </c>
      <c r="FN60">
        <f>IFERROR('Input DBEDT Monthly Energy'!FN60/INDEX('DBEDT Yearly'!60:60,1,FN$3),NA())</f>
        <v/>
      </c>
      <c r="FO60">
        <f>IFERROR('Input DBEDT Monthly Energy'!FO60/INDEX('DBEDT Yearly'!60:60,1,FO$3),NA())</f>
        <v/>
      </c>
      <c r="FP60">
        <f>IFERROR('Input DBEDT Monthly Energy'!FP60/INDEX('DBEDT Yearly'!60:60,1,FP$3),NA())</f>
        <v/>
      </c>
      <c r="FQ60">
        <f>IFERROR('Input DBEDT Monthly Energy'!FQ60/INDEX('DBEDT Yearly'!60:60,1,FQ$3),NA())</f>
        <v/>
      </c>
      <c r="FR60">
        <f>IFERROR('Input DBEDT Monthly Energy'!FR60/INDEX('DBEDT Yearly'!60:60,1,FR$3),NA())</f>
        <v/>
      </c>
      <c r="FS60">
        <f>IFERROR('Input DBEDT Monthly Energy'!FS60/INDEX('DBEDT Yearly'!60:60,1,FS$3),NA())</f>
        <v/>
      </c>
      <c r="FT60">
        <f>IFERROR('Input DBEDT Monthly Energy'!FT60/INDEX('DBEDT Yearly'!60:60,1,FT$3),NA())</f>
        <v/>
      </c>
      <c r="FU60">
        <f>IFERROR('Input DBEDT Monthly Energy'!FU60/INDEX('DBEDT Yearly'!60:60,1,FU$3),NA())</f>
        <v/>
      </c>
      <c r="FV60">
        <f>IFERROR('Input DBEDT Monthly Energy'!FV60/INDEX('DBEDT Yearly'!60:60,1,FV$3),NA())</f>
        <v/>
      </c>
      <c r="FW60">
        <f>IFERROR('Input DBEDT Monthly Energy'!FW60/INDEX('DBEDT Yearly'!60:60,1,FW$3),NA())</f>
        <v/>
      </c>
      <c r="FX60">
        <f>IFERROR('Input DBEDT Monthly Energy'!FX60/INDEX('DBEDT Yearly'!60:60,1,FX$3),NA())</f>
        <v/>
      </c>
      <c r="FY60">
        <f>IFERROR('Input DBEDT Monthly Energy'!FY60/INDEX('DBEDT Yearly'!60:60,1,FY$3),NA())</f>
        <v/>
      </c>
      <c r="FZ60">
        <f>IFERROR('Input DBEDT Monthly Energy'!FZ60/INDEX('DBEDT Yearly'!60:60,1,FZ$3),NA())</f>
        <v/>
      </c>
      <c r="GA60">
        <f>IFERROR('Input DBEDT Monthly Energy'!GA60/INDEX('DBEDT Yearly'!60:60,1,GA$3),NA())</f>
        <v/>
      </c>
      <c r="GB60">
        <f>IFERROR('Input DBEDT Monthly Energy'!GB60/INDEX('DBEDT Yearly'!60:60,1,GB$3),NA())</f>
        <v/>
      </c>
      <c r="GC60">
        <f>IFERROR('Input DBEDT Monthly Energy'!GC60/INDEX('DBEDT Yearly'!60:60,1,GC$3),NA())</f>
        <v/>
      </c>
      <c r="GD60">
        <f>IFERROR('Input DBEDT Monthly Energy'!GD60/INDEX('DBEDT Yearly'!60:60,1,GD$3),NA())</f>
        <v/>
      </c>
      <c r="GE60">
        <f>IFERROR('Input DBEDT Monthly Energy'!GE60/INDEX('DBEDT Yearly'!60:60,1,GE$3),NA())</f>
        <v/>
      </c>
      <c r="GF60">
        <f>IFERROR('Input DBEDT Monthly Energy'!GF60/INDEX('DBEDT Yearly'!60:60,1,GF$3),NA())</f>
        <v/>
      </c>
      <c r="GG60">
        <f>IFERROR('Input DBEDT Monthly Energy'!GG60/INDEX('DBEDT Yearly'!60:60,1,GG$3),NA())</f>
        <v/>
      </c>
      <c r="GH60">
        <f>IFERROR('Input DBEDT Monthly Energy'!GH60/INDEX('DBEDT Yearly'!60:60,1,GH$3),NA())</f>
        <v/>
      </c>
      <c r="GI60">
        <f>IFERROR('Input DBEDT Monthly Energy'!GI60/INDEX('DBEDT Yearly'!60:60,1,GI$3),NA())</f>
        <v/>
      </c>
      <c r="GJ60">
        <f>IFERROR('Input DBEDT Monthly Energy'!GJ60/INDEX('DBEDT Yearly'!60:60,1,GJ$3),NA())</f>
        <v/>
      </c>
      <c r="GK60">
        <f>IFERROR('Input DBEDT Monthly Energy'!GK60/INDEX('DBEDT Yearly'!60:60,1,GK$3),NA())</f>
        <v/>
      </c>
      <c r="GL60">
        <f>IFERROR('Input DBEDT Monthly Energy'!GL60/INDEX('DBEDT Yearly'!60:60,1,GL$3),NA())</f>
        <v/>
      </c>
      <c r="GM60">
        <f>IFERROR('Input DBEDT Monthly Energy'!GM60/INDEX('DBEDT Yearly'!60:60,1,GM$3),NA())</f>
        <v/>
      </c>
      <c r="GN60">
        <f>IFERROR('Input DBEDT Monthly Energy'!GN60/INDEX('DBEDT Yearly'!60:60,1,GN$3),NA())</f>
        <v/>
      </c>
      <c r="GO60">
        <f>IFERROR('Input DBEDT Monthly Energy'!GO60/INDEX('DBEDT Yearly'!60:60,1,GO$3),NA())</f>
        <v/>
      </c>
      <c r="GP60">
        <f>IFERROR('Input DBEDT Monthly Energy'!GP60/INDEX('DBEDT Yearly'!60:60,1,GP$3),NA())</f>
        <v/>
      </c>
      <c r="GQ60">
        <f>IFERROR('Input DBEDT Monthly Energy'!GQ60/INDEX('DBEDT Yearly'!60:60,1,GQ$3),NA())</f>
        <v/>
      </c>
      <c r="GR60">
        <f>IFERROR('Input DBEDT Monthly Energy'!GR60/INDEX('DBEDT Yearly'!60:60,1,GR$3),NA())</f>
        <v/>
      </c>
      <c r="GS60">
        <f>IFERROR('Input DBEDT Monthly Energy'!GS60/INDEX('DBEDT Yearly'!60:60,1,GS$3),NA())</f>
        <v/>
      </c>
      <c r="GT60">
        <f>IFERROR('Input DBEDT Monthly Energy'!GT60/INDEX('DBEDT Yearly'!60:60,1,GT$3),NA())</f>
        <v/>
      </c>
      <c r="GU60">
        <f>IFERROR('Input DBEDT Monthly Energy'!GU60/INDEX('DBEDT Yearly'!60:60,1,GU$3),NA())</f>
        <v/>
      </c>
      <c r="GV60">
        <f>IFERROR('Input DBEDT Monthly Energy'!GV60/INDEX('DBEDT Yearly'!60:60,1,GV$3),NA())</f>
        <v/>
      </c>
      <c r="GW60">
        <f>IFERROR('Input DBEDT Monthly Energy'!GW60/INDEX('DBEDT Yearly'!60:60,1,GW$3),NA())</f>
        <v/>
      </c>
      <c r="GX60">
        <f>IFERROR('Input DBEDT Monthly Energy'!GX60/INDEX('DBEDT Yearly'!60:60,1,GX$3),NA())</f>
        <v/>
      </c>
      <c r="GY60">
        <f>IFERROR('Input DBEDT Monthly Energy'!GY60/INDEX('DBEDT Yearly'!60:60,1,GY$3),NA())</f>
        <v/>
      </c>
      <c r="GZ60">
        <f>IFERROR('Input DBEDT Monthly Energy'!GZ60/INDEX('DBEDT Yearly'!60:60,1,GZ$3),NA())</f>
        <v/>
      </c>
      <c r="HA60">
        <f>IFERROR('Input DBEDT Monthly Energy'!HA60/INDEX('DBEDT Yearly'!60:60,1,HA$3),NA())</f>
        <v/>
      </c>
      <c r="HB60">
        <f>IFERROR('Input DBEDT Monthly Energy'!HB60/INDEX('DBEDT Yearly'!60:60,1,HB$3),NA())</f>
        <v/>
      </c>
      <c r="HC60">
        <f>IFERROR('Input DBEDT Monthly Energy'!HC60/INDEX('DBEDT Yearly'!60:60,1,HC$3),NA())</f>
        <v/>
      </c>
      <c r="HD60">
        <f>IFERROR('Input DBEDT Monthly Energy'!HD60/INDEX('DBEDT Yearly'!60:60,1,HD$3),NA())</f>
        <v/>
      </c>
      <c r="HE60">
        <f>IFERROR('Input DBEDT Monthly Energy'!HE60/INDEX('DBEDT Yearly'!60:60,1,HE$3),NA())</f>
        <v/>
      </c>
      <c r="HF60">
        <f>IFERROR('Input DBEDT Monthly Energy'!HF60/INDEX('DBEDT Yearly'!60:60,1,HF$3),NA())</f>
        <v/>
      </c>
      <c r="HG60">
        <f>IFERROR('Input DBEDT Monthly Energy'!HG60/INDEX('DBEDT Yearly'!60:60,1,HG$3),NA())</f>
        <v/>
      </c>
      <c r="HH60">
        <f>IFERROR('Input DBEDT Monthly Energy'!HH60/INDEX('DBEDT Yearly'!60:60,1,HH$3),NA())</f>
        <v/>
      </c>
      <c r="HI60">
        <f>IFERROR('Input DBEDT Monthly Energy'!HI60/INDEX('DBEDT Yearly'!60:60,1,HI$3),NA())</f>
        <v/>
      </c>
      <c r="HJ60">
        <f>IFERROR('Input DBEDT Monthly Energy'!HJ60/INDEX('DBEDT Yearly'!60:60,1,HJ$3),NA())</f>
        <v/>
      </c>
      <c r="HK60">
        <f>IFERROR('Input DBEDT Monthly Energy'!HK60/INDEX('DBEDT Yearly'!60:60,1,HK$3),NA())</f>
        <v/>
      </c>
      <c r="HL60">
        <f>IFERROR('Input DBEDT Monthly Energy'!HL60/INDEX('DBEDT Yearly'!60:60,1,HL$3),NA())</f>
        <v/>
      </c>
      <c r="HM60">
        <f>IFERROR('Input DBEDT Monthly Energy'!HM60/INDEX('DBEDT Yearly'!60:60,1,HM$3),NA())</f>
        <v/>
      </c>
      <c r="HN60">
        <f>IFERROR('Input DBEDT Monthly Energy'!HN60/INDEX('DBEDT Yearly'!60:60,1,HN$3),NA())</f>
        <v/>
      </c>
      <c r="HO60">
        <f>IFERROR('Input DBEDT Monthly Energy'!HO60/INDEX('DBEDT Yearly'!60:60,1,HO$3),NA())</f>
        <v/>
      </c>
      <c r="HP60">
        <f>IFERROR('Input DBEDT Monthly Energy'!HP60/INDEX('DBEDT Yearly'!60:60,1,HP$3),NA())</f>
        <v/>
      </c>
      <c r="HQ60">
        <f>IFERROR('Input DBEDT Monthly Energy'!HQ60/INDEX('DBEDT Yearly'!60:60,1,HQ$3),NA())</f>
        <v/>
      </c>
      <c r="HR60">
        <f>IFERROR('Input DBEDT Monthly Energy'!HR60/INDEX('DBEDT Yearly'!60:60,1,HR$3),NA())</f>
        <v/>
      </c>
      <c r="HS60">
        <f>IFERROR('Input DBEDT Monthly Energy'!HS60/INDEX('DBEDT Yearly'!60:60,1,HS$3),NA())</f>
        <v/>
      </c>
      <c r="HT60">
        <f>IFERROR('Input DBEDT Monthly Energy'!HT60/INDEX('DBEDT Yearly'!60:60,1,HT$3),NA())</f>
        <v/>
      </c>
      <c r="HU60">
        <f>IFERROR('Input DBEDT Monthly Energy'!HU60/INDEX('DBEDT Yearly'!60:60,1,HU$3),NA())</f>
        <v/>
      </c>
      <c r="HV60">
        <f>IFERROR('Input DBEDT Monthly Energy'!HV60/INDEX('DBEDT Yearly'!60:60,1,HV$3),NA())</f>
        <v/>
      </c>
      <c r="HW60">
        <f>IFERROR('Input DBEDT Monthly Energy'!HW60/INDEX('DBEDT Yearly'!60:60,1,HW$3),NA())</f>
        <v/>
      </c>
      <c r="HX60">
        <f>IFERROR('Input DBEDT Monthly Energy'!HX60/INDEX('DBEDT Yearly'!60:60,1,HX$3),NA())</f>
        <v/>
      </c>
      <c r="HY60">
        <f>IFERROR('Input DBEDT Monthly Energy'!HY60/INDEX('DBEDT Yearly'!60:60,1,HY$3),NA())</f>
        <v/>
      </c>
      <c r="HZ60">
        <f>IFERROR('Input DBEDT Monthly Energy'!HZ60/INDEX('DBEDT Yearly'!60:60,1,HZ$3),NA())</f>
        <v/>
      </c>
      <c r="IA60">
        <f>IFERROR('Input DBEDT Monthly Energy'!IA60/INDEX('DBEDT Yearly'!60:60,1,IA$3),NA())</f>
        <v/>
      </c>
      <c r="IB60">
        <f>IFERROR('Input DBEDT Monthly Energy'!IB60/INDEX('DBEDT Yearly'!60:60,1,IB$3),NA())</f>
        <v/>
      </c>
      <c r="IC60">
        <f>IFERROR('Input DBEDT Monthly Energy'!IC60/INDEX('DBEDT Yearly'!60:60,1,IC$3),NA())</f>
        <v/>
      </c>
      <c r="ID60">
        <f>IFERROR('Input DBEDT Monthly Energy'!ID60/INDEX('DBEDT Yearly'!60:60,1,ID$3),NA())</f>
        <v/>
      </c>
      <c r="IE60">
        <f>IFERROR('Input DBEDT Monthly Energy'!IE60/INDEX('DBEDT Yearly'!60:60,1,IE$3),NA())</f>
        <v/>
      </c>
      <c r="IF60">
        <f>IFERROR('Input DBEDT Monthly Energy'!IF60/INDEX('DBEDT Yearly'!60:60,1,IF$3),NA())</f>
        <v/>
      </c>
      <c r="IG60">
        <f>IFERROR('Input DBEDT Monthly Energy'!IG60/INDEX('DBEDT Yearly'!60:60,1,IG$3),NA())</f>
        <v/>
      </c>
      <c r="IH60">
        <f>IFERROR('Input DBEDT Monthly Energy'!IH60/INDEX('DBEDT Yearly'!60:60,1,IH$3),NA())</f>
        <v/>
      </c>
      <c r="II60">
        <f>IFERROR('Input DBEDT Monthly Energy'!II60/INDEX('DBEDT Yearly'!60:60,1,II$3),NA())</f>
        <v/>
      </c>
      <c r="IJ60">
        <f>IFERROR('Input DBEDT Monthly Energy'!IJ60/INDEX('DBEDT Yearly'!60:60,1,IJ$3),NA())</f>
        <v/>
      </c>
      <c r="IK60">
        <f>IFERROR('Input DBEDT Monthly Energy'!IK60/INDEX('DBEDT Yearly'!60:60,1,IK$3),NA())</f>
        <v/>
      </c>
      <c r="IL60">
        <f>IFERROR('Input DBEDT Monthly Energy'!IL60/INDEX('DBEDT Yearly'!60:60,1,IL$3),NA())</f>
        <v/>
      </c>
      <c r="IM60">
        <f>IFERROR('Input DBEDT Monthly Energy'!IM60/INDEX('DBEDT Yearly'!60:60,1,IM$3),NA())</f>
        <v/>
      </c>
      <c r="IN60">
        <f>IFERROR('Input DBEDT Monthly Energy'!IN60/INDEX('DBEDT Yearly'!60:60,1,IN$3),NA())</f>
        <v/>
      </c>
      <c r="IO60">
        <f>IFERROR('Input DBEDT Monthly Energy'!IO60/INDEX('DBEDT Yearly'!60:60,1,IO$3),NA())</f>
        <v/>
      </c>
      <c r="IP60">
        <f>IFERROR('Input DBEDT Monthly Energy'!IP60/INDEX('DBEDT Yearly'!60:60,1,IP$3),NA())</f>
        <v/>
      </c>
      <c r="IQ60">
        <f>IFERROR('Input DBEDT Monthly Energy'!IQ60/INDEX('DBEDT Yearly'!60:60,1,IQ$3),NA())</f>
        <v/>
      </c>
      <c r="IR60">
        <f>IFERROR('Input DBEDT Monthly Energy'!IR60/INDEX('DBEDT Yearly'!60:60,1,IR$3),NA())</f>
        <v/>
      </c>
      <c r="IS60">
        <f>IFERROR('Input DBEDT Monthly Energy'!IS60/INDEX('DBEDT Yearly'!60:60,1,IS$3),NA())</f>
        <v/>
      </c>
      <c r="IT60">
        <f>IFERROR('Input DBEDT Monthly Energy'!IT60/INDEX('DBEDT Yearly'!60:60,1,IT$3),NA())</f>
        <v/>
      </c>
      <c r="IU60">
        <f>IFERROR('Input DBEDT Monthly Energy'!IU60/INDEX('DBEDT Yearly'!60:60,1,IU$3),NA())</f>
        <v/>
      </c>
      <c r="IV60">
        <f>IFERROR('Input DBEDT Monthly Energy'!IV60/INDEX('DBEDT Yearly'!60:60,1,IV$3),NA())</f>
        <v/>
      </c>
      <c r="IW60">
        <f>IFERROR('Input DBEDT Monthly Energy'!IW60/INDEX('DBEDT Yearly'!60:60,1,IW$3),NA())</f>
        <v/>
      </c>
      <c r="IX60">
        <f>IFERROR('Input DBEDT Monthly Energy'!IX60/INDEX('DBEDT Yearly'!60:60,1,IX$3),NA())</f>
        <v/>
      </c>
      <c r="IY60">
        <f>IFERROR('Input DBEDT Monthly Energy'!IY60/INDEX('DBEDT Yearly'!60:60,1,IY$3),NA())</f>
        <v/>
      </c>
      <c r="IZ60">
        <f>IFERROR('Input DBEDT Monthly Energy'!IZ60/INDEX('DBEDT Yearly'!60:60,1,IZ$3),NA())</f>
        <v/>
      </c>
      <c r="JA60">
        <f>IFERROR('Input DBEDT Monthly Energy'!JA60/INDEX('DBEDT Yearly'!60:60,1,JA$3),NA())</f>
        <v/>
      </c>
      <c r="JB60">
        <f>IFERROR('Input DBEDT Monthly Energy'!JB60/INDEX('DBEDT Yearly'!60:60,1,JB$3),NA())</f>
        <v/>
      </c>
      <c r="JC60">
        <f>IFERROR('Input DBEDT Monthly Energy'!JC60/INDEX('DBEDT Yearly'!60:60,1,JC$3),NA())</f>
        <v/>
      </c>
      <c r="JD60">
        <f>IFERROR('Input DBEDT Monthly Energy'!JD60/INDEX('DBEDT Yearly'!60:60,1,JD$3),NA())</f>
        <v/>
      </c>
      <c r="JE60">
        <f>IFERROR('Input DBEDT Monthly Energy'!JE60/INDEX('DBEDT Yearly'!60:60,1,JE$3),NA())</f>
        <v/>
      </c>
      <c r="JF60">
        <f>IFERROR('Input DBEDT Monthly Energy'!JF60/INDEX('DBEDT Yearly'!60:60,1,JF$3),NA())</f>
        <v/>
      </c>
      <c r="JG60">
        <f>IFERROR('Input DBEDT Monthly Energy'!JG60/INDEX('DBEDT Yearly'!60:60,1,JG$3),NA())</f>
        <v/>
      </c>
      <c r="JH60">
        <f>IFERROR('Input DBEDT Monthly Energy'!JH60/INDEX('DBEDT Yearly'!60:60,1,JH$3),NA())</f>
        <v/>
      </c>
      <c r="JI60">
        <f>IFERROR('Input DBEDT Monthly Energy'!JI60/INDEX('DBEDT Yearly'!60:60,1,JI$3),NA())</f>
        <v/>
      </c>
      <c r="JJ60">
        <f>IFERROR('Input DBEDT Monthly Energy'!JJ60/INDEX('DBEDT Yearly'!60:60,1,JJ$3),NA())</f>
        <v/>
      </c>
      <c r="JK60">
        <f>IFERROR('Input DBEDT Monthly Energy'!JK60/INDEX('DBEDT Yearly'!60:60,1,JK$3),NA())</f>
        <v/>
      </c>
      <c r="JL60">
        <f>IFERROR('Input DBEDT Monthly Energy'!JL60/INDEX('DBEDT Yearly'!60:60,1,JL$3),NA())</f>
        <v/>
      </c>
      <c r="JM60">
        <f>IFERROR('Input DBEDT Monthly Energy'!JM60/INDEX('DBEDT Yearly'!60:60,1,JM$3),NA())</f>
        <v/>
      </c>
      <c r="JN60">
        <f>IFERROR('Input DBEDT Monthly Energy'!JN60/INDEX('DBEDT Yearly'!60:60,1,JN$3),NA())</f>
        <v/>
      </c>
      <c r="JO60">
        <f>IFERROR('Input DBEDT Monthly Energy'!JO60/INDEX('DBEDT Yearly'!60:60,1,JO$3),NA())</f>
        <v/>
      </c>
      <c r="JP60">
        <f>IFERROR('Input DBEDT Monthly Energy'!JP60/INDEX('DBEDT Yearly'!60:60,1,JP$3),NA())</f>
        <v/>
      </c>
      <c r="JQ60">
        <f>IFERROR('Input DBEDT Monthly Energy'!JQ60/INDEX('DBEDT Yearly'!60:60,1,JQ$3),NA())</f>
        <v/>
      </c>
      <c r="JR60">
        <f>IFERROR('Input DBEDT Monthly Energy'!JR60/INDEX('DBEDT Yearly'!60:60,1,JR$3),NA())</f>
        <v/>
      </c>
      <c r="JS60">
        <f>IFERROR('Input DBEDT Monthly Energy'!JS60/INDEX('DBEDT Yearly'!60:60,1,JS$3),NA())</f>
        <v/>
      </c>
      <c r="JT60">
        <f>IFERROR('Input DBEDT Monthly Energy'!JT60/INDEX('DBEDT Yearly'!60:60,1,JT$3),NA())</f>
        <v/>
      </c>
      <c r="JU60">
        <f>IFERROR('Input DBEDT Monthly Energy'!JU60/INDEX('DBEDT Yearly'!60:60,1,JU$3),NA())</f>
        <v/>
      </c>
      <c r="JV60">
        <f>IFERROR('Input DBEDT Monthly Energy'!JV60/INDEX('DBEDT Yearly'!60:60,1,JV$3),NA())</f>
        <v/>
      </c>
      <c r="JW60">
        <f>IFERROR('Input DBEDT Monthly Energy'!JW60/INDEX('DBEDT Yearly'!60:60,1,JW$3),NA())</f>
        <v/>
      </c>
      <c r="JX60">
        <f>IFERROR('Input DBEDT Monthly Energy'!JX60/INDEX('DBEDT Yearly'!60:60,1,JX$3),NA())</f>
        <v/>
      </c>
      <c r="JY60">
        <f>IFERROR('Input DBEDT Monthly Energy'!JY60/INDEX('DBEDT Yearly'!60:60,1,JY$3),NA())</f>
        <v/>
      </c>
      <c r="JZ60">
        <f>IFERROR('Input DBEDT Monthly Energy'!JZ60/INDEX('DBEDT Yearly'!60:60,1,JZ$3),NA())</f>
        <v/>
      </c>
      <c r="KA60">
        <f>IFERROR('Input DBEDT Monthly Energy'!KA60/INDEX('DBEDT Yearly'!60:60,1,KA$3),NA())</f>
        <v/>
      </c>
      <c r="KB60">
        <f>IFERROR('Input DBEDT Monthly Energy'!KB60/INDEX('DBEDT Yearly'!60:60,1,KB$3),NA())</f>
        <v/>
      </c>
      <c r="KC60">
        <f>IFERROR('Input DBEDT Monthly Energy'!KC60/INDEX('DBEDT Yearly'!60:60,1,KC$3),NA())</f>
        <v/>
      </c>
      <c r="KD60">
        <f>IFERROR('Input DBEDT Monthly Energy'!KD60/INDEX('DBEDT Yearly'!60:60,1,KD$3),NA())</f>
        <v/>
      </c>
      <c r="KE60">
        <f>IFERROR('Input DBEDT Monthly Energy'!KE60/INDEX('DBEDT Yearly'!60:60,1,KE$3),NA())</f>
        <v/>
      </c>
      <c r="KF60">
        <f>IFERROR('Input DBEDT Monthly Energy'!KF60/INDEX('DBEDT Yearly'!60:60,1,KF$3),NA())</f>
        <v/>
      </c>
      <c r="KG60">
        <f>IFERROR('Input DBEDT Monthly Energy'!KG60/INDEX('DBEDT Yearly'!60:60,1,KG$3),NA())</f>
        <v/>
      </c>
      <c r="KH60">
        <f>IFERROR('Input DBEDT Monthly Energy'!KH60/INDEX('DBEDT Yearly'!60:60,1,KH$3),NA())</f>
        <v/>
      </c>
      <c r="KI60">
        <f>IFERROR('Input DBEDT Monthly Energy'!KI60/INDEX('DBEDT Yearly'!60:60,1,KI$3),NA())</f>
        <v/>
      </c>
      <c r="KJ60">
        <f>IFERROR('Input DBEDT Monthly Energy'!KJ60/INDEX('DBEDT Yearly'!60:60,1,KJ$3),NA())</f>
        <v/>
      </c>
      <c r="KK60">
        <f>IFERROR('Input DBEDT Monthly Energy'!KK60/INDEX('DBEDT Yearly'!60:60,1,KK$3),NA())</f>
        <v/>
      </c>
      <c r="KL60">
        <f>IFERROR('Input DBEDT Monthly Energy'!KL60/INDEX('DBEDT Yearly'!60:60,1,KL$3),NA())</f>
        <v/>
      </c>
      <c r="KM60">
        <f>IFERROR('Input DBEDT Monthly Energy'!KM60/INDEX('DBEDT Yearly'!60:60,1,KM$3),NA())</f>
        <v/>
      </c>
      <c r="KN60">
        <f>IFERROR('Input DBEDT Monthly Energy'!KN60/INDEX('DBEDT Yearly'!60:60,1,KN$3),NA())</f>
        <v/>
      </c>
      <c r="KO60">
        <f>IFERROR('Input DBEDT Monthly Energy'!KO60/INDEX('DBEDT Yearly'!60:60,1,KO$3),NA())</f>
        <v/>
      </c>
      <c r="KP60">
        <f>IFERROR('Input DBEDT Monthly Energy'!KP60/INDEX('DBEDT Yearly'!60:60,1,KP$3),NA())</f>
        <v/>
      </c>
    </row>
    <row r="61" spans="1:302">
      <c r="A61">
        <f>'Input DBEDT Monthly Energy'!A61&amp;""</f>
        <v/>
      </c>
      <c r="B61">
        <f>'Input DBEDT Monthly Energy'!B61&amp;""</f>
        <v/>
      </c>
      <c r="C61">
        <f>IFERROR('Input DBEDT Monthly Energy'!C61/INDEX('DBEDT Yearly'!61:61,1,C$3),NA())</f>
        <v/>
      </c>
      <c r="D61">
        <f>IFERROR('Input DBEDT Monthly Energy'!D61/INDEX('DBEDT Yearly'!61:61,1,D$3),NA())</f>
        <v/>
      </c>
      <c r="E61">
        <f>IFERROR('Input DBEDT Monthly Energy'!E61/INDEX('DBEDT Yearly'!61:61,1,E$3),NA())</f>
        <v/>
      </c>
      <c r="F61">
        <f>IFERROR('Input DBEDT Monthly Energy'!F61/INDEX('DBEDT Yearly'!61:61,1,F$3),NA())</f>
        <v/>
      </c>
      <c r="G61">
        <f>IFERROR('Input DBEDT Monthly Energy'!G61/INDEX('DBEDT Yearly'!61:61,1,G$3),NA())</f>
        <v/>
      </c>
      <c r="H61">
        <f>IFERROR('Input DBEDT Monthly Energy'!H61/INDEX('DBEDT Yearly'!61:61,1,H$3),NA())</f>
        <v/>
      </c>
      <c r="I61">
        <f>IFERROR('Input DBEDT Monthly Energy'!I61/INDEX('DBEDT Yearly'!61:61,1,I$3),NA())</f>
        <v/>
      </c>
      <c r="J61">
        <f>IFERROR('Input DBEDT Monthly Energy'!J61/INDEX('DBEDT Yearly'!61:61,1,J$3),NA())</f>
        <v/>
      </c>
      <c r="K61">
        <f>IFERROR('Input DBEDT Monthly Energy'!K61/INDEX('DBEDT Yearly'!61:61,1,K$3),NA())</f>
        <v/>
      </c>
      <c r="L61">
        <f>IFERROR('Input DBEDT Monthly Energy'!L61/INDEX('DBEDT Yearly'!61:61,1,L$3),NA())</f>
        <v/>
      </c>
      <c r="M61">
        <f>IFERROR('Input DBEDT Monthly Energy'!M61/INDEX('DBEDT Yearly'!61:61,1,M$3),NA())</f>
        <v/>
      </c>
      <c r="N61">
        <f>IFERROR('Input DBEDT Monthly Energy'!N61/INDEX('DBEDT Yearly'!61:61,1,N$3),NA())</f>
        <v/>
      </c>
      <c r="O61">
        <f>IFERROR('Input DBEDT Monthly Energy'!O61/INDEX('DBEDT Yearly'!61:61,1,O$3),NA())</f>
        <v/>
      </c>
      <c r="P61">
        <f>IFERROR('Input DBEDT Monthly Energy'!P61/INDEX('DBEDT Yearly'!61:61,1,P$3),NA())</f>
        <v/>
      </c>
      <c r="Q61">
        <f>IFERROR('Input DBEDT Monthly Energy'!Q61/INDEX('DBEDT Yearly'!61:61,1,Q$3),NA())</f>
        <v/>
      </c>
      <c r="R61">
        <f>IFERROR('Input DBEDT Monthly Energy'!R61/INDEX('DBEDT Yearly'!61:61,1,R$3),NA())</f>
        <v/>
      </c>
      <c r="S61">
        <f>IFERROR('Input DBEDT Monthly Energy'!S61/INDEX('DBEDT Yearly'!61:61,1,S$3),NA())</f>
        <v/>
      </c>
      <c r="T61">
        <f>IFERROR('Input DBEDT Monthly Energy'!T61/INDEX('DBEDT Yearly'!61:61,1,T$3),NA())</f>
        <v/>
      </c>
      <c r="U61">
        <f>IFERROR('Input DBEDT Monthly Energy'!U61/INDEX('DBEDT Yearly'!61:61,1,U$3),NA())</f>
        <v/>
      </c>
      <c r="V61">
        <f>IFERROR('Input DBEDT Monthly Energy'!V61/INDEX('DBEDT Yearly'!61:61,1,V$3),NA())</f>
        <v/>
      </c>
      <c r="W61">
        <f>IFERROR('Input DBEDT Monthly Energy'!W61/INDEX('DBEDT Yearly'!61:61,1,W$3),NA())</f>
        <v/>
      </c>
      <c r="X61">
        <f>IFERROR('Input DBEDT Monthly Energy'!X61/INDEX('DBEDT Yearly'!61:61,1,X$3),NA())</f>
        <v/>
      </c>
      <c r="Y61">
        <f>IFERROR('Input DBEDT Monthly Energy'!Y61/INDEX('DBEDT Yearly'!61:61,1,Y$3),NA())</f>
        <v/>
      </c>
      <c r="Z61">
        <f>IFERROR('Input DBEDT Monthly Energy'!Z61/INDEX('DBEDT Yearly'!61:61,1,Z$3),NA())</f>
        <v/>
      </c>
      <c r="AA61">
        <f>IFERROR('Input DBEDT Monthly Energy'!AA61/INDEX('DBEDT Yearly'!61:61,1,AA$3),NA())</f>
        <v/>
      </c>
      <c r="AB61">
        <f>IFERROR('Input DBEDT Monthly Energy'!AB61/INDEX('DBEDT Yearly'!61:61,1,AB$3),NA())</f>
        <v/>
      </c>
      <c r="AC61">
        <f>IFERROR('Input DBEDT Monthly Energy'!AC61/INDEX('DBEDT Yearly'!61:61,1,AC$3),NA())</f>
        <v/>
      </c>
      <c r="AD61">
        <f>IFERROR('Input DBEDT Monthly Energy'!AD61/INDEX('DBEDT Yearly'!61:61,1,AD$3),NA())</f>
        <v/>
      </c>
      <c r="AE61">
        <f>IFERROR('Input DBEDT Monthly Energy'!AE61/INDEX('DBEDT Yearly'!61:61,1,AE$3),NA())</f>
        <v/>
      </c>
      <c r="AF61">
        <f>IFERROR('Input DBEDT Monthly Energy'!AF61/INDEX('DBEDT Yearly'!61:61,1,AF$3),NA())</f>
        <v/>
      </c>
      <c r="AG61">
        <f>IFERROR('Input DBEDT Monthly Energy'!AG61/INDEX('DBEDT Yearly'!61:61,1,AG$3),NA())</f>
        <v/>
      </c>
      <c r="AH61">
        <f>IFERROR('Input DBEDT Monthly Energy'!AH61/INDEX('DBEDT Yearly'!61:61,1,AH$3),NA())</f>
        <v/>
      </c>
      <c r="AI61">
        <f>IFERROR('Input DBEDT Monthly Energy'!AI61/INDEX('DBEDT Yearly'!61:61,1,AI$3),NA())</f>
        <v/>
      </c>
      <c r="AJ61">
        <f>IFERROR('Input DBEDT Monthly Energy'!AJ61/INDEX('DBEDT Yearly'!61:61,1,AJ$3),NA())</f>
        <v/>
      </c>
      <c r="AK61">
        <f>IFERROR('Input DBEDT Monthly Energy'!AK61/INDEX('DBEDT Yearly'!61:61,1,AK$3),NA())</f>
        <v/>
      </c>
      <c r="AL61">
        <f>IFERROR('Input DBEDT Monthly Energy'!AL61/INDEX('DBEDT Yearly'!61:61,1,AL$3),NA())</f>
        <v/>
      </c>
      <c r="AM61">
        <f>IFERROR('Input DBEDT Monthly Energy'!AM61/INDEX('DBEDT Yearly'!61:61,1,AM$3),NA())</f>
        <v/>
      </c>
      <c r="AN61">
        <f>IFERROR('Input DBEDT Monthly Energy'!AN61/INDEX('DBEDT Yearly'!61:61,1,AN$3),NA())</f>
        <v/>
      </c>
      <c r="AO61">
        <f>IFERROR('Input DBEDT Monthly Energy'!AO61/INDEX('DBEDT Yearly'!61:61,1,AO$3),NA())</f>
        <v/>
      </c>
      <c r="AP61">
        <f>IFERROR('Input DBEDT Monthly Energy'!AP61/INDEX('DBEDT Yearly'!61:61,1,AP$3),NA())</f>
        <v/>
      </c>
      <c r="AQ61">
        <f>IFERROR('Input DBEDT Monthly Energy'!AQ61/INDEX('DBEDT Yearly'!61:61,1,AQ$3),NA())</f>
        <v/>
      </c>
      <c r="AR61">
        <f>IFERROR('Input DBEDT Monthly Energy'!AR61/INDEX('DBEDT Yearly'!61:61,1,AR$3),NA())</f>
        <v/>
      </c>
      <c r="AS61">
        <f>IFERROR('Input DBEDT Monthly Energy'!AS61/INDEX('DBEDT Yearly'!61:61,1,AS$3),NA())</f>
        <v/>
      </c>
      <c r="AT61">
        <f>IFERROR('Input DBEDT Monthly Energy'!AT61/INDEX('DBEDT Yearly'!61:61,1,AT$3),NA())</f>
        <v/>
      </c>
      <c r="AU61">
        <f>IFERROR('Input DBEDT Monthly Energy'!AU61/INDEX('DBEDT Yearly'!61:61,1,AU$3),NA())</f>
        <v/>
      </c>
      <c r="AV61">
        <f>IFERROR('Input DBEDT Monthly Energy'!AV61/INDEX('DBEDT Yearly'!61:61,1,AV$3),NA())</f>
        <v/>
      </c>
      <c r="AW61">
        <f>IFERROR('Input DBEDT Monthly Energy'!AW61/INDEX('DBEDT Yearly'!61:61,1,AW$3),NA())</f>
        <v/>
      </c>
      <c r="AX61">
        <f>IFERROR('Input DBEDT Monthly Energy'!AX61/INDEX('DBEDT Yearly'!61:61,1,AX$3),NA())</f>
        <v/>
      </c>
      <c r="AY61">
        <f>IFERROR('Input DBEDT Monthly Energy'!AY61/INDEX('DBEDT Yearly'!61:61,1,AY$3),NA())</f>
        <v/>
      </c>
      <c r="AZ61">
        <f>IFERROR('Input DBEDT Monthly Energy'!AZ61/INDEX('DBEDT Yearly'!61:61,1,AZ$3),NA())</f>
        <v/>
      </c>
      <c r="BA61">
        <f>IFERROR('Input DBEDT Monthly Energy'!BA61/INDEX('DBEDT Yearly'!61:61,1,BA$3),NA())</f>
        <v/>
      </c>
      <c r="BB61">
        <f>IFERROR('Input DBEDT Monthly Energy'!BB61/INDEX('DBEDT Yearly'!61:61,1,BB$3),NA())</f>
        <v/>
      </c>
      <c r="BC61">
        <f>IFERROR('Input DBEDT Monthly Energy'!BC61/INDEX('DBEDT Yearly'!61:61,1,BC$3),NA())</f>
        <v/>
      </c>
      <c r="BD61">
        <f>IFERROR('Input DBEDT Monthly Energy'!BD61/INDEX('DBEDT Yearly'!61:61,1,BD$3),NA())</f>
        <v/>
      </c>
      <c r="BE61">
        <f>IFERROR('Input DBEDT Monthly Energy'!BE61/INDEX('DBEDT Yearly'!61:61,1,BE$3),NA())</f>
        <v/>
      </c>
      <c r="BF61">
        <f>IFERROR('Input DBEDT Monthly Energy'!BF61/INDEX('DBEDT Yearly'!61:61,1,BF$3),NA())</f>
        <v/>
      </c>
      <c r="BG61">
        <f>IFERROR('Input DBEDT Monthly Energy'!BG61/INDEX('DBEDT Yearly'!61:61,1,BG$3),NA())</f>
        <v/>
      </c>
      <c r="BH61">
        <f>IFERROR('Input DBEDT Monthly Energy'!BH61/INDEX('DBEDT Yearly'!61:61,1,BH$3),NA())</f>
        <v/>
      </c>
      <c r="BI61">
        <f>IFERROR('Input DBEDT Monthly Energy'!BI61/INDEX('DBEDT Yearly'!61:61,1,BI$3),NA())</f>
        <v/>
      </c>
      <c r="BJ61">
        <f>IFERROR('Input DBEDT Monthly Energy'!BJ61/INDEX('DBEDT Yearly'!61:61,1,BJ$3),NA())</f>
        <v/>
      </c>
      <c r="BK61">
        <f>IFERROR('Input DBEDT Monthly Energy'!BK61/INDEX('DBEDT Yearly'!61:61,1,BK$3),NA())</f>
        <v/>
      </c>
      <c r="BL61">
        <f>IFERROR('Input DBEDT Monthly Energy'!BL61/INDEX('DBEDT Yearly'!61:61,1,BL$3),NA())</f>
        <v/>
      </c>
      <c r="BM61">
        <f>IFERROR('Input DBEDT Monthly Energy'!BM61/INDEX('DBEDT Yearly'!61:61,1,BM$3),NA())</f>
        <v/>
      </c>
      <c r="BN61">
        <f>IFERROR('Input DBEDT Monthly Energy'!BN61/INDEX('DBEDT Yearly'!61:61,1,BN$3),NA())</f>
        <v/>
      </c>
      <c r="BO61">
        <f>IFERROR('Input DBEDT Monthly Energy'!BO61/INDEX('DBEDT Yearly'!61:61,1,BO$3),NA())</f>
        <v/>
      </c>
      <c r="BP61">
        <f>IFERROR('Input DBEDT Monthly Energy'!BP61/INDEX('DBEDT Yearly'!61:61,1,BP$3),NA())</f>
        <v/>
      </c>
      <c r="BQ61">
        <f>IFERROR('Input DBEDT Monthly Energy'!BQ61/INDEX('DBEDT Yearly'!61:61,1,BQ$3),NA())</f>
        <v/>
      </c>
      <c r="BR61">
        <f>IFERROR('Input DBEDT Monthly Energy'!BR61/INDEX('DBEDT Yearly'!61:61,1,BR$3),NA())</f>
        <v/>
      </c>
      <c r="BS61">
        <f>IFERROR('Input DBEDT Monthly Energy'!BS61/INDEX('DBEDT Yearly'!61:61,1,BS$3),NA())</f>
        <v/>
      </c>
      <c r="BT61">
        <f>IFERROR('Input DBEDT Monthly Energy'!BT61/INDEX('DBEDT Yearly'!61:61,1,BT$3),NA())</f>
        <v/>
      </c>
      <c r="BU61">
        <f>IFERROR('Input DBEDT Monthly Energy'!BU61/INDEX('DBEDT Yearly'!61:61,1,BU$3),NA())</f>
        <v/>
      </c>
      <c r="BV61">
        <f>IFERROR('Input DBEDT Monthly Energy'!BV61/INDEX('DBEDT Yearly'!61:61,1,BV$3),NA())</f>
        <v/>
      </c>
      <c r="BW61">
        <f>IFERROR('Input DBEDT Monthly Energy'!BW61/INDEX('DBEDT Yearly'!61:61,1,BW$3),NA())</f>
        <v/>
      </c>
      <c r="BX61">
        <f>IFERROR('Input DBEDT Monthly Energy'!BX61/INDEX('DBEDT Yearly'!61:61,1,BX$3),NA())</f>
        <v/>
      </c>
      <c r="BY61">
        <f>IFERROR('Input DBEDT Monthly Energy'!BY61/INDEX('DBEDT Yearly'!61:61,1,BY$3),NA())</f>
        <v/>
      </c>
      <c r="BZ61">
        <f>IFERROR('Input DBEDT Monthly Energy'!BZ61/INDEX('DBEDT Yearly'!61:61,1,BZ$3),NA())</f>
        <v/>
      </c>
      <c r="CA61">
        <f>IFERROR('Input DBEDT Monthly Energy'!CA61/INDEX('DBEDT Yearly'!61:61,1,CA$3),NA())</f>
        <v/>
      </c>
      <c r="CB61">
        <f>IFERROR('Input DBEDT Monthly Energy'!CB61/INDEX('DBEDT Yearly'!61:61,1,CB$3),NA())</f>
        <v/>
      </c>
      <c r="CC61">
        <f>IFERROR('Input DBEDT Monthly Energy'!CC61/INDEX('DBEDT Yearly'!61:61,1,CC$3),NA())</f>
        <v/>
      </c>
      <c r="CD61">
        <f>IFERROR('Input DBEDT Monthly Energy'!CD61/INDEX('DBEDT Yearly'!61:61,1,CD$3),NA())</f>
        <v/>
      </c>
      <c r="CE61">
        <f>IFERROR('Input DBEDT Monthly Energy'!CE61/INDEX('DBEDT Yearly'!61:61,1,CE$3),NA())</f>
        <v/>
      </c>
      <c r="CF61">
        <f>IFERROR('Input DBEDT Monthly Energy'!CF61/INDEX('DBEDT Yearly'!61:61,1,CF$3),NA())</f>
        <v/>
      </c>
      <c r="CG61">
        <f>IFERROR('Input DBEDT Monthly Energy'!CG61/INDEX('DBEDT Yearly'!61:61,1,CG$3),NA())</f>
        <v/>
      </c>
      <c r="CH61">
        <f>IFERROR('Input DBEDT Monthly Energy'!CH61/INDEX('DBEDT Yearly'!61:61,1,CH$3),NA())</f>
        <v/>
      </c>
      <c r="CI61">
        <f>IFERROR('Input DBEDT Monthly Energy'!CI61/INDEX('DBEDT Yearly'!61:61,1,CI$3),NA())</f>
        <v/>
      </c>
      <c r="CJ61">
        <f>IFERROR('Input DBEDT Monthly Energy'!CJ61/INDEX('DBEDT Yearly'!61:61,1,CJ$3),NA())</f>
        <v/>
      </c>
      <c r="CK61">
        <f>IFERROR('Input DBEDT Monthly Energy'!CK61/INDEX('DBEDT Yearly'!61:61,1,CK$3),NA())</f>
        <v/>
      </c>
      <c r="CL61">
        <f>IFERROR('Input DBEDT Monthly Energy'!CL61/INDEX('DBEDT Yearly'!61:61,1,CL$3),NA())</f>
        <v/>
      </c>
      <c r="CM61">
        <f>IFERROR('Input DBEDT Monthly Energy'!CM61/INDEX('DBEDT Yearly'!61:61,1,CM$3),NA())</f>
        <v/>
      </c>
      <c r="CN61">
        <f>IFERROR('Input DBEDT Monthly Energy'!CN61/INDEX('DBEDT Yearly'!61:61,1,CN$3),NA())</f>
        <v/>
      </c>
      <c r="CO61">
        <f>IFERROR('Input DBEDT Monthly Energy'!CO61/INDEX('DBEDT Yearly'!61:61,1,CO$3),NA())</f>
        <v/>
      </c>
      <c r="CP61">
        <f>IFERROR('Input DBEDT Monthly Energy'!CP61/INDEX('DBEDT Yearly'!61:61,1,CP$3),NA())</f>
        <v/>
      </c>
      <c r="CQ61">
        <f>IFERROR('Input DBEDT Monthly Energy'!CQ61/INDEX('DBEDT Yearly'!61:61,1,CQ$3),NA())</f>
        <v/>
      </c>
      <c r="CR61">
        <f>IFERROR('Input DBEDT Monthly Energy'!CR61/INDEX('DBEDT Yearly'!61:61,1,CR$3),NA())</f>
        <v/>
      </c>
      <c r="CS61">
        <f>IFERROR('Input DBEDT Monthly Energy'!CS61/INDEX('DBEDT Yearly'!61:61,1,CS$3),NA())</f>
        <v/>
      </c>
      <c r="CT61">
        <f>IFERROR('Input DBEDT Monthly Energy'!CT61/INDEX('DBEDT Yearly'!61:61,1,CT$3),NA())</f>
        <v/>
      </c>
      <c r="CU61">
        <f>IFERROR('Input DBEDT Monthly Energy'!CU61/INDEX('DBEDT Yearly'!61:61,1,CU$3),NA())</f>
        <v/>
      </c>
      <c r="CV61">
        <f>IFERROR('Input DBEDT Monthly Energy'!CV61/INDEX('DBEDT Yearly'!61:61,1,CV$3),NA())</f>
        <v/>
      </c>
      <c r="CW61">
        <f>IFERROR('Input DBEDT Monthly Energy'!CW61/INDEX('DBEDT Yearly'!61:61,1,CW$3),NA())</f>
        <v/>
      </c>
      <c r="CX61">
        <f>IFERROR('Input DBEDT Monthly Energy'!CX61/INDEX('DBEDT Yearly'!61:61,1,CX$3),NA())</f>
        <v/>
      </c>
      <c r="CY61">
        <f>IFERROR('Input DBEDT Monthly Energy'!CY61/INDEX('DBEDT Yearly'!61:61,1,CY$3),NA())</f>
        <v/>
      </c>
      <c r="CZ61">
        <f>IFERROR('Input DBEDT Monthly Energy'!CZ61/INDEX('DBEDT Yearly'!61:61,1,CZ$3),NA())</f>
        <v/>
      </c>
      <c r="DA61">
        <f>IFERROR('Input DBEDT Monthly Energy'!DA61/INDEX('DBEDT Yearly'!61:61,1,DA$3),NA())</f>
        <v/>
      </c>
      <c r="DB61">
        <f>IFERROR('Input DBEDT Monthly Energy'!DB61/INDEX('DBEDT Yearly'!61:61,1,DB$3),NA())</f>
        <v/>
      </c>
      <c r="DC61">
        <f>IFERROR('Input DBEDT Monthly Energy'!DC61/INDEX('DBEDT Yearly'!61:61,1,DC$3),NA())</f>
        <v/>
      </c>
      <c r="DD61">
        <f>IFERROR('Input DBEDT Monthly Energy'!DD61/INDEX('DBEDT Yearly'!61:61,1,DD$3),NA())</f>
        <v/>
      </c>
      <c r="DE61">
        <f>IFERROR('Input DBEDT Monthly Energy'!DE61/INDEX('DBEDT Yearly'!61:61,1,DE$3),NA())</f>
        <v/>
      </c>
      <c r="DF61">
        <f>IFERROR('Input DBEDT Monthly Energy'!DF61/INDEX('DBEDT Yearly'!61:61,1,DF$3),NA())</f>
        <v/>
      </c>
      <c r="DG61">
        <f>IFERROR('Input DBEDT Monthly Energy'!DG61/INDEX('DBEDT Yearly'!61:61,1,DG$3),NA())</f>
        <v/>
      </c>
      <c r="DH61">
        <f>IFERROR('Input DBEDT Monthly Energy'!DH61/INDEX('DBEDT Yearly'!61:61,1,DH$3),NA())</f>
        <v/>
      </c>
      <c r="DI61">
        <f>IFERROR('Input DBEDT Monthly Energy'!DI61/INDEX('DBEDT Yearly'!61:61,1,DI$3),NA())</f>
        <v/>
      </c>
      <c r="DJ61">
        <f>IFERROR('Input DBEDT Monthly Energy'!DJ61/INDEX('DBEDT Yearly'!61:61,1,DJ$3),NA())</f>
        <v/>
      </c>
      <c r="DK61">
        <f>IFERROR('Input DBEDT Monthly Energy'!DK61/INDEX('DBEDT Yearly'!61:61,1,DK$3),NA())</f>
        <v/>
      </c>
      <c r="DL61">
        <f>IFERROR('Input DBEDT Monthly Energy'!DL61/INDEX('DBEDT Yearly'!61:61,1,DL$3),NA())</f>
        <v/>
      </c>
      <c r="DM61">
        <f>IFERROR('Input DBEDT Monthly Energy'!DM61/INDEX('DBEDT Yearly'!61:61,1,DM$3),NA())</f>
        <v/>
      </c>
      <c r="DN61">
        <f>IFERROR('Input DBEDT Monthly Energy'!DN61/INDEX('DBEDT Yearly'!61:61,1,DN$3),NA())</f>
        <v/>
      </c>
      <c r="DO61">
        <f>IFERROR('Input DBEDT Monthly Energy'!DO61/INDEX('DBEDT Yearly'!61:61,1,DO$3),NA())</f>
        <v/>
      </c>
      <c r="DP61">
        <f>IFERROR('Input DBEDT Monthly Energy'!DP61/INDEX('DBEDT Yearly'!61:61,1,DP$3),NA())</f>
        <v/>
      </c>
      <c r="DQ61">
        <f>IFERROR('Input DBEDT Monthly Energy'!DQ61/INDEX('DBEDT Yearly'!61:61,1,DQ$3),NA())</f>
        <v/>
      </c>
      <c r="DR61">
        <f>IFERROR('Input DBEDT Monthly Energy'!DR61/INDEX('DBEDT Yearly'!61:61,1,DR$3),NA())</f>
        <v/>
      </c>
      <c r="DS61">
        <f>IFERROR('Input DBEDT Monthly Energy'!DS61/INDEX('DBEDT Yearly'!61:61,1,DS$3),NA())</f>
        <v/>
      </c>
      <c r="DT61">
        <f>IFERROR('Input DBEDT Monthly Energy'!DT61/INDEX('DBEDT Yearly'!61:61,1,DT$3),NA())</f>
        <v/>
      </c>
      <c r="DU61">
        <f>IFERROR('Input DBEDT Monthly Energy'!DU61/INDEX('DBEDT Yearly'!61:61,1,DU$3),NA())</f>
        <v/>
      </c>
      <c r="DV61">
        <f>IFERROR('Input DBEDT Monthly Energy'!DV61/INDEX('DBEDT Yearly'!61:61,1,DV$3),NA())</f>
        <v/>
      </c>
      <c r="DW61">
        <f>IFERROR('Input DBEDT Monthly Energy'!DW61/INDEX('DBEDT Yearly'!61:61,1,DW$3),NA())</f>
        <v/>
      </c>
      <c r="DX61">
        <f>IFERROR('Input DBEDT Monthly Energy'!DX61/INDEX('DBEDT Yearly'!61:61,1,DX$3),NA())</f>
        <v/>
      </c>
      <c r="DY61">
        <f>IFERROR('Input DBEDT Monthly Energy'!DY61/INDEX('DBEDT Yearly'!61:61,1,DY$3),NA())</f>
        <v/>
      </c>
      <c r="DZ61">
        <f>IFERROR('Input DBEDT Monthly Energy'!DZ61/INDEX('DBEDT Yearly'!61:61,1,DZ$3),NA())</f>
        <v/>
      </c>
      <c r="EA61">
        <f>IFERROR('Input DBEDT Monthly Energy'!EA61/INDEX('DBEDT Yearly'!61:61,1,EA$3),NA())</f>
        <v/>
      </c>
      <c r="EB61">
        <f>IFERROR('Input DBEDT Monthly Energy'!EB61/INDEX('DBEDT Yearly'!61:61,1,EB$3),NA())</f>
        <v/>
      </c>
      <c r="EC61">
        <f>IFERROR('Input DBEDT Monthly Energy'!EC61/INDEX('DBEDT Yearly'!61:61,1,EC$3),NA())</f>
        <v/>
      </c>
      <c r="ED61">
        <f>IFERROR('Input DBEDT Monthly Energy'!ED61/INDEX('DBEDT Yearly'!61:61,1,ED$3),NA())</f>
        <v/>
      </c>
      <c r="EE61">
        <f>IFERROR('Input DBEDT Monthly Energy'!EE61/INDEX('DBEDT Yearly'!61:61,1,EE$3),NA())</f>
        <v/>
      </c>
      <c r="EF61">
        <f>IFERROR('Input DBEDT Monthly Energy'!EF61/INDEX('DBEDT Yearly'!61:61,1,EF$3),NA())</f>
        <v/>
      </c>
      <c r="EG61">
        <f>IFERROR('Input DBEDT Monthly Energy'!EG61/INDEX('DBEDT Yearly'!61:61,1,EG$3),NA())</f>
        <v/>
      </c>
      <c r="EH61">
        <f>IFERROR('Input DBEDT Monthly Energy'!EH61/INDEX('DBEDT Yearly'!61:61,1,EH$3),NA())</f>
        <v/>
      </c>
      <c r="EI61">
        <f>IFERROR('Input DBEDT Monthly Energy'!EI61/INDEX('DBEDT Yearly'!61:61,1,EI$3),NA())</f>
        <v/>
      </c>
      <c r="EJ61">
        <f>IFERROR('Input DBEDT Monthly Energy'!EJ61/INDEX('DBEDT Yearly'!61:61,1,EJ$3),NA())</f>
        <v/>
      </c>
      <c r="EK61">
        <f>IFERROR('Input DBEDT Monthly Energy'!EK61/INDEX('DBEDT Yearly'!61:61,1,EK$3),NA())</f>
        <v/>
      </c>
      <c r="EL61">
        <f>IFERROR('Input DBEDT Monthly Energy'!EL61/INDEX('DBEDT Yearly'!61:61,1,EL$3),NA())</f>
        <v/>
      </c>
      <c r="EM61">
        <f>IFERROR('Input DBEDT Monthly Energy'!EM61/INDEX('DBEDT Yearly'!61:61,1,EM$3),NA())</f>
        <v/>
      </c>
      <c r="EN61">
        <f>IFERROR('Input DBEDT Monthly Energy'!EN61/INDEX('DBEDT Yearly'!61:61,1,EN$3),NA())</f>
        <v/>
      </c>
      <c r="EO61">
        <f>IFERROR('Input DBEDT Monthly Energy'!EO61/INDEX('DBEDT Yearly'!61:61,1,EO$3),NA())</f>
        <v/>
      </c>
      <c r="EP61">
        <f>IFERROR('Input DBEDT Monthly Energy'!EP61/INDEX('DBEDT Yearly'!61:61,1,EP$3),NA())</f>
        <v/>
      </c>
      <c r="EQ61">
        <f>IFERROR('Input DBEDT Monthly Energy'!EQ61/INDEX('DBEDT Yearly'!61:61,1,EQ$3),NA())</f>
        <v/>
      </c>
      <c r="ER61">
        <f>IFERROR('Input DBEDT Monthly Energy'!ER61/INDEX('DBEDT Yearly'!61:61,1,ER$3),NA())</f>
        <v/>
      </c>
      <c r="ES61">
        <f>IFERROR('Input DBEDT Monthly Energy'!ES61/INDEX('DBEDT Yearly'!61:61,1,ES$3),NA())</f>
        <v/>
      </c>
      <c r="ET61">
        <f>IFERROR('Input DBEDT Monthly Energy'!ET61/INDEX('DBEDT Yearly'!61:61,1,ET$3),NA())</f>
        <v/>
      </c>
      <c r="EU61">
        <f>IFERROR('Input DBEDT Monthly Energy'!EU61/INDEX('DBEDT Yearly'!61:61,1,EU$3),NA())</f>
        <v/>
      </c>
      <c r="EV61">
        <f>IFERROR('Input DBEDT Monthly Energy'!EV61/INDEX('DBEDT Yearly'!61:61,1,EV$3),NA())</f>
        <v/>
      </c>
      <c r="EW61">
        <f>IFERROR('Input DBEDT Monthly Energy'!EW61/INDEX('DBEDT Yearly'!61:61,1,EW$3),NA())</f>
        <v/>
      </c>
      <c r="EX61">
        <f>IFERROR('Input DBEDT Monthly Energy'!EX61/INDEX('DBEDT Yearly'!61:61,1,EX$3),NA())</f>
        <v/>
      </c>
      <c r="EY61">
        <f>IFERROR('Input DBEDT Monthly Energy'!EY61/INDEX('DBEDT Yearly'!61:61,1,EY$3),NA())</f>
        <v/>
      </c>
      <c r="EZ61">
        <f>IFERROR('Input DBEDT Monthly Energy'!EZ61/INDEX('DBEDT Yearly'!61:61,1,EZ$3),NA())</f>
        <v/>
      </c>
      <c r="FA61">
        <f>IFERROR('Input DBEDT Monthly Energy'!FA61/INDEX('DBEDT Yearly'!61:61,1,FA$3),NA())</f>
        <v/>
      </c>
      <c r="FB61">
        <f>IFERROR('Input DBEDT Monthly Energy'!FB61/INDEX('DBEDT Yearly'!61:61,1,FB$3),NA())</f>
        <v/>
      </c>
      <c r="FC61">
        <f>IFERROR('Input DBEDT Monthly Energy'!FC61/INDEX('DBEDT Yearly'!61:61,1,FC$3),NA())</f>
        <v/>
      </c>
      <c r="FD61">
        <f>IFERROR('Input DBEDT Monthly Energy'!FD61/INDEX('DBEDT Yearly'!61:61,1,FD$3),NA())</f>
        <v/>
      </c>
      <c r="FE61">
        <f>IFERROR('Input DBEDT Monthly Energy'!FE61/INDEX('DBEDT Yearly'!61:61,1,FE$3),NA())</f>
        <v/>
      </c>
      <c r="FF61">
        <f>IFERROR('Input DBEDT Monthly Energy'!FF61/INDEX('DBEDT Yearly'!61:61,1,FF$3),NA())</f>
        <v/>
      </c>
      <c r="FG61">
        <f>IFERROR('Input DBEDT Monthly Energy'!FG61/INDEX('DBEDT Yearly'!61:61,1,FG$3),NA())</f>
        <v/>
      </c>
      <c r="FH61">
        <f>IFERROR('Input DBEDT Monthly Energy'!FH61/INDEX('DBEDT Yearly'!61:61,1,FH$3),NA())</f>
        <v/>
      </c>
      <c r="FI61">
        <f>IFERROR('Input DBEDT Monthly Energy'!FI61/INDEX('DBEDT Yearly'!61:61,1,FI$3),NA())</f>
        <v/>
      </c>
      <c r="FJ61">
        <f>IFERROR('Input DBEDT Monthly Energy'!FJ61/INDEX('DBEDT Yearly'!61:61,1,FJ$3),NA())</f>
        <v/>
      </c>
      <c r="FK61">
        <f>IFERROR('Input DBEDT Monthly Energy'!FK61/INDEX('DBEDT Yearly'!61:61,1,FK$3),NA())</f>
        <v/>
      </c>
      <c r="FL61">
        <f>IFERROR('Input DBEDT Monthly Energy'!FL61/INDEX('DBEDT Yearly'!61:61,1,FL$3),NA())</f>
        <v/>
      </c>
      <c r="FM61">
        <f>IFERROR('Input DBEDT Monthly Energy'!FM61/INDEX('DBEDT Yearly'!61:61,1,FM$3),NA())</f>
        <v/>
      </c>
      <c r="FN61">
        <f>IFERROR('Input DBEDT Monthly Energy'!FN61/INDEX('DBEDT Yearly'!61:61,1,FN$3),NA())</f>
        <v/>
      </c>
      <c r="FO61">
        <f>IFERROR('Input DBEDT Monthly Energy'!FO61/INDEX('DBEDT Yearly'!61:61,1,FO$3),NA())</f>
        <v/>
      </c>
      <c r="FP61">
        <f>IFERROR('Input DBEDT Monthly Energy'!FP61/INDEX('DBEDT Yearly'!61:61,1,FP$3),NA())</f>
        <v/>
      </c>
      <c r="FQ61">
        <f>IFERROR('Input DBEDT Monthly Energy'!FQ61/INDEX('DBEDT Yearly'!61:61,1,FQ$3),NA())</f>
        <v/>
      </c>
      <c r="FR61">
        <f>IFERROR('Input DBEDT Monthly Energy'!FR61/INDEX('DBEDT Yearly'!61:61,1,FR$3),NA())</f>
        <v/>
      </c>
      <c r="FS61">
        <f>IFERROR('Input DBEDT Monthly Energy'!FS61/INDEX('DBEDT Yearly'!61:61,1,FS$3),NA())</f>
        <v/>
      </c>
      <c r="FT61">
        <f>IFERROR('Input DBEDT Monthly Energy'!FT61/INDEX('DBEDT Yearly'!61:61,1,FT$3),NA())</f>
        <v/>
      </c>
      <c r="FU61">
        <f>IFERROR('Input DBEDT Monthly Energy'!FU61/INDEX('DBEDT Yearly'!61:61,1,FU$3),NA())</f>
        <v/>
      </c>
      <c r="FV61">
        <f>IFERROR('Input DBEDT Monthly Energy'!FV61/INDEX('DBEDT Yearly'!61:61,1,FV$3),NA())</f>
        <v/>
      </c>
      <c r="FW61">
        <f>IFERROR('Input DBEDT Monthly Energy'!FW61/INDEX('DBEDT Yearly'!61:61,1,FW$3),NA())</f>
        <v/>
      </c>
      <c r="FX61">
        <f>IFERROR('Input DBEDT Monthly Energy'!FX61/INDEX('DBEDT Yearly'!61:61,1,FX$3),NA())</f>
        <v/>
      </c>
      <c r="FY61">
        <f>IFERROR('Input DBEDT Monthly Energy'!FY61/INDEX('DBEDT Yearly'!61:61,1,FY$3),NA())</f>
        <v/>
      </c>
      <c r="FZ61">
        <f>IFERROR('Input DBEDT Monthly Energy'!FZ61/INDEX('DBEDT Yearly'!61:61,1,FZ$3),NA())</f>
        <v/>
      </c>
      <c r="GA61">
        <f>IFERROR('Input DBEDT Monthly Energy'!GA61/INDEX('DBEDT Yearly'!61:61,1,GA$3),NA())</f>
        <v/>
      </c>
      <c r="GB61">
        <f>IFERROR('Input DBEDT Monthly Energy'!GB61/INDEX('DBEDT Yearly'!61:61,1,GB$3),NA())</f>
        <v/>
      </c>
      <c r="GC61">
        <f>IFERROR('Input DBEDT Monthly Energy'!GC61/INDEX('DBEDT Yearly'!61:61,1,GC$3),NA())</f>
        <v/>
      </c>
      <c r="GD61">
        <f>IFERROR('Input DBEDT Monthly Energy'!GD61/INDEX('DBEDT Yearly'!61:61,1,GD$3),NA())</f>
        <v/>
      </c>
      <c r="GE61">
        <f>IFERROR('Input DBEDT Monthly Energy'!GE61/INDEX('DBEDT Yearly'!61:61,1,GE$3),NA())</f>
        <v/>
      </c>
      <c r="GF61">
        <f>IFERROR('Input DBEDT Monthly Energy'!GF61/INDEX('DBEDT Yearly'!61:61,1,GF$3),NA())</f>
        <v/>
      </c>
      <c r="GG61">
        <f>IFERROR('Input DBEDT Monthly Energy'!GG61/INDEX('DBEDT Yearly'!61:61,1,GG$3),NA())</f>
        <v/>
      </c>
      <c r="GH61">
        <f>IFERROR('Input DBEDT Monthly Energy'!GH61/INDEX('DBEDT Yearly'!61:61,1,GH$3),NA())</f>
        <v/>
      </c>
      <c r="GI61">
        <f>IFERROR('Input DBEDT Monthly Energy'!GI61/INDEX('DBEDT Yearly'!61:61,1,GI$3),NA())</f>
        <v/>
      </c>
      <c r="GJ61">
        <f>IFERROR('Input DBEDT Monthly Energy'!GJ61/INDEX('DBEDT Yearly'!61:61,1,GJ$3),NA())</f>
        <v/>
      </c>
      <c r="GK61">
        <f>IFERROR('Input DBEDT Monthly Energy'!GK61/INDEX('DBEDT Yearly'!61:61,1,GK$3),NA())</f>
        <v/>
      </c>
      <c r="GL61">
        <f>IFERROR('Input DBEDT Monthly Energy'!GL61/INDEX('DBEDT Yearly'!61:61,1,GL$3),NA())</f>
        <v/>
      </c>
      <c r="GM61">
        <f>IFERROR('Input DBEDT Monthly Energy'!GM61/INDEX('DBEDT Yearly'!61:61,1,GM$3),NA())</f>
        <v/>
      </c>
      <c r="GN61">
        <f>IFERROR('Input DBEDT Monthly Energy'!GN61/INDEX('DBEDT Yearly'!61:61,1,GN$3),NA())</f>
        <v/>
      </c>
      <c r="GO61">
        <f>IFERROR('Input DBEDT Monthly Energy'!GO61/INDEX('DBEDT Yearly'!61:61,1,GO$3),NA())</f>
        <v/>
      </c>
      <c r="GP61">
        <f>IFERROR('Input DBEDT Monthly Energy'!GP61/INDEX('DBEDT Yearly'!61:61,1,GP$3),NA())</f>
        <v/>
      </c>
      <c r="GQ61">
        <f>IFERROR('Input DBEDT Monthly Energy'!GQ61/INDEX('DBEDT Yearly'!61:61,1,GQ$3),NA())</f>
        <v/>
      </c>
      <c r="GR61">
        <f>IFERROR('Input DBEDT Monthly Energy'!GR61/INDEX('DBEDT Yearly'!61:61,1,GR$3),NA())</f>
        <v/>
      </c>
      <c r="GS61">
        <f>IFERROR('Input DBEDT Monthly Energy'!GS61/INDEX('DBEDT Yearly'!61:61,1,GS$3),NA())</f>
        <v/>
      </c>
      <c r="GT61">
        <f>IFERROR('Input DBEDT Monthly Energy'!GT61/INDEX('DBEDT Yearly'!61:61,1,GT$3),NA())</f>
        <v/>
      </c>
      <c r="GU61">
        <f>IFERROR('Input DBEDT Monthly Energy'!GU61/INDEX('DBEDT Yearly'!61:61,1,GU$3),NA())</f>
        <v/>
      </c>
      <c r="GV61">
        <f>IFERROR('Input DBEDT Monthly Energy'!GV61/INDEX('DBEDT Yearly'!61:61,1,GV$3),NA())</f>
        <v/>
      </c>
      <c r="GW61">
        <f>IFERROR('Input DBEDT Monthly Energy'!GW61/INDEX('DBEDT Yearly'!61:61,1,GW$3),NA())</f>
        <v/>
      </c>
      <c r="GX61">
        <f>IFERROR('Input DBEDT Monthly Energy'!GX61/INDEX('DBEDT Yearly'!61:61,1,GX$3),NA())</f>
        <v/>
      </c>
      <c r="GY61">
        <f>IFERROR('Input DBEDT Monthly Energy'!GY61/INDEX('DBEDT Yearly'!61:61,1,GY$3),NA())</f>
        <v/>
      </c>
      <c r="GZ61">
        <f>IFERROR('Input DBEDT Monthly Energy'!GZ61/INDEX('DBEDT Yearly'!61:61,1,GZ$3),NA())</f>
        <v/>
      </c>
      <c r="HA61">
        <f>IFERROR('Input DBEDT Monthly Energy'!HA61/INDEX('DBEDT Yearly'!61:61,1,HA$3),NA())</f>
        <v/>
      </c>
      <c r="HB61">
        <f>IFERROR('Input DBEDT Monthly Energy'!HB61/INDEX('DBEDT Yearly'!61:61,1,HB$3),NA())</f>
        <v/>
      </c>
      <c r="HC61">
        <f>IFERROR('Input DBEDT Monthly Energy'!HC61/INDEX('DBEDT Yearly'!61:61,1,HC$3),NA())</f>
        <v/>
      </c>
      <c r="HD61">
        <f>IFERROR('Input DBEDT Monthly Energy'!HD61/INDEX('DBEDT Yearly'!61:61,1,HD$3),NA())</f>
        <v/>
      </c>
      <c r="HE61">
        <f>IFERROR('Input DBEDT Monthly Energy'!HE61/INDEX('DBEDT Yearly'!61:61,1,HE$3),NA())</f>
        <v/>
      </c>
      <c r="HF61">
        <f>IFERROR('Input DBEDT Monthly Energy'!HF61/INDEX('DBEDT Yearly'!61:61,1,HF$3),NA())</f>
        <v/>
      </c>
      <c r="HG61">
        <f>IFERROR('Input DBEDT Monthly Energy'!HG61/INDEX('DBEDT Yearly'!61:61,1,HG$3),NA())</f>
        <v/>
      </c>
      <c r="HH61">
        <f>IFERROR('Input DBEDT Monthly Energy'!HH61/INDEX('DBEDT Yearly'!61:61,1,HH$3),NA())</f>
        <v/>
      </c>
      <c r="HI61">
        <f>IFERROR('Input DBEDT Monthly Energy'!HI61/INDEX('DBEDT Yearly'!61:61,1,HI$3),NA())</f>
        <v/>
      </c>
      <c r="HJ61">
        <f>IFERROR('Input DBEDT Monthly Energy'!HJ61/INDEX('DBEDT Yearly'!61:61,1,HJ$3),NA())</f>
        <v/>
      </c>
      <c r="HK61">
        <f>IFERROR('Input DBEDT Monthly Energy'!HK61/INDEX('DBEDT Yearly'!61:61,1,HK$3),NA())</f>
        <v/>
      </c>
      <c r="HL61">
        <f>IFERROR('Input DBEDT Monthly Energy'!HL61/INDEX('DBEDT Yearly'!61:61,1,HL$3),NA())</f>
        <v/>
      </c>
      <c r="HM61">
        <f>IFERROR('Input DBEDT Monthly Energy'!HM61/INDEX('DBEDT Yearly'!61:61,1,HM$3),NA())</f>
        <v/>
      </c>
      <c r="HN61">
        <f>IFERROR('Input DBEDT Monthly Energy'!HN61/INDEX('DBEDT Yearly'!61:61,1,HN$3),NA())</f>
        <v/>
      </c>
      <c r="HO61">
        <f>IFERROR('Input DBEDT Monthly Energy'!HO61/INDEX('DBEDT Yearly'!61:61,1,HO$3),NA())</f>
        <v/>
      </c>
      <c r="HP61">
        <f>IFERROR('Input DBEDT Monthly Energy'!HP61/INDEX('DBEDT Yearly'!61:61,1,HP$3),NA())</f>
        <v/>
      </c>
      <c r="HQ61">
        <f>IFERROR('Input DBEDT Monthly Energy'!HQ61/INDEX('DBEDT Yearly'!61:61,1,HQ$3),NA())</f>
        <v/>
      </c>
      <c r="HR61">
        <f>IFERROR('Input DBEDT Monthly Energy'!HR61/INDEX('DBEDT Yearly'!61:61,1,HR$3),NA())</f>
        <v/>
      </c>
      <c r="HS61">
        <f>IFERROR('Input DBEDT Monthly Energy'!HS61/INDEX('DBEDT Yearly'!61:61,1,HS$3),NA())</f>
        <v/>
      </c>
      <c r="HT61">
        <f>IFERROR('Input DBEDT Monthly Energy'!HT61/INDEX('DBEDT Yearly'!61:61,1,HT$3),NA())</f>
        <v/>
      </c>
      <c r="HU61">
        <f>IFERROR('Input DBEDT Monthly Energy'!HU61/INDEX('DBEDT Yearly'!61:61,1,HU$3),NA())</f>
        <v/>
      </c>
      <c r="HV61">
        <f>IFERROR('Input DBEDT Monthly Energy'!HV61/INDEX('DBEDT Yearly'!61:61,1,HV$3),NA())</f>
        <v/>
      </c>
      <c r="HW61">
        <f>IFERROR('Input DBEDT Monthly Energy'!HW61/INDEX('DBEDT Yearly'!61:61,1,HW$3),NA())</f>
        <v/>
      </c>
      <c r="HX61">
        <f>IFERROR('Input DBEDT Monthly Energy'!HX61/INDEX('DBEDT Yearly'!61:61,1,HX$3),NA())</f>
        <v/>
      </c>
      <c r="HY61">
        <f>IFERROR('Input DBEDT Monthly Energy'!HY61/INDEX('DBEDT Yearly'!61:61,1,HY$3),NA())</f>
        <v/>
      </c>
      <c r="HZ61">
        <f>IFERROR('Input DBEDT Monthly Energy'!HZ61/INDEX('DBEDT Yearly'!61:61,1,HZ$3),NA())</f>
        <v/>
      </c>
      <c r="IA61">
        <f>IFERROR('Input DBEDT Monthly Energy'!IA61/INDEX('DBEDT Yearly'!61:61,1,IA$3),NA())</f>
        <v/>
      </c>
      <c r="IB61">
        <f>IFERROR('Input DBEDT Monthly Energy'!IB61/INDEX('DBEDT Yearly'!61:61,1,IB$3),NA())</f>
        <v/>
      </c>
      <c r="IC61">
        <f>IFERROR('Input DBEDT Monthly Energy'!IC61/INDEX('DBEDT Yearly'!61:61,1,IC$3),NA())</f>
        <v/>
      </c>
      <c r="ID61">
        <f>IFERROR('Input DBEDT Monthly Energy'!ID61/INDEX('DBEDT Yearly'!61:61,1,ID$3),NA())</f>
        <v/>
      </c>
      <c r="IE61">
        <f>IFERROR('Input DBEDT Monthly Energy'!IE61/INDEX('DBEDT Yearly'!61:61,1,IE$3),NA())</f>
        <v/>
      </c>
      <c r="IF61">
        <f>IFERROR('Input DBEDT Monthly Energy'!IF61/INDEX('DBEDT Yearly'!61:61,1,IF$3),NA())</f>
        <v/>
      </c>
      <c r="IG61">
        <f>IFERROR('Input DBEDT Monthly Energy'!IG61/INDEX('DBEDT Yearly'!61:61,1,IG$3),NA())</f>
        <v/>
      </c>
      <c r="IH61">
        <f>IFERROR('Input DBEDT Monthly Energy'!IH61/INDEX('DBEDT Yearly'!61:61,1,IH$3),NA())</f>
        <v/>
      </c>
      <c r="II61">
        <f>IFERROR('Input DBEDT Monthly Energy'!II61/INDEX('DBEDT Yearly'!61:61,1,II$3),NA())</f>
        <v/>
      </c>
      <c r="IJ61">
        <f>IFERROR('Input DBEDT Monthly Energy'!IJ61/INDEX('DBEDT Yearly'!61:61,1,IJ$3),NA())</f>
        <v/>
      </c>
      <c r="IK61">
        <f>IFERROR('Input DBEDT Monthly Energy'!IK61/INDEX('DBEDT Yearly'!61:61,1,IK$3),NA())</f>
        <v/>
      </c>
      <c r="IL61">
        <f>IFERROR('Input DBEDT Monthly Energy'!IL61/INDEX('DBEDT Yearly'!61:61,1,IL$3),NA())</f>
        <v/>
      </c>
      <c r="IM61">
        <f>IFERROR('Input DBEDT Monthly Energy'!IM61/INDEX('DBEDT Yearly'!61:61,1,IM$3),NA())</f>
        <v/>
      </c>
      <c r="IN61">
        <f>IFERROR('Input DBEDT Monthly Energy'!IN61/INDEX('DBEDT Yearly'!61:61,1,IN$3),NA())</f>
        <v/>
      </c>
      <c r="IO61">
        <f>IFERROR('Input DBEDT Monthly Energy'!IO61/INDEX('DBEDT Yearly'!61:61,1,IO$3),NA())</f>
        <v/>
      </c>
      <c r="IP61">
        <f>IFERROR('Input DBEDT Monthly Energy'!IP61/INDEX('DBEDT Yearly'!61:61,1,IP$3),NA())</f>
        <v/>
      </c>
      <c r="IQ61">
        <f>IFERROR('Input DBEDT Monthly Energy'!IQ61/INDEX('DBEDT Yearly'!61:61,1,IQ$3),NA())</f>
        <v/>
      </c>
      <c r="IR61">
        <f>IFERROR('Input DBEDT Monthly Energy'!IR61/INDEX('DBEDT Yearly'!61:61,1,IR$3),NA())</f>
        <v/>
      </c>
      <c r="IS61">
        <f>IFERROR('Input DBEDT Monthly Energy'!IS61/INDEX('DBEDT Yearly'!61:61,1,IS$3),NA())</f>
        <v/>
      </c>
      <c r="IT61">
        <f>IFERROR('Input DBEDT Monthly Energy'!IT61/INDEX('DBEDT Yearly'!61:61,1,IT$3),NA())</f>
        <v/>
      </c>
      <c r="IU61">
        <f>IFERROR('Input DBEDT Monthly Energy'!IU61/INDEX('DBEDT Yearly'!61:61,1,IU$3),NA())</f>
        <v/>
      </c>
      <c r="IV61">
        <f>IFERROR('Input DBEDT Monthly Energy'!IV61/INDEX('DBEDT Yearly'!61:61,1,IV$3),NA())</f>
        <v/>
      </c>
      <c r="IW61">
        <f>IFERROR('Input DBEDT Monthly Energy'!IW61/INDEX('DBEDT Yearly'!61:61,1,IW$3),NA())</f>
        <v/>
      </c>
      <c r="IX61">
        <f>IFERROR('Input DBEDT Monthly Energy'!IX61/INDEX('DBEDT Yearly'!61:61,1,IX$3),NA())</f>
        <v/>
      </c>
      <c r="IY61">
        <f>IFERROR('Input DBEDT Monthly Energy'!IY61/INDEX('DBEDT Yearly'!61:61,1,IY$3),NA())</f>
        <v/>
      </c>
      <c r="IZ61">
        <f>IFERROR('Input DBEDT Monthly Energy'!IZ61/INDEX('DBEDT Yearly'!61:61,1,IZ$3),NA())</f>
        <v/>
      </c>
      <c r="JA61">
        <f>IFERROR('Input DBEDT Monthly Energy'!JA61/INDEX('DBEDT Yearly'!61:61,1,JA$3),NA())</f>
        <v/>
      </c>
      <c r="JB61">
        <f>IFERROR('Input DBEDT Monthly Energy'!JB61/INDEX('DBEDT Yearly'!61:61,1,JB$3),NA())</f>
        <v/>
      </c>
      <c r="JC61">
        <f>IFERROR('Input DBEDT Monthly Energy'!JC61/INDEX('DBEDT Yearly'!61:61,1,JC$3),NA())</f>
        <v/>
      </c>
      <c r="JD61">
        <f>IFERROR('Input DBEDT Monthly Energy'!JD61/INDEX('DBEDT Yearly'!61:61,1,JD$3),NA())</f>
        <v/>
      </c>
      <c r="JE61">
        <f>IFERROR('Input DBEDT Monthly Energy'!JE61/INDEX('DBEDT Yearly'!61:61,1,JE$3),NA())</f>
        <v/>
      </c>
      <c r="JF61">
        <f>IFERROR('Input DBEDT Monthly Energy'!JF61/INDEX('DBEDT Yearly'!61:61,1,JF$3),NA())</f>
        <v/>
      </c>
      <c r="JG61">
        <f>IFERROR('Input DBEDT Monthly Energy'!JG61/INDEX('DBEDT Yearly'!61:61,1,JG$3),NA())</f>
        <v/>
      </c>
      <c r="JH61">
        <f>IFERROR('Input DBEDT Monthly Energy'!JH61/INDEX('DBEDT Yearly'!61:61,1,JH$3),NA())</f>
        <v/>
      </c>
      <c r="JI61">
        <f>IFERROR('Input DBEDT Monthly Energy'!JI61/INDEX('DBEDT Yearly'!61:61,1,JI$3),NA())</f>
        <v/>
      </c>
      <c r="JJ61">
        <f>IFERROR('Input DBEDT Monthly Energy'!JJ61/INDEX('DBEDT Yearly'!61:61,1,JJ$3),NA())</f>
        <v/>
      </c>
      <c r="JK61">
        <f>IFERROR('Input DBEDT Monthly Energy'!JK61/INDEX('DBEDT Yearly'!61:61,1,JK$3),NA())</f>
        <v/>
      </c>
      <c r="JL61">
        <f>IFERROR('Input DBEDT Monthly Energy'!JL61/INDEX('DBEDT Yearly'!61:61,1,JL$3),NA())</f>
        <v/>
      </c>
      <c r="JM61">
        <f>IFERROR('Input DBEDT Monthly Energy'!JM61/INDEX('DBEDT Yearly'!61:61,1,JM$3),NA())</f>
        <v/>
      </c>
      <c r="JN61">
        <f>IFERROR('Input DBEDT Monthly Energy'!JN61/INDEX('DBEDT Yearly'!61:61,1,JN$3),NA())</f>
        <v/>
      </c>
      <c r="JO61">
        <f>IFERROR('Input DBEDT Monthly Energy'!JO61/INDEX('DBEDT Yearly'!61:61,1,JO$3),NA())</f>
        <v/>
      </c>
      <c r="JP61">
        <f>IFERROR('Input DBEDT Monthly Energy'!JP61/INDEX('DBEDT Yearly'!61:61,1,JP$3),NA())</f>
        <v/>
      </c>
      <c r="JQ61">
        <f>IFERROR('Input DBEDT Monthly Energy'!JQ61/INDEX('DBEDT Yearly'!61:61,1,JQ$3),NA())</f>
        <v/>
      </c>
      <c r="JR61">
        <f>IFERROR('Input DBEDT Monthly Energy'!JR61/INDEX('DBEDT Yearly'!61:61,1,JR$3),NA())</f>
        <v/>
      </c>
      <c r="JS61">
        <f>IFERROR('Input DBEDT Monthly Energy'!JS61/INDEX('DBEDT Yearly'!61:61,1,JS$3),NA())</f>
        <v/>
      </c>
      <c r="JT61">
        <f>IFERROR('Input DBEDT Monthly Energy'!JT61/INDEX('DBEDT Yearly'!61:61,1,JT$3),NA())</f>
        <v/>
      </c>
      <c r="JU61">
        <f>IFERROR('Input DBEDT Monthly Energy'!JU61/INDEX('DBEDT Yearly'!61:61,1,JU$3),NA())</f>
        <v/>
      </c>
      <c r="JV61">
        <f>IFERROR('Input DBEDT Monthly Energy'!JV61/INDEX('DBEDT Yearly'!61:61,1,JV$3),NA())</f>
        <v/>
      </c>
      <c r="JW61">
        <f>IFERROR('Input DBEDT Monthly Energy'!JW61/INDEX('DBEDT Yearly'!61:61,1,JW$3),NA())</f>
        <v/>
      </c>
      <c r="JX61">
        <f>IFERROR('Input DBEDT Monthly Energy'!JX61/INDEX('DBEDT Yearly'!61:61,1,JX$3),NA())</f>
        <v/>
      </c>
      <c r="JY61">
        <f>IFERROR('Input DBEDT Monthly Energy'!JY61/INDEX('DBEDT Yearly'!61:61,1,JY$3),NA())</f>
        <v/>
      </c>
      <c r="JZ61">
        <f>IFERROR('Input DBEDT Monthly Energy'!JZ61/INDEX('DBEDT Yearly'!61:61,1,JZ$3),NA())</f>
        <v/>
      </c>
      <c r="KA61">
        <f>IFERROR('Input DBEDT Monthly Energy'!KA61/INDEX('DBEDT Yearly'!61:61,1,KA$3),NA())</f>
        <v/>
      </c>
      <c r="KB61">
        <f>IFERROR('Input DBEDT Monthly Energy'!KB61/INDEX('DBEDT Yearly'!61:61,1,KB$3),NA())</f>
        <v/>
      </c>
      <c r="KC61">
        <f>IFERROR('Input DBEDT Monthly Energy'!KC61/INDEX('DBEDT Yearly'!61:61,1,KC$3),NA())</f>
        <v/>
      </c>
      <c r="KD61">
        <f>IFERROR('Input DBEDT Monthly Energy'!KD61/INDEX('DBEDT Yearly'!61:61,1,KD$3),NA())</f>
        <v/>
      </c>
      <c r="KE61">
        <f>IFERROR('Input DBEDT Monthly Energy'!KE61/INDEX('DBEDT Yearly'!61:61,1,KE$3),NA())</f>
        <v/>
      </c>
      <c r="KF61">
        <f>IFERROR('Input DBEDT Monthly Energy'!KF61/INDEX('DBEDT Yearly'!61:61,1,KF$3),NA())</f>
        <v/>
      </c>
      <c r="KG61">
        <f>IFERROR('Input DBEDT Monthly Energy'!KG61/INDEX('DBEDT Yearly'!61:61,1,KG$3),NA())</f>
        <v/>
      </c>
      <c r="KH61">
        <f>IFERROR('Input DBEDT Monthly Energy'!KH61/INDEX('DBEDT Yearly'!61:61,1,KH$3),NA())</f>
        <v/>
      </c>
      <c r="KI61">
        <f>IFERROR('Input DBEDT Monthly Energy'!KI61/INDEX('DBEDT Yearly'!61:61,1,KI$3),NA())</f>
        <v/>
      </c>
      <c r="KJ61">
        <f>IFERROR('Input DBEDT Monthly Energy'!KJ61/INDEX('DBEDT Yearly'!61:61,1,KJ$3),NA())</f>
        <v/>
      </c>
      <c r="KK61">
        <f>IFERROR('Input DBEDT Monthly Energy'!KK61/INDEX('DBEDT Yearly'!61:61,1,KK$3),NA())</f>
        <v/>
      </c>
      <c r="KL61">
        <f>IFERROR('Input DBEDT Monthly Energy'!KL61/INDEX('DBEDT Yearly'!61:61,1,KL$3),NA())</f>
        <v/>
      </c>
      <c r="KM61">
        <f>IFERROR('Input DBEDT Monthly Energy'!KM61/INDEX('DBEDT Yearly'!61:61,1,KM$3),NA())</f>
        <v/>
      </c>
      <c r="KN61">
        <f>IFERROR('Input DBEDT Monthly Energy'!KN61/INDEX('DBEDT Yearly'!61:61,1,KN$3),NA())</f>
        <v/>
      </c>
      <c r="KO61">
        <f>IFERROR('Input DBEDT Monthly Energy'!KO61/INDEX('DBEDT Yearly'!61:61,1,KO$3),NA())</f>
        <v/>
      </c>
      <c r="KP61">
        <f>IFERROR('Input DBEDT Monthly Energy'!KP61/INDEX('DBEDT Yearly'!61:61,1,KP$3),NA())</f>
        <v/>
      </c>
    </row>
    <row r="62" spans="1:302">
      <c r="A62">
        <f>'Input DBEDT Monthly Energy'!A62&amp;""</f>
        <v/>
      </c>
      <c r="B62">
        <f>'Input DBEDT Monthly Energy'!B62&amp;""</f>
        <v/>
      </c>
      <c r="C62">
        <f>IFERROR('Input DBEDT Monthly Energy'!C62/INDEX('DBEDT Yearly'!62:62,1,C$3),NA())</f>
        <v/>
      </c>
      <c r="D62">
        <f>IFERROR('Input DBEDT Monthly Energy'!D62/INDEX('DBEDT Yearly'!62:62,1,D$3),NA())</f>
        <v/>
      </c>
      <c r="E62">
        <f>IFERROR('Input DBEDT Monthly Energy'!E62/INDEX('DBEDT Yearly'!62:62,1,E$3),NA())</f>
        <v/>
      </c>
      <c r="F62">
        <f>IFERROR('Input DBEDT Monthly Energy'!F62/INDEX('DBEDT Yearly'!62:62,1,F$3),NA())</f>
        <v/>
      </c>
      <c r="G62">
        <f>IFERROR('Input DBEDT Monthly Energy'!G62/INDEX('DBEDT Yearly'!62:62,1,G$3),NA())</f>
        <v/>
      </c>
      <c r="H62">
        <f>IFERROR('Input DBEDT Monthly Energy'!H62/INDEX('DBEDT Yearly'!62:62,1,H$3),NA())</f>
        <v/>
      </c>
      <c r="I62">
        <f>IFERROR('Input DBEDT Monthly Energy'!I62/INDEX('DBEDT Yearly'!62:62,1,I$3),NA())</f>
        <v/>
      </c>
      <c r="J62">
        <f>IFERROR('Input DBEDT Monthly Energy'!J62/INDEX('DBEDT Yearly'!62:62,1,J$3),NA())</f>
        <v/>
      </c>
      <c r="K62">
        <f>IFERROR('Input DBEDT Monthly Energy'!K62/INDEX('DBEDT Yearly'!62:62,1,K$3),NA())</f>
        <v/>
      </c>
      <c r="L62">
        <f>IFERROR('Input DBEDT Monthly Energy'!L62/INDEX('DBEDT Yearly'!62:62,1,L$3),NA())</f>
        <v/>
      </c>
      <c r="M62">
        <f>IFERROR('Input DBEDT Monthly Energy'!M62/INDEX('DBEDT Yearly'!62:62,1,M$3),NA())</f>
        <v/>
      </c>
      <c r="N62">
        <f>IFERROR('Input DBEDT Monthly Energy'!N62/INDEX('DBEDT Yearly'!62:62,1,N$3),NA())</f>
        <v/>
      </c>
      <c r="O62">
        <f>IFERROR('Input DBEDT Monthly Energy'!O62/INDEX('DBEDT Yearly'!62:62,1,O$3),NA())</f>
        <v/>
      </c>
      <c r="P62">
        <f>IFERROR('Input DBEDT Monthly Energy'!P62/INDEX('DBEDT Yearly'!62:62,1,P$3),NA())</f>
        <v/>
      </c>
      <c r="Q62">
        <f>IFERROR('Input DBEDT Monthly Energy'!Q62/INDEX('DBEDT Yearly'!62:62,1,Q$3),NA())</f>
        <v/>
      </c>
      <c r="R62">
        <f>IFERROR('Input DBEDT Monthly Energy'!R62/INDEX('DBEDT Yearly'!62:62,1,R$3),NA())</f>
        <v/>
      </c>
      <c r="S62">
        <f>IFERROR('Input DBEDT Monthly Energy'!S62/INDEX('DBEDT Yearly'!62:62,1,S$3),NA())</f>
        <v/>
      </c>
      <c r="T62">
        <f>IFERROR('Input DBEDT Monthly Energy'!T62/INDEX('DBEDT Yearly'!62:62,1,T$3),NA())</f>
        <v/>
      </c>
      <c r="U62">
        <f>IFERROR('Input DBEDT Monthly Energy'!U62/INDEX('DBEDT Yearly'!62:62,1,U$3),NA())</f>
        <v/>
      </c>
      <c r="V62">
        <f>IFERROR('Input DBEDT Monthly Energy'!V62/INDEX('DBEDT Yearly'!62:62,1,V$3),NA())</f>
        <v/>
      </c>
      <c r="W62">
        <f>IFERROR('Input DBEDT Monthly Energy'!W62/INDEX('DBEDT Yearly'!62:62,1,W$3),NA())</f>
        <v/>
      </c>
      <c r="X62">
        <f>IFERROR('Input DBEDT Monthly Energy'!X62/INDEX('DBEDT Yearly'!62:62,1,X$3),NA())</f>
        <v/>
      </c>
      <c r="Y62">
        <f>IFERROR('Input DBEDT Monthly Energy'!Y62/INDEX('DBEDT Yearly'!62:62,1,Y$3),NA())</f>
        <v/>
      </c>
      <c r="Z62">
        <f>IFERROR('Input DBEDT Monthly Energy'!Z62/INDEX('DBEDT Yearly'!62:62,1,Z$3),NA())</f>
        <v/>
      </c>
      <c r="AA62">
        <f>IFERROR('Input DBEDT Monthly Energy'!AA62/INDEX('DBEDT Yearly'!62:62,1,AA$3),NA())</f>
        <v/>
      </c>
      <c r="AB62">
        <f>IFERROR('Input DBEDT Monthly Energy'!AB62/INDEX('DBEDT Yearly'!62:62,1,AB$3),NA())</f>
        <v/>
      </c>
      <c r="AC62">
        <f>IFERROR('Input DBEDT Monthly Energy'!AC62/INDEX('DBEDT Yearly'!62:62,1,AC$3),NA())</f>
        <v/>
      </c>
      <c r="AD62">
        <f>IFERROR('Input DBEDT Monthly Energy'!AD62/INDEX('DBEDT Yearly'!62:62,1,AD$3),NA())</f>
        <v/>
      </c>
      <c r="AE62">
        <f>IFERROR('Input DBEDT Monthly Energy'!AE62/INDEX('DBEDT Yearly'!62:62,1,AE$3),NA())</f>
        <v/>
      </c>
      <c r="AF62">
        <f>IFERROR('Input DBEDT Monthly Energy'!AF62/INDEX('DBEDT Yearly'!62:62,1,AF$3),NA())</f>
        <v/>
      </c>
      <c r="AG62">
        <f>IFERROR('Input DBEDT Monthly Energy'!AG62/INDEX('DBEDT Yearly'!62:62,1,AG$3),NA())</f>
        <v/>
      </c>
      <c r="AH62">
        <f>IFERROR('Input DBEDT Monthly Energy'!AH62/INDEX('DBEDT Yearly'!62:62,1,AH$3),NA())</f>
        <v/>
      </c>
      <c r="AI62">
        <f>IFERROR('Input DBEDT Monthly Energy'!AI62/INDEX('DBEDT Yearly'!62:62,1,AI$3),NA())</f>
        <v/>
      </c>
      <c r="AJ62">
        <f>IFERROR('Input DBEDT Monthly Energy'!AJ62/INDEX('DBEDT Yearly'!62:62,1,AJ$3),NA())</f>
        <v/>
      </c>
      <c r="AK62">
        <f>IFERROR('Input DBEDT Monthly Energy'!AK62/INDEX('DBEDT Yearly'!62:62,1,AK$3),NA())</f>
        <v/>
      </c>
      <c r="AL62">
        <f>IFERROR('Input DBEDT Monthly Energy'!AL62/INDEX('DBEDT Yearly'!62:62,1,AL$3),NA())</f>
        <v/>
      </c>
      <c r="AM62">
        <f>IFERROR('Input DBEDT Monthly Energy'!AM62/INDEX('DBEDT Yearly'!62:62,1,AM$3),NA())</f>
        <v/>
      </c>
      <c r="AN62">
        <f>IFERROR('Input DBEDT Monthly Energy'!AN62/INDEX('DBEDT Yearly'!62:62,1,AN$3),NA())</f>
        <v/>
      </c>
      <c r="AO62">
        <f>IFERROR('Input DBEDT Monthly Energy'!AO62/INDEX('DBEDT Yearly'!62:62,1,AO$3),NA())</f>
        <v/>
      </c>
      <c r="AP62">
        <f>IFERROR('Input DBEDT Monthly Energy'!AP62/INDEX('DBEDT Yearly'!62:62,1,AP$3),NA())</f>
        <v/>
      </c>
      <c r="AQ62">
        <f>IFERROR('Input DBEDT Monthly Energy'!AQ62/INDEX('DBEDT Yearly'!62:62,1,AQ$3),NA())</f>
        <v/>
      </c>
      <c r="AR62">
        <f>IFERROR('Input DBEDT Monthly Energy'!AR62/INDEX('DBEDT Yearly'!62:62,1,AR$3),NA())</f>
        <v/>
      </c>
      <c r="AS62">
        <f>IFERROR('Input DBEDT Monthly Energy'!AS62/INDEX('DBEDT Yearly'!62:62,1,AS$3),NA())</f>
        <v/>
      </c>
      <c r="AT62">
        <f>IFERROR('Input DBEDT Monthly Energy'!AT62/INDEX('DBEDT Yearly'!62:62,1,AT$3),NA())</f>
        <v/>
      </c>
      <c r="AU62">
        <f>IFERROR('Input DBEDT Monthly Energy'!AU62/INDEX('DBEDT Yearly'!62:62,1,AU$3),NA())</f>
        <v/>
      </c>
      <c r="AV62">
        <f>IFERROR('Input DBEDT Monthly Energy'!AV62/INDEX('DBEDT Yearly'!62:62,1,AV$3),NA())</f>
        <v/>
      </c>
      <c r="AW62">
        <f>IFERROR('Input DBEDT Monthly Energy'!AW62/INDEX('DBEDT Yearly'!62:62,1,AW$3),NA())</f>
        <v/>
      </c>
      <c r="AX62">
        <f>IFERROR('Input DBEDT Monthly Energy'!AX62/INDEX('DBEDT Yearly'!62:62,1,AX$3),NA())</f>
        <v/>
      </c>
      <c r="AY62">
        <f>IFERROR('Input DBEDT Monthly Energy'!AY62/INDEX('DBEDT Yearly'!62:62,1,AY$3),NA())</f>
        <v/>
      </c>
      <c r="AZ62">
        <f>IFERROR('Input DBEDT Monthly Energy'!AZ62/INDEX('DBEDT Yearly'!62:62,1,AZ$3),NA())</f>
        <v/>
      </c>
      <c r="BA62">
        <f>IFERROR('Input DBEDT Monthly Energy'!BA62/INDEX('DBEDT Yearly'!62:62,1,BA$3),NA())</f>
        <v/>
      </c>
      <c r="BB62">
        <f>IFERROR('Input DBEDT Monthly Energy'!BB62/INDEX('DBEDT Yearly'!62:62,1,BB$3),NA())</f>
        <v/>
      </c>
      <c r="BC62">
        <f>IFERROR('Input DBEDT Monthly Energy'!BC62/INDEX('DBEDT Yearly'!62:62,1,BC$3),NA())</f>
        <v/>
      </c>
      <c r="BD62">
        <f>IFERROR('Input DBEDT Monthly Energy'!BD62/INDEX('DBEDT Yearly'!62:62,1,BD$3),NA())</f>
        <v/>
      </c>
      <c r="BE62">
        <f>IFERROR('Input DBEDT Monthly Energy'!BE62/INDEX('DBEDT Yearly'!62:62,1,BE$3),NA())</f>
        <v/>
      </c>
      <c r="BF62">
        <f>IFERROR('Input DBEDT Monthly Energy'!BF62/INDEX('DBEDT Yearly'!62:62,1,BF$3),NA())</f>
        <v/>
      </c>
      <c r="BG62">
        <f>IFERROR('Input DBEDT Monthly Energy'!BG62/INDEX('DBEDT Yearly'!62:62,1,BG$3),NA())</f>
        <v/>
      </c>
      <c r="BH62">
        <f>IFERROR('Input DBEDT Monthly Energy'!BH62/INDEX('DBEDT Yearly'!62:62,1,BH$3),NA())</f>
        <v/>
      </c>
      <c r="BI62">
        <f>IFERROR('Input DBEDT Monthly Energy'!BI62/INDEX('DBEDT Yearly'!62:62,1,BI$3),NA())</f>
        <v/>
      </c>
      <c r="BJ62">
        <f>IFERROR('Input DBEDT Monthly Energy'!BJ62/INDEX('DBEDT Yearly'!62:62,1,BJ$3),NA())</f>
        <v/>
      </c>
      <c r="BK62">
        <f>IFERROR('Input DBEDT Monthly Energy'!BK62/INDEX('DBEDT Yearly'!62:62,1,BK$3),NA())</f>
        <v/>
      </c>
      <c r="BL62">
        <f>IFERROR('Input DBEDT Monthly Energy'!BL62/INDEX('DBEDT Yearly'!62:62,1,BL$3),NA())</f>
        <v/>
      </c>
      <c r="BM62">
        <f>IFERROR('Input DBEDT Monthly Energy'!BM62/INDEX('DBEDT Yearly'!62:62,1,BM$3),NA())</f>
        <v/>
      </c>
      <c r="BN62">
        <f>IFERROR('Input DBEDT Monthly Energy'!BN62/INDEX('DBEDT Yearly'!62:62,1,BN$3),NA())</f>
        <v/>
      </c>
      <c r="BO62">
        <f>IFERROR('Input DBEDT Monthly Energy'!BO62/INDEX('DBEDT Yearly'!62:62,1,BO$3),NA())</f>
        <v/>
      </c>
      <c r="BP62">
        <f>IFERROR('Input DBEDT Monthly Energy'!BP62/INDEX('DBEDT Yearly'!62:62,1,BP$3),NA())</f>
        <v/>
      </c>
      <c r="BQ62">
        <f>IFERROR('Input DBEDT Monthly Energy'!BQ62/INDEX('DBEDT Yearly'!62:62,1,BQ$3),NA())</f>
        <v/>
      </c>
      <c r="BR62">
        <f>IFERROR('Input DBEDT Monthly Energy'!BR62/INDEX('DBEDT Yearly'!62:62,1,BR$3),NA())</f>
        <v/>
      </c>
      <c r="BS62">
        <f>IFERROR('Input DBEDT Monthly Energy'!BS62/INDEX('DBEDT Yearly'!62:62,1,BS$3),NA())</f>
        <v/>
      </c>
      <c r="BT62">
        <f>IFERROR('Input DBEDT Monthly Energy'!BT62/INDEX('DBEDT Yearly'!62:62,1,BT$3),NA())</f>
        <v/>
      </c>
      <c r="BU62">
        <f>IFERROR('Input DBEDT Monthly Energy'!BU62/INDEX('DBEDT Yearly'!62:62,1,BU$3),NA())</f>
        <v/>
      </c>
      <c r="BV62">
        <f>IFERROR('Input DBEDT Monthly Energy'!BV62/INDEX('DBEDT Yearly'!62:62,1,BV$3),NA())</f>
        <v/>
      </c>
      <c r="BW62">
        <f>IFERROR('Input DBEDT Monthly Energy'!BW62/INDEX('DBEDT Yearly'!62:62,1,BW$3),NA())</f>
        <v/>
      </c>
      <c r="BX62">
        <f>IFERROR('Input DBEDT Monthly Energy'!BX62/INDEX('DBEDT Yearly'!62:62,1,BX$3),NA())</f>
        <v/>
      </c>
      <c r="BY62">
        <f>IFERROR('Input DBEDT Monthly Energy'!BY62/INDEX('DBEDT Yearly'!62:62,1,BY$3),NA())</f>
        <v/>
      </c>
      <c r="BZ62">
        <f>IFERROR('Input DBEDT Monthly Energy'!BZ62/INDEX('DBEDT Yearly'!62:62,1,BZ$3),NA())</f>
        <v/>
      </c>
      <c r="CA62">
        <f>IFERROR('Input DBEDT Monthly Energy'!CA62/INDEX('DBEDT Yearly'!62:62,1,CA$3),NA())</f>
        <v/>
      </c>
      <c r="CB62">
        <f>IFERROR('Input DBEDT Monthly Energy'!CB62/INDEX('DBEDT Yearly'!62:62,1,CB$3),NA())</f>
        <v/>
      </c>
      <c r="CC62">
        <f>IFERROR('Input DBEDT Monthly Energy'!CC62/INDEX('DBEDT Yearly'!62:62,1,CC$3),NA())</f>
        <v/>
      </c>
      <c r="CD62">
        <f>IFERROR('Input DBEDT Monthly Energy'!CD62/INDEX('DBEDT Yearly'!62:62,1,CD$3),NA())</f>
        <v/>
      </c>
      <c r="CE62">
        <f>IFERROR('Input DBEDT Monthly Energy'!CE62/INDEX('DBEDT Yearly'!62:62,1,CE$3),NA())</f>
        <v/>
      </c>
      <c r="CF62">
        <f>IFERROR('Input DBEDT Monthly Energy'!CF62/INDEX('DBEDT Yearly'!62:62,1,CF$3),NA())</f>
        <v/>
      </c>
      <c r="CG62">
        <f>IFERROR('Input DBEDT Monthly Energy'!CG62/INDEX('DBEDT Yearly'!62:62,1,CG$3),NA())</f>
        <v/>
      </c>
      <c r="CH62">
        <f>IFERROR('Input DBEDT Monthly Energy'!CH62/INDEX('DBEDT Yearly'!62:62,1,CH$3),NA())</f>
        <v/>
      </c>
      <c r="CI62">
        <f>IFERROR('Input DBEDT Monthly Energy'!CI62/INDEX('DBEDT Yearly'!62:62,1,CI$3),NA())</f>
        <v/>
      </c>
      <c r="CJ62">
        <f>IFERROR('Input DBEDT Monthly Energy'!CJ62/INDEX('DBEDT Yearly'!62:62,1,CJ$3),NA())</f>
        <v/>
      </c>
      <c r="CK62">
        <f>IFERROR('Input DBEDT Monthly Energy'!CK62/INDEX('DBEDT Yearly'!62:62,1,CK$3),NA())</f>
        <v/>
      </c>
      <c r="CL62">
        <f>IFERROR('Input DBEDT Monthly Energy'!CL62/INDEX('DBEDT Yearly'!62:62,1,CL$3),NA())</f>
        <v/>
      </c>
      <c r="CM62">
        <f>IFERROR('Input DBEDT Monthly Energy'!CM62/INDEX('DBEDT Yearly'!62:62,1,CM$3),NA())</f>
        <v/>
      </c>
      <c r="CN62">
        <f>IFERROR('Input DBEDT Monthly Energy'!CN62/INDEX('DBEDT Yearly'!62:62,1,CN$3),NA())</f>
        <v/>
      </c>
      <c r="CO62">
        <f>IFERROR('Input DBEDT Monthly Energy'!CO62/INDEX('DBEDT Yearly'!62:62,1,CO$3),NA())</f>
        <v/>
      </c>
      <c r="CP62">
        <f>IFERROR('Input DBEDT Monthly Energy'!CP62/INDEX('DBEDT Yearly'!62:62,1,CP$3),NA())</f>
        <v/>
      </c>
      <c r="CQ62">
        <f>IFERROR('Input DBEDT Monthly Energy'!CQ62/INDEX('DBEDT Yearly'!62:62,1,CQ$3),NA())</f>
        <v/>
      </c>
      <c r="CR62">
        <f>IFERROR('Input DBEDT Monthly Energy'!CR62/INDEX('DBEDT Yearly'!62:62,1,CR$3),NA())</f>
        <v/>
      </c>
      <c r="CS62">
        <f>IFERROR('Input DBEDT Monthly Energy'!CS62/INDEX('DBEDT Yearly'!62:62,1,CS$3),NA())</f>
        <v/>
      </c>
      <c r="CT62">
        <f>IFERROR('Input DBEDT Monthly Energy'!CT62/INDEX('DBEDT Yearly'!62:62,1,CT$3),NA())</f>
        <v/>
      </c>
      <c r="CU62">
        <f>IFERROR('Input DBEDT Monthly Energy'!CU62/INDEX('DBEDT Yearly'!62:62,1,CU$3),NA())</f>
        <v/>
      </c>
      <c r="CV62">
        <f>IFERROR('Input DBEDT Monthly Energy'!CV62/INDEX('DBEDT Yearly'!62:62,1,CV$3),NA())</f>
        <v/>
      </c>
      <c r="CW62">
        <f>IFERROR('Input DBEDT Monthly Energy'!CW62/INDEX('DBEDT Yearly'!62:62,1,CW$3),NA())</f>
        <v/>
      </c>
      <c r="CX62">
        <f>IFERROR('Input DBEDT Monthly Energy'!CX62/INDEX('DBEDT Yearly'!62:62,1,CX$3),NA())</f>
        <v/>
      </c>
      <c r="CY62">
        <f>IFERROR('Input DBEDT Monthly Energy'!CY62/INDEX('DBEDT Yearly'!62:62,1,CY$3),NA())</f>
        <v/>
      </c>
      <c r="CZ62">
        <f>IFERROR('Input DBEDT Monthly Energy'!CZ62/INDEX('DBEDT Yearly'!62:62,1,CZ$3),NA())</f>
        <v/>
      </c>
      <c r="DA62">
        <f>IFERROR('Input DBEDT Monthly Energy'!DA62/INDEX('DBEDT Yearly'!62:62,1,DA$3),NA())</f>
        <v/>
      </c>
      <c r="DB62">
        <f>IFERROR('Input DBEDT Monthly Energy'!DB62/INDEX('DBEDT Yearly'!62:62,1,DB$3),NA())</f>
        <v/>
      </c>
      <c r="DC62">
        <f>IFERROR('Input DBEDT Monthly Energy'!DC62/INDEX('DBEDT Yearly'!62:62,1,DC$3),NA())</f>
        <v/>
      </c>
      <c r="DD62">
        <f>IFERROR('Input DBEDT Monthly Energy'!DD62/INDEX('DBEDT Yearly'!62:62,1,DD$3),NA())</f>
        <v/>
      </c>
      <c r="DE62">
        <f>IFERROR('Input DBEDT Monthly Energy'!DE62/INDEX('DBEDT Yearly'!62:62,1,DE$3),NA())</f>
        <v/>
      </c>
      <c r="DF62">
        <f>IFERROR('Input DBEDT Monthly Energy'!DF62/INDEX('DBEDT Yearly'!62:62,1,DF$3),NA())</f>
        <v/>
      </c>
      <c r="DG62">
        <f>IFERROR('Input DBEDT Monthly Energy'!DG62/INDEX('DBEDT Yearly'!62:62,1,DG$3),NA())</f>
        <v/>
      </c>
      <c r="DH62">
        <f>IFERROR('Input DBEDT Monthly Energy'!DH62/INDEX('DBEDT Yearly'!62:62,1,DH$3),NA())</f>
        <v/>
      </c>
      <c r="DI62">
        <f>IFERROR('Input DBEDT Monthly Energy'!DI62/INDEX('DBEDT Yearly'!62:62,1,DI$3),NA())</f>
        <v/>
      </c>
      <c r="DJ62">
        <f>IFERROR('Input DBEDT Monthly Energy'!DJ62/INDEX('DBEDT Yearly'!62:62,1,DJ$3),NA())</f>
        <v/>
      </c>
      <c r="DK62">
        <f>IFERROR('Input DBEDT Monthly Energy'!DK62/INDEX('DBEDT Yearly'!62:62,1,DK$3),NA())</f>
        <v/>
      </c>
      <c r="DL62">
        <f>IFERROR('Input DBEDT Monthly Energy'!DL62/INDEX('DBEDT Yearly'!62:62,1,DL$3),NA())</f>
        <v/>
      </c>
      <c r="DM62">
        <f>IFERROR('Input DBEDT Monthly Energy'!DM62/INDEX('DBEDT Yearly'!62:62,1,DM$3),NA())</f>
        <v/>
      </c>
      <c r="DN62">
        <f>IFERROR('Input DBEDT Monthly Energy'!DN62/INDEX('DBEDT Yearly'!62:62,1,DN$3),NA())</f>
        <v/>
      </c>
      <c r="DO62">
        <f>IFERROR('Input DBEDT Monthly Energy'!DO62/INDEX('DBEDT Yearly'!62:62,1,DO$3),NA())</f>
        <v/>
      </c>
      <c r="DP62">
        <f>IFERROR('Input DBEDT Monthly Energy'!DP62/INDEX('DBEDT Yearly'!62:62,1,DP$3),NA())</f>
        <v/>
      </c>
      <c r="DQ62">
        <f>IFERROR('Input DBEDT Monthly Energy'!DQ62/INDEX('DBEDT Yearly'!62:62,1,DQ$3),NA())</f>
        <v/>
      </c>
      <c r="DR62">
        <f>IFERROR('Input DBEDT Monthly Energy'!DR62/INDEX('DBEDT Yearly'!62:62,1,DR$3),NA())</f>
        <v/>
      </c>
      <c r="DS62">
        <f>IFERROR('Input DBEDT Monthly Energy'!DS62/INDEX('DBEDT Yearly'!62:62,1,DS$3),NA())</f>
        <v/>
      </c>
      <c r="DT62">
        <f>IFERROR('Input DBEDT Monthly Energy'!DT62/INDEX('DBEDT Yearly'!62:62,1,DT$3),NA())</f>
        <v/>
      </c>
      <c r="DU62">
        <f>IFERROR('Input DBEDT Monthly Energy'!DU62/INDEX('DBEDT Yearly'!62:62,1,DU$3),NA())</f>
        <v/>
      </c>
      <c r="DV62">
        <f>IFERROR('Input DBEDT Monthly Energy'!DV62/INDEX('DBEDT Yearly'!62:62,1,DV$3),NA())</f>
        <v/>
      </c>
      <c r="DW62">
        <f>IFERROR('Input DBEDT Monthly Energy'!DW62/INDEX('DBEDT Yearly'!62:62,1,DW$3),NA())</f>
        <v/>
      </c>
      <c r="DX62">
        <f>IFERROR('Input DBEDT Monthly Energy'!DX62/INDEX('DBEDT Yearly'!62:62,1,DX$3),NA())</f>
        <v/>
      </c>
      <c r="DY62">
        <f>IFERROR('Input DBEDT Monthly Energy'!DY62/INDEX('DBEDT Yearly'!62:62,1,DY$3),NA())</f>
        <v/>
      </c>
      <c r="DZ62">
        <f>IFERROR('Input DBEDT Monthly Energy'!DZ62/INDEX('DBEDT Yearly'!62:62,1,DZ$3),NA())</f>
        <v/>
      </c>
      <c r="EA62">
        <f>IFERROR('Input DBEDT Monthly Energy'!EA62/INDEX('DBEDT Yearly'!62:62,1,EA$3),NA())</f>
        <v/>
      </c>
      <c r="EB62">
        <f>IFERROR('Input DBEDT Monthly Energy'!EB62/INDEX('DBEDT Yearly'!62:62,1,EB$3),NA())</f>
        <v/>
      </c>
      <c r="EC62">
        <f>IFERROR('Input DBEDT Monthly Energy'!EC62/INDEX('DBEDT Yearly'!62:62,1,EC$3),NA())</f>
        <v/>
      </c>
      <c r="ED62">
        <f>IFERROR('Input DBEDT Monthly Energy'!ED62/INDEX('DBEDT Yearly'!62:62,1,ED$3),NA())</f>
        <v/>
      </c>
      <c r="EE62">
        <f>IFERROR('Input DBEDT Monthly Energy'!EE62/INDEX('DBEDT Yearly'!62:62,1,EE$3),NA())</f>
        <v/>
      </c>
      <c r="EF62">
        <f>IFERROR('Input DBEDT Monthly Energy'!EF62/INDEX('DBEDT Yearly'!62:62,1,EF$3),NA())</f>
        <v/>
      </c>
      <c r="EG62">
        <f>IFERROR('Input DBEDT Monthly Energy'!EG62/INDEX('DBEDT Yearly'!62:62,1,EG$3),NA())</f>
        <v/>
      </c>
      <c r="EH62">
        <f>IFERROR('Input DBEDT Monthly Energy'!EH62/INDEX('DBEDT Yearly'!62:62,1,EH$3),NA())</f>
        <v/>
      </c>
      <c r="EI62">
        <f>IFERROR('Input DBEDT Monthly Energy'!EI62/INDEX('DBEDT Yearly'!62:62,1,EI$3),NA())</f>
        <v/>
      </c>
      <c r="EJ62">
        <f>IFERROR('Input DBEDT Monthly Energy'!EJ62/INDEX('DBEDT Yearly'!62:62,1,EJ$3),NA())</f>
        <v/>
      </c>
      <c r="EK62">
        <f>IFERROR('Input DBEDT Monthly Energy'!EK62/INDEX('DBEDT Yearly'!62:62,1,EK$3),NA())</f>
        <v/>
      </c>
      <c r="EL62">
        <f>IFERROR('Input DBEDT Monthly Energy'!EL62/INDEX('DBEDT Yearly'!62:62,1,EL$3),NA())</f>
        <v/>
      </c>
      <c r="EM62">
        <f>IFERROR('Input DBEDT Monthly Energy'!EM62/INDEX('DBEDT Yearly'!62:62,1,EM$3),NA())</f>
        <v/>
      </c>
      <c r="EN62">
        <f>IFERROR('Input DBEDT Monthly Energy'!EN62/INDEX('DBEDT Yearly'!62:62,1,EN$3),NA())</f>
        <v/>
      </c>
      <c r="EO62">
        <f>IFERROR('Input DBEDT Monthly Energy'!EO62/INDEX('DBEDT Yearly'!62:62,1,EO$3),NA())</f>
        <v/>
      </c>
      <c r="EP62">
        <f>IFERROR('Input DBEDT Monthly Energy'!EP62/INDEX('DBEDT Yearly'!62:62,1,EP$3),NA())</f>
        <v/>
      </c>
      <c r="EQ62">
        <f>IFERROR('Input DBEDT Monthly Energy'!EQ62/INDEX('DBEDT Yearly'!62:62,1,EQ$3),NA())</f>
        <v/>
      </c>
      <c r="ER62">
        <f>IFERROR('Input DBEDT Monthly Energy'!ER62/INDEX('DBEDT Yearly'!62:62,1,ER$3),NA())</f>
        <v/>
      </c>
      <c r="ES62">
        <f>IFERROR('Input DBEDT Monthly Energy'!ES62/INDEX('DBEDT Yearly'!62:62,1,ES$3),NA())</f>
        <v/>
      </c>
      <c r="ET62">
        <f>IFERROR('Input DBEDT Monthly Energy'!ET62/INDEX('DBEDT Yearly'!62:62,1,ET$3),NA())</f>
        <v/>
      </c>
      <c r="EU62">
        <f>IFERROR('Input DBEDT Monthly Energy'!EU62/INDEX('DBEDT Yearly'!62:62,1,EU$3),NA())</f>
        <v/>
      </c>
      <c r="EV62">
        <f>IFERROR('Input DBEDT Monthly Energy'!EV62/INDEX('DBEDT Yearly'!62:62,1,EV$3),NA())</f>
        <v/>
      </c>
      <c r="EW62">
        <f>IFERROR('Input DBEDT Monthly Energy'!EW62/INDEX('DBEDT Yearly'!62:62,1,EW$3),NA())</f>
        <v/>
      </c>
      <c r="EX62">
        <f>IFERROR('Input DBEDT Monthly Energy'!EX62/INDEX('DBEDT Yearly'!62:62,1,EX$3),NA())</f>
        <v/>
      </c>
      <c r="EY62">
        <f>IFERROR('Input DBEDT Monthly Energy'!EY62/INDEX('DBEDT Yearly'!62:62,1,EY$3),NA())</f>
        <v/>
      </c>
      <c r="EZ62">
        <f>IFERROR('Input DBEDT Monthly Energy'!EZ62/INDEX('DBEDT Yearly'!62:62,1,EZ$3),NA())</f>
        <v/>
      </c>
      <c r="FA62">
        <f>IFERROR('Input DBEDT Monthly Energy'!FA62/INDEX('DBEDT Yearly'!62:62,1,FA$3),NA())</f>
        <v/>
      </c>
      <c r="FB62">
        <f>IFERROR('Input DBEDT Monthly Energy'!FB62/INDEX('DBEDT Yearly'!62:62,1,FB$3),NA())</f>
        <v/>
      </c>
      <c r="FC62">
        <f>IFERROR('Input DBEDT Monthly Energy'!FC62/INDEX('DBEDT Yearly'!62:62,1,FC$3),NA())</f>
        <v/>
      </c>
      <c r="FD62">
        <f>IFERROR('Input DBEDT Monthly Energy'!FD62/INDEX('DBEDT Yearly'!62:62,1,FD$3),NA())</f>
        <v/>
      </c>
      <c r="FE62">
        <f>IFERROR('Input DBEDT Monthly Energy'!FE62/INDEX('DBEDT Yearly'!62:62,1,FE$3),NA())</f>
        <v/>
      </c>
      <c r="FF62">
        <f>IFERROR('Input DBEDT Monthly Energy'!FF62/INDEX('DBEDT Yearly'!62:62,1,FF$3),NA())</f>
        <v/>
      </c>
      <c r="FG62">
        <f>IFERROR('Input DBEDT Monthly Energy'!FG62/INDEX('DBEDT Yearly'!62:62,1,FG$3),NA())</f>
        <v/>
      </c>
      <c r="FH62">
        <f>IFERROR('Input DBEDT Monthly Energy'!FH62/INDEX('DBEDT Yearly'!62:62,1,FH$3),NA())</f>
        <v/>
      </c>
      <c r="FI62">
        <f>IFERROR('Input DBEDT Monthly Energy'!FI62/INDEX('DBEDT Yearly'!62:62,1,FI$3),NA())</f>
        <v/>
      </c>
      <c r="FJ62">
        <f>IFERROR('Input DBEDT Monthly Energy'!FJ62/INDEX('DBEDT Yearly'!62:62,1,FJ$3),NA())</f>
        <v/>
      </c>
      <c r="FK62">
        <f>IFERROR('Input DBEDT Monthly Energy'!FK62/INDEX('DBEDT Yearly'!62:62,1,FK$3),NA())</f>
        <v/>
      </c>
      <c r="FL62">
        <f>IFERROR('Input DBEDT Monthly Energy'!FL62/INDEX('DBEDT Yearly'!62:62,1,FL$3),NA())</f>
        <v/>
      </c>
      <c r="FM62">
        <f>IFERROR('Input DBEDT Monthly Energy'!FM62/INDEX('DBEDT Yearly'!62:62,1,FM$3),NA())</f>
        <v/>
      </c>
      <c r="FN62">
        <f>IFERROR('Input DBEDT Monthly Energy'!FN62/INDEX('DBEDT Yearly'!62:62,1,FN$3),NA())</f>
        <v/>
      </c>
      <c r="FO62">
        <f>IFERROR('Input DBEDT Monthly Energy'!FO62/INDEX('DBEDT Yearly'!62:62,1,FO$3),NA())</f>
        <v/>
      </c>
      <c r="FP62">
        <f>IFERROR('Input DBEDT Monthly Energy'!FP62/INDEX('DBEDT Yearly'!62:62,1,FP$3),NA())</f>
        <v/>
      </c>
      <c r="FQ62">
        <f>IFERROR('Input DBEDT Monthly Energy'!FQ62/INDEX('DBEDT Yearly'!62:62,1,FQ$3),NA())</f>
        <v/>
      </c>
      <c r="FR62">
        <f>IFERROR('Input DBEDT Monthly Energy'!FR62/INDEX('DBEDT Yearly'!62:62,1,FR$3),NA())</f>
        <v/>
      </c>
      <c r="FS62">
        <f>IFERROR('Input DBEDT Monthly Energy'!FS62/INDEX('DBEDT Yearly'!62:62,1,FS$3),NA())</f>
        <v/>
      </c>
      <c r="FT62">
        <f>IFERROR('Input DBEDT Monthly Energy'!FT62/INDEX('DBEDT Yearly'!62:62,1,FT$3),NA())</f>
        <v/>
      </c>
      <c r="FU62">
        <f>IFERROR('Input DBEDT Monthly Energy'!FU62/INDEX('DBEDT Yearly'!62:62,1,FU$3),NA())</f>
        <v/>
      </c>
      <c r="FV62">
        <f>IFERROR('Input DBEDT Monthly Energy'!FV62/INDEX('DBEDT Yearly'!62:62,1,FV$3),NA())</f>
        <v/>
      </c>
      <c r="FW62">
        <f>IFERROR('Input DBEDT Monthly Energy'!FW62/INDEX('DBEDT Yearly'!62:62,1,FW$3),NA())</f>
        <v/>
      </c>
      <c r="FX62">
        <f>IFERROR('Input DBEDT Monthly Energy'!FX62/INDEX('DBEDT Yearly'!62:62,1,FX$3),NA())</f>
        <v/>
      </c>
      <c r="FY62">
        <f>IFERROR('Input DBEDT Monthly Energy'!FY62/INDEX('DBEDT Yearly'!62:62,1,FY$3),NA())</f>
        <v/>
      </c>
      <c r="FZ62">
        <f>IFERROR('Input DBEDT Monthly Energy'!FZ62/INDEX('DBEDT Yearly'!62:62,1,FZ$3),NA())</f>
        <v/>
      </c>
      <c r="GA62">
        <f>IFERROR('Input DBEDT Monthly Energy'!GA62/INDEX('DBEDT Yearly'!62:62,1,GA$3),NA())</f>
        <v/>
      </c>
      <c r="GB62">
        <f>IFERROR('Input DBEDT Monthly Energy'!GB62/INDEX('DBEDT Yearly'!62:62,1,GB$3),NA())</f>
        <v/>
      </c>
      <c r="GC62">
        <f>IFERROR('Input DBEDT Monthly Energy'!GC62/INDEX('DBEDT Yearly'!62:62,1,GC$3),NA())</f>
        <v/>
      </c>
      <c r="GD62">
        <f>IFERROR('Input DBEDT Monthly Energy'!GD62/INDEX('DBEDT Yearly'!62:62,1,GD$3),NA())</f>
        <v/>
      </c>
      <c r="GE62">
        <f>IFERROR('Input DBEDT Monthly Energy'!GE62/INDEX('DBEDT Yearly'!62:62,1,GE$3),NA())</f>
        <v/>
      </c>
      <c r="GF62">
        <f>IFERROR('Input DBEDT Monthly Energy'!GF62/INDEX('DBEDT Yearly'!62:62,1,GF$3),NA())</f>
        <v/>
      </c>
      <c r="GG62">
        <f>IFERROR('Input DBEDT Monthly Energy'!GG62/INDEX('DBEDT Yearly'!62:62,1,GG$3),NA())</f>
        <v/>
      </c>
      <c r="GH62">
        <f>IFERROR('Input DBEDT Monthly Energy'!GH62/INDEX('DBEDT Yearly'!62:62,1,GH$3),NA())</f>
        <v/>
      </c>
      <c r="GI62">
        <f>IFERROR('Input DBEDT Monthly Energy'!GI62/INDEX('DBEDT Yearly'!62:62,1,GI$3),NA())</f>
        <v/>
      </c>
      <c r="GJ62">
        <f>IFERROR('Input DBEDT Monthly Energy'!GJ62/INDEX('DBEDT Yearly'!62:62,1,GJ$3),NA())</f>
        <v/>
      </c>
      <c r="GK62">
        <f>IFERROR('Input DBEDT Monthly Energy'!GK62/INDEX('DBEDT Yearly'!62:62,1,GK$3),NA())</f>
        <v/>
      </c>
      <c r="GL62">
        <f>IFERROR('Input DBEDT Monthly Energy'!GL62/INDEX('DBEDT Yearly'!62:62,1,GL$3),NA())</f>
        <v/>
      </c>
      <c r="GM62">
        <f>IFERROR('Input DBEDT Monthly Energy'!GM62/INDEX('DBEDT Yearly'!62:62,1,GM$3),NA())</f>
        <v/>
      </c>
      <c r="GN62">
        <f>IFERROR('Input DBEDT Monthly Energy'!GN62/INDEX('DBEDT Yearly'!62:62,1,GN$3),NA())</f>
        <v/>
      </c>
      <c r="GO62">
        <f>IFERROR('Input DBEDT Monthly Energy'!GO62/INDEX('DBEDT Yearly'!62:62,1,GO$3),NA())</f>
        <v/>
      </c>
      <c r="GP62">
        <f>IFERROR('Input DBEDT Monthly Energy'!GP62/INDEX('DBEDT Yearly'!62:62,1,GP$3),NA())</f>
        <v/>
      </c>
      <c r="GQ62">
        <f>IFERROR('Input DBEDT Monthly Energy'!GQ62/INDEX('DBEDT Yearly'!62:62,1,GQ$3),NA())</f>
        <v/>
      </c>
      <c r="GR62">
        <f>IFERROR('Input DBEDT Monthly Energy'!GR62/INDEX('DBEDT Yearly'!62:62,1,GR$3),NA())</f>
        <v/>
      </c>
      <c r="GS62">
        <f>IFERROR('Input DBEDT Monthly Energy'!GS62/INDEX('DBEDT Yearly'!62:62,1,GS$3),NA())</f>
        <v/>
      </c>
      <c r="GT62">
        <f>IFERROR('Input DBEDT Monthly Energy'!GT62/INDEX('DBEDT Yearly'!62:62,1,GT$3),NA())</f>
        <v/>
      </c>
      <c r="GU62">
        <f>IFERROR('Input DBEDT Monthly Energy'!GU62/INDEX('DBEDT Yearly'!62:62,1,GU$3),NA())</f>
        <v/>
      </c>
      <c r="GV62">
        <f>IFERROR('Input DBEDT Monthly Energy'!GV62/INDEX('DBEDT Yearly'!62:62,1,GV$3),NA())</f>
        <v/>
      </c>
      <c r="GW62">
        <f>IFERROR('Input DBEDT Monthly Energy'!GW62/INDEX('DBEDT Yearly'!62:62,1,GW$3),NA())</f>
        <v/>
      </c>
      <c r="GX62">
        <f>IFERROR('Input DBEDT Monthly Energy'!GX62/INDEX('DBEDT Yearly'!62:62,1,GX$3),NA())</f>
        <v/>
      </c>
      <c r="GY62">
        <f>IFERROR('Input DBEDT Monthly Energy'!GY62/INDEX('DBEDT Yearly'!62:62,1,GY$3),NA())</f>
        <v/>
      </c>
      <c r="GZ62">
        <f>IFERROR('Input DBEDT Monthly Energy'!GZ62/INDEX('DBEDT Yearly'!62:62,1,GZ$3),NA())</f>
        <v/>
      </c>
      <c r="HA62">
        <f>IFERROR('Input DBEDT Monthly Energy'!HA62/INDEX('DBEDT Yearly'!62:62,1,HA$3),NA())</f>
        <v/>
      </c>
      <c r="HB62">
        <f>IFERROR('Input DBEDT Monthly Energy'!HB62/INDEX('DBEDT Yearly'!62:62,1,HB$3),NA())</f>
        <v/>
      </c>
      <c r="HC62">
        <f>IFERROR('Input DBEDT Monthly Energy'!HC62/INDEX('DBEDT Yearly'!62:62,1,HC$3),NA())</f>
        <v/>
      </c>
      <c r="HD62">
        <f>IFERROR('Input DBEDT Monthly Energy'!HD62/INDEX('DBEDT Yearly'!62:62,1,HD$3),NA())</f>
        <v/>
      </c>
      <c r="HE62">
        <f>IFERROR('Input DBEDT Monthly Energy'!HE62/INDEX('DBEDT Yearly'!62:62,1,HE$3),NA())</f>
        <v/>
      </c>
      <c r="HF62">
        <f>IFERROR('Input DBEDT Monthly Energy'!HF62/INDEX('DBEDT Yearly'!62:62,1,HF$3),NA())</f>
        <v/>
      </c>
      <c r="HG62">
        <f>IFERROR('Input DBEDT Monthly Energy'!HG62/INDEX('DBEDT Yearly'!62:62,1,HG$3),NA())</f>
        <v/>
      </c>
      <c r="HH62">
        <f>IFERROR('Input DBEDT Monthly Energy'!HH62/INDEX('DBEDT Yearly'!62:62,1,HH$3),NA())</f>
        <v/>
      </c>
      <c r="HI62">
        <f>IFERROR('Input DBEDT Monthly Energy'!HI62/INDEX('DBEDT Yearly'!62:62,1,HI$3),NA())</f>
        <v/>
      </c>
      <c r="HJ62">
        <f>IFERROR('Input DBEDT Monthly Energy'!HJ62/INDEX('DBEDT Yearly'!62:62,1,HJ$3),NA())</f>
        <v/>
      </c>
      <c r="HK62">
        <f>IFERROR('Input DBEDT Monthly Energy'!HK62/INDEX('DBEDT Yearly'!62:62,1,HK$3),NA())</f>
        <v/>
      </c>
      <c r="HL62">
        <f>IFERROR('Input DBEDT Monthly Energy'!HL62/INDEX('DBEDT Yearly'!62:62,1,HL$3),NA())</f>
        <v/>
      </c>
      <c r="HM62">
        <f>IFERROR('Input DBEDT Monthly Energy'!HM62/INDEX('DBEDT Yearly'!62:62,1,HM$3),NA())</f>
        <v/>
      </c>
      <c r="HN62">
        <f>IFERROR('Input DBEDT Monthly Energy'!HN62/INDEX('DBEDT Yearly'!62:62,1,HN$3),NA())</f>
        <v/>
      </c>
      <c r="HO62">
        <f>IFERROR('Input DBEDT Monthly Energy'!HO62/INDEX('DBEDT Yearly'!62:62,1,HO$3),NA())</f>
        <v/>
      </c>
      <c r="HP62">
        <f>IFERROR('Input DBEDT Monthly Energy'!HP62/INDEX('DBEDT Yearly'!62:62,1,HP$3),NA())</f>
        <v/>
      </c>
      <c r="HQ62">
        <f>IFERROR('Input DBEDT Monthly Energy'!HQ62/INDEX('DBEDT Yearly'!62:62,1,HQ$3),NA())</f>
        <v/>
      </c>
      <c r="HR62">
        <f>IFERROR('Input DBEDT Monthly Energy'!HR62/INDEX('DBEDT Yearly'!62:62,1,HR$3),NA())</f>
        <v/>
      </c>
      <c r="HS62">
        <f>IFERROR('Input DBEDT Monthly Energy'!HS62/INDEX('DBEDT Yearly'!62:62,1,HS$3),NA())</f>
        <v/>
      </c>
      <c r="HT62">
        <f>IFERROR('Input DBEDT Monthly Energy'!HT62/INDEX('DBEDT Yearly'!62:62,1,HT$3),NA())</f>
        <v/>
      </c>
      <c r="HU62">
        <f>IFERROR('Input DBEDT Monthly Energy'!HU62/INDEX('DBEDT Yearly'!62:62,1,HU$3),NA())</f>
        <v/>
      </c>
      <c r="HV62">
        <f>IFERROR('Input DBEDT Monthly Energy'!HV62/INDEX('DBEDT Yearly'!62:62,1,HV$3),NA())</f>
        <v/>
      </c>
      <c r="HW62">
        <f>IFERROR('Input DBEDT Monthly Energy'!HW62/INDEX('DBEDT Yearly'!62:62,1,HW$3),NA())</f>
        <v/>
      </c>
      <c r="HX62">
        <f>IFERROR('Input DBEDT Monthly Energy'!HX62/INDEX('DBEDT Yearly'!62:62,1,HX$3),NA())</f>
        <v/>
      </c>
      <c r="HY62">
        <f>IFERROR('Input DBEDT Monthly Energy'!HY62/INDEX('DBEDT Yearly'!62:62,1,HY$3),NA())</f>
        <v/>
      </c>
      <c r="HZ62">
        <f>IFERROR('Input DBEDT Monthly Energy'!HZ62/INDEX('DBEDT Yearly'!62:62,1,HZ$3),NA())</f>
        <v/>
      </c>
      <c r="IA62">
        <f>IFERROR('Input DBEDT Monthly Energy'!IA62/INDEX('DBEDT Yearly'!62:62,1,IA$3),NA())</f>
        <v/>
      </c>
      <c r="IB62">
        <f>IFERROR('Input DBEDT Monthly Energy'!IB62/INDEX('DBEDT Yearly'!62:62,1,IB$3),NA())</f>
        <v/>
      </c>
      <c r="IC62">
        <f>IFERROR('Input DBEDT Monthly Energy'!IC62/INDEX('DBEDT Yearly'!62:62,1,IC$3),NA())</f>
        <v/>
      </c>
      <c r="ID62">
        <f>IFERROR('Input DBEDT Monthly Energy'!ID62/INDEX('DBEDT Yearly'!62:62,1,ID$3),NA())</f>
        <v/>
      </c>
      <c r="IE62">
        <f>IFERROR('Input DBEDT Monthly Energy'!IE62/INDEX('DBEDT Yearly'!62:62,1,IE$3),NA())</f>
        <v/>
      </c>
      <c r="IF62">
        <f>IFERROR('Input DBEDT Monthly Energy'!IF62/INDEX('DBEDT Yearly'!62:62,1,IF$3),NA())</f>
        <v/>
      </c>
      <c r="IG62">
        <f>IFERROR('Input DBEDT Monthly Energy'!IG62/INDEX('DBEDT Yearly'!62:62,1,IG$3),NA())</f>
        <v/>
      </c>
      <c r="IH62">
        <f>IFERROR('Input DBEDT Monthly Energy'!IH62/INDEX('DBEDT Yearly'!62:62,1,IH$3),NA())</f>
        <v/>
      </c>
      <c r="II62">
        <f>IFERROR('Input DBEDT Monthly Energy'!II62/INDEX('DBEDT Yearly'!62:62,1,II$3),NA())</f>
        <v/>
      </c>
      <c r="IJ62">
        <f>IFERROR('Input DBEDT Monthly Energy'!IJ62/INDEX('DBEDT Yearly'!62:62,1,IJ$3),NA())</f>
        <v/>
      </c>
      <c r="IK62">
        <f>IFERROR('Input DBEDT Monthly Energy'!IK62/INDEX('DBEDT Yearly'!62:62,1,IK$3),NA())</f>
        <v/>
      </c>
      <c r="IL62">
        <f>IFERROR('Input DBEDT Monthly Energy'!IL62/INDEX('DBEDT Yearly'!62:62,1,IL$3),NA())</f>
        <v/>
      </c>
      <c r="IM62">
        <f>IFERROR('Input DBEDT Monthly Energy'!IM62/INDEX('DBEDT Yearly'!62:62,1,IM$3),NA())</f>
        <v/>
      </c>
      <c r="IN62">
        <f>IFERROR('Input DBEDT Monthly Energy'!IN62/INDEX('DBEDT Yearly'!62:62,1,IN$3),NA())</f>
        <v/>
      </c>
      <c r="IO62">
        <f>IFERROR('Input DBEDT Monthly Energy'!IO62/INDEX('DBEDT Yearly'!62:62,1,IO$3),NA())</f>
        <v/>
      </c>
      <c r="IP62">
        <f>IFERROR('Input DBEDT Monthly Energy'!IP62/INDEX('DBEDT Yearly'!62:62,1,IP$3),NA())</f>
        <v/>
      </c>
      <c r="IQ62">
        <f>IFERROR('Input DBEDT Monthly Energy'!IQ62/INDEX('DBEDT Yearly'!62:62,1,IQ$3),NA())</f>
        <v/>
      </c>
      <c r="IR62">
        <f>IFERROR('Input DBEDT Monthly Energy'!IR62/INDEX('DBEDT Yearly'!62:62,1,IR$3),NA())</f>
        <v/>
      </c>
      <c r="IS62">
        <f>IFERROR('Input DBEDT Monthly Energy'!IS62/INDEX('DBEDT Yearly'!62:62,1,IS$3),NA())</f>
        <v/>
      </c>
      <c r="IT62">
        <f>IFERROR('Input DBEDT Monthly Energy'!IT62/INDEX('DBEDT Yearly'!62:62,1,IT$3),NA())</f>
        <v/>
      </c>
      <c r="IU62">
        <f>IFERROR('Input DBEDT Monthly Energy'!IU62/INDEX('DBEDT Yearly'!62:62,1,IU$3),NA())</f>
        <v/>
      </c>
      <c r="IV62">
        <f>IFERROR('Input DBEDT Monthly Energy'!IV62/INDEX('DBEDT Yearly'!62:62,1,IV$3),NA())</f>
        <v/>
      </c>
      <c r="IW62">
        <f>IFERROR('Input DBEDT Monthly Energy'!IW62/INDEX('DBEDT Yearly'!62:62,1,IW$3),NA())</f>
        <v/>
      </c>
      <c r="IX62">
        <f>IFERROR('Input DBEDT Monthly Energy'!IX62/INDEX('DBEDT Yearly'!62:62,1,IX$3),NA())</f>
        <v/>
      </c>
      <c r="IY62">
        <f>IFERROR('Input DBEDT Monthly Energy'!IY62/INDEX('DBEDT Yearly'!62:62,1,IY$3),NA())</f>
        <v/>
      </c>
      <c r="IZ62">
        <f>IFERROR('Input DBEDT Monthly Energy'!IZ62/INDEX('DBEDT Yearly'!62:62,1,IZ$3),NA())</f>
        <v/>
      </c>
      <c r="JA62">
        <f>IFERROR('Input DBEDT Monthly Energy'!JA62/INDEX('DBEDT Yearly'!62:62,1,JA$3),NA())</f>
        <v/>
      </c>
      <c r="JB62">
        <f>IFERROR('Input DBEDT Monthly Energy'!JB62/INDEX('DBEDT Yearly'!62:62,1,JB$3),NA())</f>
        <v/>
      </c>
      <c r="JC62">
        <f>IFERROR('Input DBEDT Monthly Energy'!JC62/INDEX('DBEDT Yearly'!62:62,1,JC$3),NA())</f>
        <v/>
      </c>
      <c r="JD62">
        <f>IFERROR('Input DBEDT Monthly Energy'!JD62/INDEX('DBEDT Yearly'!62:62,1,JD$3),NA())</f>
        <v/>
      </c>
      <c r="JE62">
        <f>IFERROR('Input DBEDT Monthly Energy'!JE62/INDEX('DBEDT Yearly'!62:62,1,JE$3),NA())</f>
        <v/>
      </c>
      <c r="JF62">
        <f>IFERROR('Input DBEDT Monthly Energy'!JF62/INDEX('DBEDT Yearly'!62:62,1,JF$3),NA())</f>
        <v/>
      </c>
      <c r="JG62">
        <f>IFERROR('Input DBEDT Monthly Energy'!JG62/INDEX('DBEDT Yearly'!62:62,1,JG$3),NA())</f>
        <v/>
      </c>
      <c r="JH62">
        <f>IFERROR('Input DBEDT Monthly Energy'!JH62/INDEX('DBEDT Yearly'!62:62,1,JH$3),NA())</f>
        <v/>
      </c>
      <c r="JI62">
        <f>IFERROR('Input DBEDT Monthly Energy'!JI62/INDEX('DBEDT Yearly'!62:62,1,JI$3),NA())</f>
        <v/>
      </c>
      <c r="JJ62">
        <f>IFERROR('Input DBEDT Monthly Energy'!JJ62/INDEX('DBEDT Yearly'!62:62,1,JJ$3),NA())</f>
        <v/>
      </c>
      <c r="JK62">
        <f>IFERROR('Input DBEDT Monthly Energy'!JK62/INDEX('DBEDT Yearly'!62:62,1,JK$3),NA())</f>
        <v/>
      </c>
      <c r="JL62">
        <f>IFERROR('Input DBEDT Monthly Energy'!JL62/INDEX('DBEDT Yearly'!62:62,1,JL$3),NA())</f>
        <v/>
      </c>
      <c r="JM62">
        <f>IFERROR('Input DBEDT Monthly Energy'!JM62/INDEX('DBEDT Yearly'!62:62,1,JM$3),NA())</f>
        <v/>
      </c>
      <c r="JN62">
        <f>IFERROR('Input DBEDT Monthly Energy'!JN62/INDEX('DBEDT Yearly'!62:62,1,JN$3),NA())</f>
        <v/>
      </c>
      <c r="JO62">
        <f>IFERROR('Input DBEDT Monthly Energy'!JO62/INDEX('DBEDT Yearly'!62:62,1,JO$3),NA())</f>
        <v/>
      </c>
      <c r="JP62">
        <f>IFERROR('Input DBEDT Monthly Energy'!JP62/INDEX('DBEDT Yearly'!62:62,1,JP$3),NA())</f>
        <v/>
      </c>
      <c r="JQ62">
        <f>IFERROR('Input DBEDT Monthly Energy'!JQ62/INDEX('DBEDT Yearly'!62:62,1,JQ$3),NA())</f>
        <v/>
      </c>
      <c r="JR62">
        <f>IFERROR('Input DBEDT Monthly Energy'!JR62/INDEX('DBEDT Yearly'!62:62,1,JR$3),NA())</f>
        <v/>
      </c>
      <c r="JS62">
        <f>IFERROR('Input DBEDT Monthly Energy'!JS62/INDEX('DBEDT Yearly'!62:62,1,JS$3),NA())</f>
        <v/>
      </c>
      <c r="JT62">
        <f>IFERROR('Input DBEDT Monthly Energy'!JT62/INDEX('DBEDT Yearly'!62:62,1,JT$3),NA())</f>
        <v/>
      </c>
      <c r="JU62">
        <f>IFERROR('Input DBEDT Monthly Energy'!JU62/INDEX('DBEDT Yearly'!62:62,1,JU$3),NA())</f>
        <v/>
      </c>
      <c r="JV62">
        <f>IFERROR('Input DBEDT Monthly Energy'!JV62/INDEX('DBEDT Yearly'!62:62,1,JV$3),NA())</f>
        <v/>
      </c>
      <c r="JW62">
        <f>IFERROR('Input DBEDT Monthly Energy'!JW62/INDEX('DBEDT Yearly'!62:62,1,JW$3),NA())</f>
        <v/>
      </c>
      <c r="JX62">
        <f>IFERROR('Input DBEDT Monthly Energy'!JX62/INDEX('DBEDT Yearly'!62:62,1,JX$3),NA())</f>
        <v/>
      </c>
      <c r="JY62">
        <f>IFERROR('Input DBEDT Monthly Energy'!JY62/INDEX('DBEDT Yearly'!62:62,1,JY$3),NA())</f>
        <v/>
      </c>
      <c r="JZ62">
        <f>IFERROR('Input DBEDT Monthly Energy'!JZ62/INDEX('DBEDT Yearly'!62:62,1,JZ$3),NA())</f>
        <v/>
      </c>
      <c r="KA62">
        <f>IFERROR('Input DBEDT Monthly Energy'!KA62/INDEX('DBEDT Yearly'!62:62,1,KA$3),NA())</f>
        <v/>
      </c>
      <c r="KB62">
        <f>IFERROR('Input DBEDT Monthly Energy'!KB62/INDEX('DBEDT Yearly'!62:62,1,KB$3),NA())</f>
        <v/>
      </c>
      <c r="KC62">
        <f>IFERROR('Input DBEDT Monthly Energy'!KC62/INDEX('DBEDT Yearly'!62:62,1,KC$3),NA())</f>
        <v/>
      </c>
      <c r="KD62">
        <f>IFERROR('Input DBEDT Monthly Energy'!KD62/INDEX('DBEDT Yearly'!62:62,1,KD$3),NA())</f>
        <v/>
      </c>
      <c r="KE62">
        <f>IFERROR('Input DBEDT Monthly Energy'!KE62/INDEX('DBEDT Yearly'!62:62,1,KE$3),NA())</f>
        <v/>
      </c>
      <c r="KF62">
        <f>IFERROR('Input DBEDT Monthly Energy'!KF62/INDEX('DBEDT Yearly'!62:62,1,KF$3),NA())</f>
        <v/>
      </c>
      <c r="KG62">
        <f>IFERROR('Input DBEDT Monthly Energy'!KG62/INDEX('DBEDT Yearly'!62:62,1,KG$3),NA())</f>
        <v/>
      </c>
      <c r="KH62">
        <f>IFERROR('Input DBEDT Monthly Energy'!KH62/INDEX('DBEDT Yearly'!62:62,1,KH$3),NA())</f>
        <v/>
      </c>
      <c r="KI62">
        <f>IFERROR('Input DBEDT Monthly Energy'!KI62/INDEX('DBEDT Yearly'!62:62,1,KI$3),NA())</f>
        <v/>
      </c>
      <c r="KJ62">
        <f>IFERROR('Input DBEDT Monthly Energy'!KJ62/INDEX('DBEDT Yearly'!62:62,1,KJ$3),NA())</f>
        <v/>
      </c>
      <c r="KK62">
        <f>IFERROR('Input DBEDT Monthly Energy'!KK62/INDEX('DBEDT Yearly'!62:62,1,KK$3),NA())</f>
        <v/>
      </c>
      <c r="KL62">
        <f>IFERROR('Input DBEDT Monthly Energy'!KL62/INDEX('DBEDT Yearly'!62:62,1,KL$3),NA())</f>
        <v/>
      </c>
      <c r="KM62">
        <f>IFERROR('Input DBEDT Monthly Energy'!KM62/INDEX('DBEDT Yearly'!62:62,1,KM$3),NA())</f>
        <v/>
      </c>
      <c r="KN62">
        <f>IFERROR('Input DBEDT Monthly Energy'!KN62/INDEX('DBEDT Yearly'!62:62,1,KN$3),NA())</f>
        <v/>
      </c>
      <c r="KO62">
        <f>IFERROR('Input DBEDT Monthly Energy'!KO62/INDEX('DBEDT Yearly'!62:62,1,KO$3),NA())</f>
        <v/>
      </c>
      <c r="KP62">
        <f>IFERROR('Input DBEDT Monthly Energy'!KP62/INDEX('DBEDT Yearly'!62:62,1,KP$3),NA())</f>
        <v/>
      </c>
    </row>
    <row r="63" spans="1:302">
      <c r="A63">
        <f>'Input DBEDT Monthly Energy'!A63&amp;""</f>
        <v/>
      </c>
      <c r="B63">
        <f>'Input DBEDT Monthly Energy'!B63&amp;""</f>
        <v/>
      </c>
      <c r="C63">
        <f>IFERROR('Input DBEDT Monthly Energy'!C63/INDEX('DBEDT Yearly'!63:63,1,C$3),NA())</f>
        <v/>
      </c>
      <c r="D63">
        <f>IFERROR('Input DBEDT Monthly Energy'!D63/INDEX('DBEDT Yearly'!63:63,1,D$3),NA())</f>
        <v/>
      </c>
      <c r="E63">
        <f>IFERROR('Input DBEDT Monthly Energy'!E63/INDEX('DBEDT Yearly'!63:63,1,E$3),NA())</f>
        <v/>
      </c>
      <c r="F63">
        <f>IFERROR('Input DBEDT Monthly Energy'!F63/INDEX('DBEDT Yearly'!63:63,1,F$3),NA())</f>
        <v/>
      </c>
      <c r="G63">
        <f>IFERROR('Input DBEDT Monthly Energy'!G63/INDEX('DBEDT Yearly'!63:63,1,G$3),NA())</f>
        <v/>
      </c>
      <c r="H63">
        <f>IFERROR('Input DBEDT Monthly Energy'!H63/INDEX('DBEDT Yearly'!63:63,1,H$3),NA())</f>
        <v/>
      </c>
      <c r="I63">
        <f>IFERROR('Input DBEDT Monthly Energy'!I63/INDEX('DBEDT Yearly'!63:63,1,I$3),NA())</f>
        <v/>
      </c>
      <c r="J63">
        <f>IFERROR('Input DBEDT Monthly Energy'!J63/INDEX('DBEDT Yearly'!63:63,1,J$3),NA())</f>
        <v/>
      </c>
      <c r="K63">
        <f>IFERROR('Input DBEDT Monthly Energy'!K63/INDEX('DBEDT Yearly'!63:63,1,K$3),NA())</f>
        <v/>
      </c>
      <c r="L63">
        <f>IFERROR('Input DBEDT Monthly Energy'!L63/INDEX('DBEDT Yearly'!63:63,1,L$3),NA())</f>
        <v/>
      </c>
      <c r="M63">
        <f>IFERROR('Input DBEDT Monthly Energy'!M63/INDEX('DBEDT Yearly'!63:63,1,M$3),NA())</f>
        <v/>
      </c>
      <c r="N63">
        <f>IFERROR('Input DBEDT Monthly Energy'!N63/INDEX('DBEDT Yearly'!63:63,1,N$3),NA())</f>
        <v/>
      </c>
      <c r="O63">
        <f>IFERROR('Input DBEDT Monthly Energy'!O63/INDEX('DBEDT Yearly'!63:63,1,O$3),NA())</f>
        <v/>
      </c>
      <c r="P63">
        <f>IFERROR('Input DBEDT Monthly Energy'!P63/INDEX('DBEDT Yearly'!63:63,1,P$3),NA())</f>
        <v/>
      </c>
      <c r="Q63">
        <f>IFERROR('Input DBEDT Monthly Energy'!Q63/INDEX('DBEDT Yearly'!63:63,1,Q$3),NA())</f>
        <v/>
      </c>
      <c r="R63">
        <f>IFERROR('Input DBEDT Monthly Energy'!R63/INDEX('DBEDT Yearly'!63:63,1,R$3),NA())</f>
        <v/>
      </c>
      <c r="S63">
        <f>IFERROR('Input DBEDT Monthly Energy'!S63/INDEX('DBEDT Yearly'!63:63,1,S$3),NA())</f>
        <v/>
      </c>
      <c r="T63">
        <f>IFERROR('Input DBEDT Monthly Energy'!T63/INDEX('DBEDT Yearly'!63:63,1,T$3),NA())</f>
        <v/>
      </c>
      <c r="U63">
        <f>IFERROR('Input DBEDT Monthly Energy'!U63/INDEX('DBEDT Yearly'!63:63,1,U$3),NA())</f>
        <v/>
      </c>
      <c r="V63">
        <f>IFERROR('Input DBEDT Monthly Energy'!V63/INDEX('DBEDT Yearly'!63:63,1,V$3),NA())</f>
        <v/>
      </c>
      <c r="W63">
        <f>IFERROR('Input DBEDT Monthly Energy'!W63/INDEX('DBEDT Yearly'!63:63,1,W$3),NA())</f>
        <v/>
      </c>
      <c r="X63">
        <f>IFERROR('Input DBEDT Monthly Energy'!X63/INDEX('DBEDT Yearly'!63:63,1,X$3),NA())</f>
        <v/>
      </c>
      <c r="Y63">
        <f>IFERROR('Input DBEDT Monthly Energy'!Y63/INDEX('DBEDT Yearly'!63:63,1,Y$3),NA())</f>
        <v/>
      </c>
      <c r="Z63">
        <f>IFERROR('Input DBEDT Monthly Energy'!Z63/INDEX('DBEDT Yearly'!63:63,1,Z$3),NA())</f>
        <v/>
      </c>
      <c r="AA63">
        <f>IFERROR('Input DBEDT Monthly Energy'!AA63/INDEX('DBEDT Yearly'!63:63,1,AA$3),NA())</f>
        <v/>
      </c>
      <c r="AB63">
        <f>IFERROR('Input DBEDT Monthly Energy'!AB63/INDEX('DBEDT Yearly'!63:63,1,AB$3),NA())</f>
        <v/>
      </c>
      <c r="AC63">
        <f>IFERROR('Input DBEDT Monthly Energy'!AC63/INDEX('DBEDT Yearly'!63:63,1,AC$3),NA())</f>
        <v/>
      </c>
      <c r="AD63">
        <f>IFERROR('Input DBEDT Monthly Energy'!AD63/INDEX('DBEDT Yearly'!63:63,1,AD$3),NA())</f>
        <v/>
      </c>
      <c r="AE63">
        <f>IFERROR('Input DBEDT Monthly Energy'!AE63/INDEX('DBEDT Yearly'!63:63,1,AE$3),NA())</f>
        <v/>
      </c>
      <c r="AF63">
        <f>IFERROR('Input DBEDT Monthly Energy'!AF63/INDEX('DBEDT Yearly'!63:63,1,AF$3),NA())</f>
        <v/>
      </c>
      <c r="AG63">
        <f>IFERROR('Input DBEDT Monthly Energy'!AG63/INDEX('DBEDT Yearly'!63:63,1,AG$3),NA())</f>
        <v/>
      </c>
      <c r="AH63">
        <f>IFERROR('Input DBEDT Monthly Energy'!AH63/INDEX('DBEDT Yearly'!63:63,1,AH$3),NA())</f>
        <v/>
      </c>
      <c r="AI63">
        <f>IFERROR('Input DBEDT Monthly Energy'!AI63/INDEX('DBEDT Yearly'!63:63,1,AI$3),NA())</f>
        <v/>
      </c>
      <c r="AJ63">
        <f>IFERROR('Input DBEDT Monthly Energy'!AJ63/INDEX('DBEDT Yearly'!63:63,1,AJ$3),NA())</f>
        <v/>
      </c>
      <c r="AK63">
        <f>IFERROR('Input DBEDT Monthly Energy'!AK63/INDEX('DBEDT Yearly'!63:63,1,AK$3),NA())</f>
        <v/>
      </c>
      <c r="AL63">
        <f>IFERROR('Input DBEDT Monthly Energy'!AL63/INDEX('DBEDT Yearly'!63:63,1,AL$3),NA())</f>
        <v/>
      </c>
      <c r="AM63">
        <f>IFERROR('Input DBEDT Monthly Energy'!AM63/INDEX('DBEDT Yearly'!63:63,1,AM$3),NA())</f>
        <v/>
      </c>
      <c r="AN63">
        <f>IFERROR('Input DBEDT Monthly Energy'!AN63/INDEX('DBEDT Yearly'!63:63,1,AN$3),NA())</f>
        <v/>
      </c>
      <c r="AO63">
        <f>IFERROR('Input DBEDT Monthly Energy'!AO63/INDEX('DBEDT Yearly'!63:63,1,AO$3),NA())</f>
        <v/>
      </c>
      <c r="AP63">
        <f>IFERROR('Input DBEDT Monthly Energy'!AP63/INDEX('DBEDT Yearly'!63:63,1,AP$3),NA())</f>
        <v/>
      </c>
      <c r="AQ63">
        <f>IFERROR('Input DBEDT Monthly Energy'!AQ63/INDEX('DBEDT Yearly'!63:63,1,AQ$3),NA())</f>
        <v/>
      </c>
      <c r="AR63">
        <f>IFERROR('Input DBEDT Monthly Energy'!AR63/INDEX('DBEDT Yearly'!63:63,1,AR$3),NA())</f>
        <v/>
      </c>
      <c r="AS63">
        <f>IFERROR('Input DBEDT Monthly Energy'!AS63/INDEX('DBEDT Yearly'!63:63,1,AS$3),NA())</f>
        <v/>
      </c>
      <c r="AT63">
        <f>IFERROR('Input DBEDT Monthly Energy'!AT63/INDEX('DBEDT Yearly'!63:63,1,AT$3),NA())</f>
        <v/>
      </c>
      <c r="AU63">
        <f>IFERROR('Input DBEDT Monthly Energy'!AU63/INDEX('DBEDT Yearly'!63:63,1,AU$3),NA())</f>
        <v/>
      </c>
      <c r="AV63">
        <f>IFERROR('Input DBEDT Monthly Energy'!AV63/INDEX('DBEDT Yearly'!63:63,1,AV$3),NA())</f>
        <v/>
      </c>
      <c r="AW63">
        <f>IFERROR('Input DBEDT Monthly Energy'!AW63/INDEX('DBEDT Yearly'!63:63,1,AW$3),NA())</f>
        <v/>
      </c>
      <c r="AX63">
        <f>IFERROR('Input DBEDT Monthly Energy'!AX63/INDEX('DBEDT Yearly'!63:63,1,AX$3),NA())</f>
        <v/>
      </c>
      <c r="AY63">
        <f>IFERROR('Input DBEDT Monthly Energy'!AY63/INDEX('DBEDT Yearly'!63:63,1,AY$3),NA())</f>
        <v/>
      </c>
      <c r="AZ63">
        <f>IFERROR('Input DBEDT Monthly Energy'!AZ63/INDEX('DBEDT Yearly'!63:63,1,AZ$3),NA())</f>
        <v/>
      </c>
      <c r="BA63">
        <f>IFERROR('Input DBEDT Monthly Energy'!BA63/INDEX('DBEDT Yearly'!63:63,1,BA$3),NA())</f>
        <v/>
      </c>
      <c r="BB63">
        <f>IFERROR('Input DBEDT Monthly Energy'!BB63/INDEX('DBEDT Yearly'!63:63,1,BB$3),NA())</f>
        <v/>
      </c>
      <c r="BC63">
        <f>IFERROR('Input DBEDT Monthly Energy'!BC63/INDEX('DBEDT Yearly'!63:63,1,BC$3),NA())</f>
        <v/>
      </c>
      <c r="BD63">
        <f>IFERROR('Input DBEDT Monthly Energy'!BD63/INDEX('DBEDT Yearly'!63:63,1,BD$3),NA())</f>
        <v/>
      </c>
      <c r="BE63">
        <f>IFERROR('Input DBEDT Monthly Energy'!BE63/INDEX('DBEDT Yearly'!63:63,1,BE$3),NA())</f>
        <v/>
      </c>
      <c r="BF63">
        <f>IFERROR('Input DBEDT Monthly Energy'!BF63/INDEX('DBEDT Yearly'!63:63,1,BF$3),NA())</f>
        <v/>
      </c>
      <c r="BG63">
        <f>IFERROR('Input DBEDT Monthly Energy'!BG63/INDEX('DBEDT Yearly'!63:63,1,BG$3),NA())</f>
        <v/>
      </c>
      <c r="BH63">
        <f>IFERROR('Input DBEDT Monthly Energy'!BH63/INDEX('DBEDT Yearly'!63:63,1,BH$3),NA())</f>
        <v/>
      </c>
      <c r="BI63">
        <f>IFERROR('Input DBEDT Monthly Energy'!BI63/INDEX('DBEDT Yearly'!63:63,1,BI$3),NA())</f>
        <v/>
      </c>
      <c r="BJ63">
        <f>IFERROR('Input DBEDT Monthly Energy'!BJ63/INDEX('DBEDT Yearly'!63:63,1,BJ$3),NA())</f>
        <v/>
      </c>
      <c r="BK63">
        <f>IFERROR('Input DBEDT Monthly Energy'!BK63/INDEX('DBEDT Yearly'!63:63,1,BK$3),NA())</f>
        <v/>
      </c>
      <c r="BL63">
        <f>IFERROR('Input DBEDT Monthly Energy'!BL63/INDEX('DBEDT Yearly'!63:63,1,BL$3),NA())</f>
        <v/>
      </c>
      <c r="BM63">
        <f>IFERROR('Input DBEDT Monthly Energy'!BM63/INDEX('DBEDT Yearly'!63:63,1,BM$3),NA())</f>
        <v/>
      </c>
      <c r="BN63">
        <f>IFERROR('Input DBEDT Monthly Energy'!BN63/INDEX('DBEDT Yearly'!63:63,1,BN$3),NA())</f>
        <v/>
      </c>
      <c r="BO63">
        <f>IFERROR('Input DBEDT Monthly Energy'!BO63/INDEX('DBEDT Yearly'!63:63,1,BO$3),NA())</f>
        <v/>
      </c>
      <c r="BP63">
        <f>IFERROR('Input DBEDT Monthly Energy'!BP63/INDEX('DBEDT Yearly'!63:63,1,BP$3),NA())</f>
        <v/>
      </c>
      <c r="BQ63">
        <f>IFERROR('Input DBEDT Monthly Energy'!BQ63/INDEX('DBEDT Yearly'!63:63,1,BQ$3),NA())</f>
        <v/>
      </c>
      <c r="BR63">
        <f>IFERROR('Input DBEDT Monthly Energy'!BR63/INDEX('DBEDT Yearly'!63:63,1,BR$3),NA())</f>
        <v/>
      </c>
      <c r="BS63">
        <f>IFERROR('Input DBEDT Monthly Energy'!BS63/INDEX('DBEDT Yearly'!63:63,1,BS$3),NA())</f>
        <v/>
      </c>
      <c r="BT63">
        <f>IFERROR('Input DBEDT Monthly Energy'!BT63/INDEX('DBEDT Yearly'!63:63,1,BT$3),NA())</f>
        <v/>
      </c>
      <c r="BU63">
        <f>IFERROR('Input DBEDT Monthly Energy'!BU63/INDEX('DBEDT Yearly'!63:63,1,BU$3),NA())</f>
        <v/>
      </c>
      <c r="BV63">
        <f>IFERROR('Input DBEDT Monthly Energy'!BV63/INDEX('DBEDT Yearly'!63:63,1,BV$3),NA())</f>
        <v/>
      </c>
      <c r="BW63">
        <f>IFERROR('Input DBEDT Monthly Energy'!BW63/INDEX('DBEDT Yearly'!63:63,1,BW$3),NA())</f>
        <v/>
      </c>
      <c r="BX63">
        <f>IFERROR('Input DBEDT Monthly Energy'!BX63/INDEX('DBEDT Yearly'!63:63,1,BX$3),NA())</f>
        <v/>
      </c>
      <c r="BY63">
        <f>IFERROR('Input DBEDT Monthly Energy'!BY63/INDEX('DBEDT Yearly'!63:63,1,BY$3),NA())</f>
        <v/>
      </c>
      <c r="BZ63">
        <f>IFERROR('Input DBEDT Monthly Energy'!BZ63/INDEX('DBEDT Yearly'!63:63,1,BZ$3),NA())</f>
        <v/>
      </c>
      <c r="CA63">
        <f>IFERROR('Input DBEDT Monthly Energy'!CA63/INDEX('DBEDT Yearly'!63:63,1,CA$3),NA())</f>
        <v/>
      </c>
      <c r="CB63">
        <f>IFERROR('Input DBEDT Monthly Energy'!CB63/INDEX('DBEDT Yearly'!63:63,1,CB$3),NA())</f>
        <v/>
      </c>
      <c r="CC63">
        <f>IFERROR('Input DBEDT Monthly Energy'!CC63/INDEX('DBEDT Yearly'!63:63,1,CC$3),NA())</f>
        <v/>
      </c>
      <c r="CD63">
        <f>IFERROR('Input DBEDT Monthly Energy'!CD63/INDEX('DBEDT Yearly'!63:63,1,CD$3),NA())</f>
        <v/>
      </c>
      <c r="CE63">
        <f>IFERROR('Input DBEDT Monthly Energy'!CE63/INDEX('DBEDT Yearly'!63:63,1,CE$3),NA())</f>
        <v/>
      </c>
      <c r="CF63">
        <f>IFERROR('Input DBEDT Monthly Energy'!CF63/INDEX('DBEDT Yearly'!63:63,1,CF$3),NA())</f>
        <v/>
      </c>
      <c r="CG63">
        <f>IFERROR('Input DBEDT Monthly Energy'!CG63/INDEX('DBEDT Yearly'!63:63,1,CG$3),NA())</f>
        <v/>
      </c>
      <c r="CH63">
        <f>IFERROR('Input DBEDT Monthly Energy'!CH63/INDEX('DBEDT Yearly'!63:63,1,CH$3),NA())</f>
        <v/>
      </c>
      <c r="CI63">
        <f>IFERROR('Input DBEDT Monthly Energy'!CI63/INDEX('DBEDT Yearly'!63:63,1,CI$3),NA())</f>
        <v/>
      </c>
      <c r="CJ63">
        <f>IFERROR('Input DBEDT Monthly Energy'!CJ63/INDEX('DBEDT Yearly'!63:63,1,CJ$3),NA())</f>
        <v/>
      </c>
      <c r="CK63">
        <f>IFERROR('Input DBEDT Monthly Energy'!CK63/INDEX('DBEDT Yearly'!63:63,1,CK$3),NA())</f>
        <v/>
      </c>
      <c r="CL63">
        <f>IFERROR('Input DBEDT Monthly Energy'!CL63/INDEX('DBEDT Yearly'!63:63,1,CL$3),NA())</f>
        <v/>
      </c>
      <c r="CM63">
        <f>IFERROR('Input DBEDT Monthly Energy'!CM63/INDEX('DBEDT Yearly'!63:63,1,CM$3),NA())</f>
        <v/>
      </c>
      <c r="CN63">
        <f>IFERROR('Input DBEDT Monthly Energy'!CN63/INDEX('DBEDT Yearly'!63:63,1,CN$3),NA())</f>
        <v/>
      </c>
      <c r="CO63">
        <f>IFERROR('Input DBEDT Monthly Energy'!CO63/INDEX('DBEDT Yearly'!63:63,1,CO$3),NA())</f>
        <v/>
      </c>
      <c r="CP63">
        <f>IFERROR('Input DBEDT Monthly Energy'!CP63/INDEX('DBEDT Yearly'!63:63,1,CP$3),NA())</f>
        <v/>
      </c>
      <c r="CQ63">
        <f>IFERROR('Input DBEDT Monthly Energy'!CQ63/INDEX('DBEDT Yearly'!63:63,1,CQ$3),NA())</f>
        <v/>
      </c>
      <c r="CR63">
        <f>IFERROR('Input DBEDT Monthly Energy'!CR63/INDEX('DBEDT Yearly'!63:63,1,CR$3),NA())</f>
        <v/>
      </c>
      <c r="CS63">
        <f>IFERROR('Input DBEDT Monthly Energy'!CS63/INDEX('DBEDT Yearly'!63:63,1,CS$3),NA())</f>
        <v/>
      </c>
      <c r="CT63">
        <f>IFERROR('Input DBEDT Monthly Energy'!CT63/INDEX('DBEDT Yearly'!63:63,1,CT$3),NA())</f>
        <v/>
      </c>
      <c r="CU63">
        <f>IFERROR('Input DBEDT Monthly Energy'!CU63/INDEX('DBEDT Yearly'!63:63,1,CU$3),NA())</f>
        <v/>
      </c>
      <c r="CV63">
        <f>IFERROR('Input DBEDT Monthly Energy'!CV63/INDEX('DBEDT Yearly'!63:63,1,CV$3),NA())</f>
        <v/>
      </c>
      <c r="CW63">
        <f>IFERROR('Input DBEDT Monthly Energy'!CW63/INDEX('DBEDT Yearly'!63:63,1,CW$3),NA())</f>
        <v/>
      </c>
      <c r="CX63">
        <f>IFERROR('Input DBEDT Monthly Energy'!CX63/INDEX('DBEDT Yearly'!63:63,1,CX$3),NA())</f>
        <v/>
      </c>
      <c r="CY63">
        <f>IFERROR('Input DBEDT Monthly Energy'!CY63/INDEX('DBEDT Yearly'!63:63,1,CY$3),NA())</f>
        <v/>
      </c>
      <c r="CZ63">
        <f>IFERROR('Input DBEDT Monthly Energy'!CZ63/INDEX('DBEDT Yearly'!63:63,1,CZ$3),NA())</f>
        <v/>
      </c>
      <c r="DA63">
        <f>IFERROR('Input DBEDT Monthly Energy'!DA63/INDEX('DBEDT Yearly'!63:63,1,DA$3),NA())</f>
        <v/>
      </c>
      <c r="DB63">
        <f>IFERROR('Input DBEDT Monthly Energy'!DB63/INDEX('DBEDT Yearly'!63:63,1,DB$3),NA())</f>
        <v/>
      </c>
      <c r="DC63">
        <f>IFERROR('Input DBEDT Monthly Energy'!DC63/INDEX('DBEDT Yearly'!63:63,1,DC$3),NA())</f>
        <v/>
      </c>
      <c r="DD63">
        <f>IFERROR('Input DBEDT Monthly Energy'!DD63/INDEX('DBEDT Yearly'!63:63,1,DD$3),NA())</f>
        <v/>
      </c>
      <c r="DE63">
        <f>IFERROR('Input DBEDT Monthly Energy'!DE63/INDEX('DBEDT Yearly'!63:63,1,DE$3),NA())</f>
        <v/>
      </c>
      <c r="DF63">
        <f>IFERROR('Input DBEDT Monthly Energy'!DF63/INDEX('DBEDT Yearly'!63:63,1,DF$3),NA())</f>
        <v/>
      </c>
      <c r="DG63">
        <f>IFERROR('Input DBEDT Monthly Energy'!DG63/INDEX('DBEDT Yearly'!63:63,1,DG$3),NA())</f>
        <v/>
      </c>
      <c r="DH63">
        <f>IFERROR('Input DBEDT Monthly Energy'!DH63/INDEX('DBEDT Yearly'!63:63,1,DH$3),NA())</f>
        <v/>
      </c>
      <c r="DI63">
        <f>IFERROR('Input DBEDT Monthly Energy'!DI63/INDEX('DBEDT Yearly'!63:63,1,DI$3),NA())</f>
        <v/>
      </c>
      <c r="DJ63">
        <f>IFERROR('Input DBEDT Monthly Energy'!DJ63/INDEX('DBEDT Yearly'!63:63,1,DJ$3),NA())</f>
        <v/>
      </c>
      <c r="DK63">
        <f>IFERROR('Input DBEDT Monthly Energy'!DK63/INDEX('DBEDT Yearly'!63:63,1,DK$3),NA())</f>
        <v/>
      </c>
      <c r="DL63">
        <f>IFERROR('Input DBEDT Monthly Energy'!DL63/INDEX('DBEDT Yearly'!63:63,1,DL$3),NA())</f>
        <v/>
      </c>
      <c r="DM63">
        <f>IFERROR('Input DBEDT Monthly Energy'!DM63/INDEX('DBEDT Yearly'!63:63,1,DM$3),NA())</f>
        <v/>
      </c>
      <c r="DN63">
        <f>IFERROR('Input DBEDT Monthly Energy'!DN63/INDEX('DBEDT Yearly'!63:63,1,DN$3),NA())</f>
        <v/>
      </c>
      <c r="DO63">
        <f>IFERROR('Input DBEDT Monthly Energy'!DO63/INDEX('DBEDT Yearly'!63:63,1,DO$3),NA())</f>
        <v/>
      </c>
      <c r="DP63">
        <f>IFERROR('Input DBEDT Monthly Energy'!DP63/INDEX('DBEDT Yearly'!63:63,1,DP$3),NA())</f>
        <v/>
      </c>
      <c r="DQ63">
        <f>IFERROR('Input DBEDT Monthly Energy'!DQ63/INDEX('DBEDT Yearly'!63:63,1,DQ$3),NA())</f>
        <v/>
      </c>
      <c r="DR63">
        <f>IFERROR('Input DBEDT Monthly Energy'!DR63/INDEX('DBEDT Yearly'!63:63,1,DR$3),NA())</f>
        <v/>
      </c>
      <c r="DS63">
        <f>IFERROR('Input DBEDT Monthly Energy'!DS63/INDEX('DBEDT Yearly'!63:63,1,DS$3),NA())</f>
        <v/>
      </c>
      <c r="DT63">
        <f>IFERROR('Input DBEDT Monthly Energy'!DT63/INDEX('DBEDT Yearly'!63:63,1,DT$3),NA())</f>
        <v/>
      </c>
      <c r="DU63">
        <f>IFERROR('Input DBEDT Monthly Energy'!DU63/INDEX('DBEDT Yearly'!63:63,1,DU$3),NA())</f>
        <v/>
      </c>
      <c r="DV63">
        <f>IFERROR('Input DBEDT Monthly Energy'!DV63/INDEX('DBEDT Yearly'!63:63,1,DV$3),NA())</f>
        <v/>
      </c>
      <c r="DW63">
        <f>IFERROR('Input DBEDT Monthly Energy'!DW63/INDEX('DBEDT Yearly'!63:63,1,DW$3),NA())</f>
        <v/>
      </c>
      <c r="DX63">
        <f>IFERROR('Input DBEDT Monthly Energy'!DX63/INDEX('DBEDT Yearly'!63:63,1,DX$3),NA())</f>
        <v/>
      </c>
      <c r="DY63">
        <f>IFERROR('Input DBEDT Monthly Energy'!DY63/INDEX('DBEDT Yearly'!63:63,1,DY$3),NA())</f>
        <v/>
      </c>
      <c r="DZ63">
        <f>IFERROR('Input DBEDT Monthly Energy'!DZ63/INDEX('DBEDT Yearly'!63:63,1,DZ$3),NA())</f>
        <v/>
      </c>
      <c r="EA63">
        <f>IFERROR('Input DBEDT Monthly Energy'!EA63/INDEX('DBEDT Yearly'!63:63,1,EA$3),NA())</f>
        <v/>
      </c>
      <c r="EB63">
        <f>IFERROR('Input DBEDT Monthly Energy'!EB63/INDEX('DBEDT Yearly'!63:63,1,EB$3),NA())</f>
        <v/>
      </c>
      <c r="EC63">
        <f>IFERROR('Input DBEDT Monthly Energy'!EC63/INDEX('DBEDT Yearly'!63:63,1,EC$3),NA())</f>
        <v/>
      </c>
      <c r="ED63">
        <f>IFERROR('Input DBEDT Monthly Energy'!ED63/INDEX('DBEDT Yearly'!63:63,1,ED$3),NA())</f>
        <v/>
      </c>
      <c r="EE63">
        <f>IFERROR('Input DBEDT Monthly Energy'!EE63/INDEX('DBEDT Yearly'!63:63,1,EE$3),NA())</f>
        <v/>
      </c>
      <c r="EF63">
        <f>IFERROR('Input DBEDT Monthly Energy'!EF63/INDEX('DBEDT Yearly'!63:63,1,EF$3),NA())</f>
        <v/>
      </c>
      <c r="EG63">
        <f>IFERROR('Input DBEDT Monthly Energy'!EG63/INDEX('DBEDT Yearly'!63:63,1,EG$3),NA())</f>
        <v/>
      </c>
      <c r="EH63">
        <f>IFERROR('Input DBEDT Monthly Energy'!EH63/INDEX('DBEDT Yearly'!63:63,1,EH$3),NA())</f>
        <v/>
      </c>
      <c r="EI63">
        <f>IFERROR('Input DBEDT Monthly Energy'!EI63/INDEX('DBEDT Yearly'!63:63,1,EI$3),NA())</f>
        <v/>
      </c>
      <c r="EJ63">
        <f>IFERROR('Input DBEDT Monthly Energy'!EJ63/INDEX('DBEDT Yearly'!63:63,1,EJ$3),NA())</f>
        <v/>
      </c>
      <c r="EK63">
        <f>IFERROR('Input DBEDT Monthly Energy'!EK63/INDEX('DBEDT Yearly'!63:63,1,EK$3),NA())</f>
        <v/>
      </c>
      <c r="EL63">
        <f>IFERROR('Input DBEDT Monthly Energy'!EL63/INDEX('DBEDT Yearly'!63:63,1,EL$3),NA())</f>
        <v/>
      </c>
      <c r="EM63">
        <f>IFERROR('Input DBEDT Monthly Energy'!EM63/INDEX('DBEDT Yearly'!63:63,1,EM$3),NA())</f>
        <v/>
      </c>
      <c r="EN63">
        <f>IFERROR('Input DBEDT Monthly Energy'!EN63/INDEX('DBEDT Yearly'!63:63,1,EN$3),NA())</f>
        <v/>
      </c>
      <c r="EO63">
        <f>IFERROR('Input DBEDT Monthly Energy'!EO63/INDEX('DBEDT Yearly'!63:63,1,EO$3),NA())</f>
        <v/>
      </c>
      <c r="EP63">
        <f>IFERROR('Input DBEDT Monthly Energy'!EP63/INDEX('DBEDT Yearly'!63:63,1,EP$3),NA())</f>
        <v/>
      </c>
      <c r="EQ63">
        <f>IFERROR('Input DBEDT Monthly Energy'!EQ63/INDEX('DBEDT Yearly'!63:63,1,EQ$3),NA())</f>
        <v/>
      </c>
      <c r="ER63">
        <f>IFERROR('Input DBEDT Monthly Energy'!ER63/INDEX('DBEDT Yearly'!63:63,1,ER$3),NA())</f>
        <v/>
      </c>
      <c r="ES63">
        <f>IFERROR('Input DBEDT Monthly Energy'!ES63/INDEX('DBEDT Yearly'!63:63,1,ES$3),NA())</f>
        <v/>
      </c>
      <c r="ET63">
        <f>IFERROR('Input DBEDT Monthly Energy'!ET63/INDEX('DBEDT Yearly'!63:63,1,ET$3),NA())</f>
        <v/>
      </c>
      <c r="EU63">
        <f>IFERROR('Input DBEDT Monthly Energy'!EU63/INDEX('DBEDT Yearly'!63:63,1,EU$3),NA())</f>
        <v/>
      </c>
      <c r="EV63">
        <f>IFERROR('Input DBEDT Monthly Energy'!EV63/INDEX('DBEDT Yearly'!63:63,1,EV$3),NA())</f>
        <v/>
      </c>
      <c r="EW63">
        <f>IFERROR('Input DBEDT Monthly Energy'!EW63/INDEX('DBEDT Yearly'!63:63,1,EW$3),NA())</f>
        <v/>
      </c>
      <c r="EX63">
        <f>IFERROR('Input DBEDT Monthly Energy'!EX63/INDEX('DBEDT Yearly'!63:63,1,EX$3),NA())</f>
        <v/>
      </c>
      <c r="EY63">
        <f>IFERROR('Input DBEDT Monthly Energy'!EY63/INDEX('DBEDT Yearly'!63:63,1,EY$3),NA())</f>
        <v/>
      </c>
      <c r="EZ63">
        <f>IFERROR('Input DBEDT Monthly Energy'!EZ63/INDEX('DBEDT Yearly'!63:63,1,EZ$3),NA())</f>
        <v/>
      </c>
      <c r="FA63">
        <f>IFERROR('Input DBEDT Monthly Energy'!FA63/INDEX('DBEDT Yearly'!63:63,1,FA$3),NA())</f>
        <v/>
      </c>
      <c r="FB63">
        <f>IFERROR('Input DBEDT Monthly Energy'!FB63/INDEX('DBEDT Yearly'!63:63,1,FB$3),NA())</f>
        <v/>
      </c>
      <c r="FC63">
        <f>IFERROR('Input DBEDT Monthly Energy'!FC63/INDEX('DBEDT Yearly'!63:63,1,FC$3),NA())</f>
        <v/>
      </c>
      <c r="FD63">
        <f>IFERROR('Input DBEDT Monthly Energy'!FD63/INDEX('DBEDT Yearly'!63:63,1,FD$3),NA())</f>
        <v/>
      </c>
      <c r="FE63">
        <f>IFERROR('Input DBEDT Monthly Energy'!FE63/INDEX('DBEDT Yearly'!63:63,1,FE$3),NA())</f>
        <v/>
      </c>
      <c r="FF63">
        <f>IFERROR('Input DBEDT Monthly Energy'!FF63/INDEX('DBEDT Yearly'!63:63,1,FF$3),NA())</f>
        <v/>
      </c>
      <c r="FG63">
        <f>IFERROR('Input DBEDT Monthly Energy'!FG63/INDEX('DBEDT Yearly'!63:63,1,FG$3),NA())</f>
        <v/>
      </c>
      <c r="FH63">
        <f>IFERROR('Input DBEDT Monthly Energy'!FH63/INDEX('DBEDT Yearly'!63:63,1,FH$3),NA())</f>
        <v/>
      </c>
      <c r="FI63">
        <f>IFERROR('Input DBEDT Monthly Energy'!FI63/INDEX('DBEDT Yearly'!63:63,1,FI$3),NA())</f>
        <v/>
      </c>
      <c r="FJ63">
        <f>IFERROR('Input DBEDT Monthly Energy'!FJ63/INDEX('DBEDT Yearly'!63:63,1,FJ$3),NA())</f>
        <v/>
      </c>
      <c r="FK63">
        <f>IFERROR('Input DBEDT Monthly Energy'!FK63/INDEX('DBEDT Yearly'!63:63,1,FK$3),NA())</f>
        <v/>
      </c>
      <c r="FL63">
        <f>IFERROR('Input DBEDT Monthly Energy'!FL63/INDEX('DBEDT Yearly'!63:63,1,FL$3),NA())</f>
        <v/>
      </c>
      <c r="FM63">
        <f>IFERROR('Input DBEDT Monthly Energy'!FM63/INDEX('DBEDT Yearly'!63:63,1,FM$3),NA())</f>
        <v/>
      </c>
      <c r="FN63">
        <f>IFERROR('Input DBEDT Monthly Energy'!FN63/INDEX('DBEDT Yearly'!63:63,1,FN$3),NA())</f>
        <v/>
      </c>
      <c r="FO63">
        <f>IFERROR('Input DBEDT Monthly Energy'!FO63/INDEX('DBEDT Yearly'!63:63,1,FO$3),NA())</f>
        <v/>
      </c>
      <c r="FP63">
        <f>IFERROR('Input DBEDT Monthly Energy'!FP63/INDEX('DBEDT Yearly'!63:63,1,FP$3),NA())</f>
        <v/>
      </c>
      <c r="FQ63">
        <f>IFERROR('Input DBEDT Monthly Energy'!FQ63/INDEX('DBEDT Yearly'!63:63,1,FQ$3),NA())</f>
        <v/>
      </c>
      <c r="FR63">
        <f>IFERROR('Input DBEDT Monthly Energy'!FR63/INDEX('DBEDT Yearly'!63:63,1,FR$3),NA())</f>
        <v/>
      </c>
      <c r="FS63">
        <f>IFERROR('Input DBEDT Monthly Energy'!FS63/INDEX('DBEDT Yearly'!63:63,1,FS$3),NA())</f>
        <v/>
      </c>
      <c r="FT63">
        <f>IFERROR('Input DBEDT Monthly Energy'!FT63/INDEX('DBEDT Yearly'!63:63,1,FT$3),NA())</f>
        <v/>
      </c>
      <c r="FU63">
        <f>IFERROR('Input DBEDT Monthly Energy'!FU63/INDEX('DBEDT Yearly'!63:63,1,FU$3),NA())</f>
        <v/>
      </c>
      <c r="FV63">
        <f>IFERROR('Input DBEDT Monthly Energy'!FV63/INDEX('DBEDT Yearly'!63:63,1,FV$3),NA())</f>
        <v/>
      </c>
      <c r="FW63">
        <f>IFERROR('Input DBEDT Monthly Energy'!FW63/INDEX('DBEDT Yearly'!63:63,1,FW$3),NA())</f>
        <v/>
      </c>
      <c r="FX63">
        <f>IFERROR('Input DBEDT Monthly Energy'!FX63/INDEX('DBEDT Yearly'!63:63,1,FX$3),NA())</f>
        <v/>
      </c>
      <c r="FY63">
        <f>IFERROR('Input DBEDT Monthly Energy'!FY63/INDEX('DBEDT Yearly'!63:63,1,FY$3),NA())</f>
        <v/>
      </c>
      <c r="FZ63">
        <f>IFERROR('Input DBEDT Monthly Energy'!FZ63/INDEX('DBEDT Yearly'!63:63,1,FZ$3),NA())</f>
        <v/>
      </c>
      <c r="GA63">
        <f>IFERROR('Input DBEDT Monthly Energy'!GA63/INDEX('DBEDT Yearly'!63:63,1,GA$3),NA())</f>
        <v/>
      </c>
      <c r="GB63">
        <f>IFERROR('Input DBEDT Monthly Energy'!GB63/INDEX('DBEDT Yearly'!63:63,1,GB$3),NA())</f>
        <v/>
      </c>
      <c r="GC63">
        <f>IFERROR('Input DBEDT Monthly Energy'!GC63/INDEX('DBEDT Yearly'!63:63,1,GC$3),NA())</f>
        <v/>
      </c>
      <c r="GD63">
        <f>IFERROR('Input DBEDT Monthly Energy'!GD63/INDEX('DBEDT Yearly'!63:63,1,GD$3),NA())</f>
        <v/>
      </c>
      <c r="GE63">
        <f>IFERROR('Input DBEDT Monthly Energy'!GE63/INDEX('DBEDT Yearly'!63:63,1,GE$3),NA())</f>
        <v/>
      </c>
      <c r="GF63">
        <f>IFERROR('Input DBEDT Monthly Energy'!GF63/INDEX('DBEDT Yearly'!63:63,1,GF$3),NA())</f>
        <v/>
      </c>
      <c r="GG63">
        <f>IFERROR('Input DBEDT Monthly Energy'!GG63/INDEX('DBEDT Yearly'!63:63,1,GG$3),NA())</f>
        <v/>
      </c>
      <c r="GH63">
        <f>IFERROR('Input DBEDT Monthly Energy'!GH63/INDEX('DBEDT Yearly'!63:63,1,GH$3),NA())</f>
        <v/>
      </c>
      <c r="GI63">
        <f>IFERROR('Input DBEDT Monthly Energy'!GI63/INDEX('DBEDT Yearly'!63:63,1,GI$3),NA())</f>
        <v/>
      </c>
      <c r="GJ63">
        <f>IFERROR('Input DBEDT Monthly Energy'!GJ63/INDEX('DBEDT Yearly'!63:63,1,GJ$3),NA())</f>
        <v/>
      </c>
      <c r="GK63">
        <f>IFERROR('Input DBEDT Monthly Energy'!GK63/INDEX('DBEDT Yearly'!63:63,1,GK$3),NA())</f>
        <v/>
      </c>
      <c r="GL63">
        <f>IFERROR('Input DBEDT Monthly Energy'!GL63/INDEX('DBEDT Yearly'!63:63,1,GL$3),NA())</f>
        <v/>
      </c>
      <c r="GM63">
        <f>IFERROR('Input DBEDT Monthly Energy'!GM63/INDEX('DBEDT Yearly'!63:63,1,GM$3),NA())</f>
        <v/>
      </c>
      <c r="GN63">
        <f>IFERROR('Input DBEDT Monthly Energy'!GN63/INDEX('DBEDT Yearly'!63:63,1,GN$3),NA())</f>
        <v/>
      </c>
      <c r="GO63">
        <f>IFERROR('Input DBEDT Monthly Energy'!GO63/INDEX('DBEDT Yearly'!63:63,1,GO$3),NA())</f>
        <v/>
      </c>
      <c r="GP63">
        <f>IFERROR('Input DBEDT Monthly Energy'!GP63/INDEX('DBEDT Yearly'!63:63,1,GP$3),NA())</f>
        <v/>
      </c>
      <c r="GQ63">
        <f>IFERROR('Input DBEDT Monthly Energy'!GQ63/INDEX('DBEDT Yearly'!63:63,1,GQ$3),NA())</f>
        <v/>
      </c>
      <c r="GR63">
        <f>IFERROR('Input DBEDT Monthly Energy'!GR63/INDEX('DBEDT Yearly'!63:63,1,GR$3),NA())</f>
        <v/>
      </c>
      <c r="GS63">
        <f>IFERROR('Input DBEDT Monthly Energy'!GS63/INDEX('DBEDT Yearly'!63:63,1,GS$3),NA())</f>
        <v/>
      </c>
      <c r="GT63">
        <f>IFERROR('Input DBEDT Monthly Energy'!GT63/INDEX('DBEDT Yearly'!63:63,1,GT$3),NA())</f>
        <v/>
      </c>
      <c r="GU63">
        <f>IFERROR('Input DBEDT Monthly Energy'!GU63/INDEX('DBEDT Yearly'!63:63,1,GU$3),NA())</f>
        <v/>
      </c>
      <c r="GV63">
        <f>IFERROR('Input DBEDT Monthly Energy'!GV63/INDEX('DBEDT Yearly'!63:63,1,GV$3),NA())</f>
        <v/>
      </c>
      <c r="GW63">
        <f>IFERROR('Input DBEDT Monthly Energy'!GW63/INDEX('DBEDT Yearly'!63:63,1,GW$3),NA())</f>
        <v/>
      </c>
      <c r="GX63">
        <f>IFERROR('Input DBEDT Monthly Energy'!GX63/INDEX('DBEDT Yearly'!63:63,1,GX$3),NA())</f>
        <v/>
      </c>
      <c r="GY63">
        <f>IFERROR('Input DBEDT Monthly Energy'!GY63/INDEX('DBEDT Yearly'!63:63,1,GY$3),NA())</f>
        <v/>
      </c>
      <c r="GZ63">
        <f>IFERROR('Input DBEDT Monthly Energy'!GZ63/INDEX('DBEDT Yearly'!63:63,1,GZ$3),NA())</f>
        <v/>
      </c>
      <c r="HA63">
        <f>IFERROR('Input DBEDT Monthly Energy'!HA63/INDEX('DBEDT Yearly'!63:63,1,HA$3),NA())</f>
        <v/>
      </c>
      <c r="HB63">
        <f>IFERROR('Input DBEDT Monthly Energy'!HB63/INDEX('DBEDT Yearly'!63:63,1,HB$3),NA())</f>
        <v/>
      </c>
      <c r="HC63">
        <f>IFERROR('Input DBEDT Monthly Energy'!HC63/INDEX('DBEDT Yearly'!63:63,1,HC$3),NA())</f>
        <v/>
      </c>
      <c r="HD63">
        <f>IFERROR('Input DBEDT Monthly Energy'!HD63/INDEX('DBEDT Yearly'!63:63,1,HD$3),NA())</f>
        <v/>
      </c>
      <c r="HE63">
        <f>IFERROR('Input DBEDT Monthly Energy'!HE63/INDEX('DBEDT Yearly'!63:63,1,HE$3),NA())</f>
        <v/>
      </c>
      <c r="HF63">
        <f>IFERROR('Input DBEDT Monthly Energy'!HF63/INDEX('DBEDT Yearly'!63:63,1,HF$3),NA())</f>
        <v/>
      </c>
      <c r="HG63">
        <f>IFERROR('Input DBEDT Monthly Energy'!HG63/INDEX('DBEDT Yearly'!63:63,1,HG$3),NA())</f>
        <v/>
      </c>
      <c r="HH63">
        <f>IFERROR('Input DBEDT Monthly Energy'!HH63/INDEX('DBEDT Yearly'!63:63,1,HH$3),NA())</f>
        <v/>
      </c>
      <c r="HI63">
        <f>IFERROR('Input DBEDT Monthly Energy'!HI63/INDEX('DBEDT Yearly'!63:63,1,HI$3),NA())</f>
        <v/>
      </c>
      <c r="HJ63">
        <f>IFERROR('Input DBEDT Monthly Energy'!HJ63/INDEX('DBEDT Yearly'!63:63,1,HJ$3),NA())</f>
        <v/>
      </c>
      <c r="HK63">
        <f>IFERROR('Input DBEDT Monthly Energy'!HK63/INDEX('DBEDT Yearly'!63:63,1,HK$3),NA())</f>
        <v/>
      </c>
      <c r="HL63">
        <f>IFERROR('Input DBEDT Monthly Energy'!HL63/INDEX('DBEDT Yearly'!63:63,1,HL$3),NA())</f>
        <v/>
      </c>
      <c r="HM63">
        <f>IFERROR('Input DBEDT Monthly Energy'!HM63/INDEX('DBEDT Yearly'!63:63,1,HM$3),NA())</f>
        <v/>
      </c>
      <c r="HN63">
        <f>IFERROR('Input DBEDT Monthly Energy'!HN63/INDEX('DBEDT Yearly'!63:63,1,HN$3),NA())</f>
        <v/>
      </c>
      <c r="HO63">
        <f>IFERROR('Input DBEDT Monthly Energy'!HO63/INDEX('DBEDT Yearly'!63:63,1,HO$3),NA())</f>
        <v/>
      </c>
      <c r="HP63">
        <f>IFERROR('Input DBEDT Monthly Energy'!HP63/INDEX('DBEDT Yearly'!63:63,1,HP$3),NA())</f>
        <v/>
      </c>
      <c r="HQ63">
        <f>IFERROR('Input DBEDT Monthly Energy'!HQ63/INDEX('DBEDT Yearly'!63:63,1,HQ$3),NA())</f>
        <v/>
      </c>
      <c r="HR63">
        <f>IFERROR('Input DBEDT Monthly Energy'!HR63/INDEX('DBEDT Yearly'!63:63,1,HR$3),NA())</f>
        <v/>
      </c>
      <c r="HS63">
        <f>IFERROR('Input DBEDT Monthly Energy'!HS63/INDEX('DBEDT Yearly'!63:63,1,HS$3),NA())</f>
        <v/>
      </c>
      <c r="HT63">
        <f>IFERROR('Input DBEDT Monthly Energy'!HT63/INDEX('DBEDT Yearly'!63:63,1,HT$3),NA())</f>
        <v/>
      </c>
      <c r="HU63">
        <f>IFERROR('Input DBEDT Monthly Energy'!HU63/INDEX('DBEDT Yearly'!63:63,1,HU$3),NA())</f>
        <v/>
      </c>
      <c r="HV63">
        <f>IFERROR('Input DBEDT Monthly Energy'!HV63/INDEX('DBEDT Yearly'!63:63,1,HV$3),NA())</f>
        <v/>
      </c>
      <c r="HW63">
        <f>IFERROR('Input DBEDT Monthly Energy'!HW63/INDEX('DBEDT Yearly'!63:63,1,HW$3),NA())</f>
        <v/>
      </c>
      <c r="HX63">
        <f>IFERROR('Input DBEDT Monthly Energy'!HX63/INDEX('DBEDT Yearly'!63:63,1,HX$3),NA())</f>
        <v/>
      </c>
      <c r="HY63">
        <f>IFERROR('Input DBEDT Monthly Energy'!HY63/INDEX('DBEDT Yearly'!63:63,1,HY$3),NA())</f>
        <v/>
      </c>
      <c r="HZ63">
        <f>IFERROR('Input DBEDT Monthly Energy'!HZ63/INDEX('DBEDT Yearly'!63:63,1,HZ$3),NA())</f>
        <v/>
      </c>
      <c r="IA63">
        <f>IFERROR('Input DBEDT Monthly Energy'!IA63/INDEX('DBEDT Yearly'!63:63,1,IA$3),NA())</f>
        <v/>
      </c>
      <c r="IB63">
        <f>IFERROR('Input DBEDT Monthly Energy'!IB63/INDEX('DBEDT Yearly'!63:63,1,IB$3),NA())</f>
        <v/>
      </c>
      <c r="IC63">
        <f>IFERROR('Input DBEDT Monthly Energy'!IC63/INDEX('DBEDT Yearly'!63:63,1,IC$3),NA())</f>
        <v/>
      </c>
      <c r="ID63">
        <f>IFERROR('Input DBEDT Monthly Energy'!ID63/INDEX('DBEDT Yearly'!63:63,1,ID$3),NA())</f>
        <v/>
      </c>
      <c r="IE63">
        <f>IFERROR('Input DBEDT Monthly Energy'!IE63/INDEX('DBEDT Yearly'!63:63,1,IE$3),NA())</f>
        <v/>
      </c>
      <c r="IF63">
        <f>IFERROR('Input DBEDT Monthly Energy'!IF63/INDEX('DBEDT Yearly'!63:63,1,IF$3),NA())</f>
        <v/>
      </c>
      <c r="IG63">
        <f>IFERROR('Input DBEDT Monthly Energy'!IG63/INDEX('DBEDT Yearly'!63:63,1,IG$3),NA())</f>
        <v/>
      </c>
      <c r="IH63">
        <f>IFERROR('Input DBEDT Monthly Energy'!IH63/INDEX('DBEDT Yearly'!63:63,1,IH$3),NA())</f>
        <v/>
      </c>
      <c r="II63">
        <f>IFERROR('Input DBEDT Monthly Energy'!II63/INDEX('DBEDT Yearly'!63:63,1,II$3),NA())</f>
        <v/>
      </c>
      <c r="IJ63">
        <f>IFERROR('Input DBEDT Monthly Energy'!IJ63/INDEX('DBEDT Yearly'!63:63,1,IJ$3),NA())</f>
        <v/>
      </c>
      <c r="IK63">
        <f>IFERROR('Input DBEDT Monthly Energy'!IK63/INDEX('DBEDT Yearly'!63:63,1,IK$3),NA())</f>
        <v/>
      </c>
      <c r="IL63">
        <f>IFERROR('Input DBEDT Monthly Energy'!IL63/INDEX('DBEDT Yearly'!63:63,1,IL$3),NA())</f>
        <v/>
      </c>
      <c r="IM63">
        <f>IFERROR('Input DBEDT Monthly Energy'!IM63/INDEX('DBEDT Yearly'!63:63,1,IM$3),NA())</f>
        <v/>
      </c>
      <c r="IN63">
        <f>IFERROR('Input DBEDT Monthly Energy'!IN63/INDEX('DBEDT Yearly'!63:63,1,IN$3),NA())</f>
        <v/>
      </c>
      <c r="IO63">
        <f>IFERROR('Input DBEDT Monthly Energy'!IO63/INDEX('DBEDT Yearly'!63:63,1,IO$3),NA())</f>
        <v/>
      </c>
      <c r="IP63">
        <f>IFERROR('Input DBEDT Monthly Energy'!IP63/INDEX('DBEDT Yearly'!63:63,1,IP$3),NA())</f>
        <v/>
      </c>
      <c r="IQ63">
        <f>IFERROR('Input DBEDT Monthly Energy'!IQ63/INDEX('DBEDT Yearly'!63:63,1,IQ$3),NA())</f>
        <v/>
      </c>
      <c r="IR63">
        <f>IFERROR('Input DBEDT Monthly Energy'!IR63/INDEX('DBEDT Yearly'!63:63,1,IR$3),NA())</f>
        <v/>
      </c>
      <c r="IS63">
        <f>IFERROR('Input DBEDT Monthly Energy'!IS63/INDEX('DBEDT Yearly'!63:63,1,IS$3),NA())</f>
        <v/>
      </c>
      <c r="IT63">
        <f>IFERROR('Input DBEDT Monthly Energy'!IT63/INDEX('DBEDT Yearly'!63:63,1,IT$3),NA())</f>
        <v/>
      </c>
      <c r="IU63">
        <f>IFERROR('Input DBEDT Monthly Energy'!IU63/INDEX('DBEDT Yearly'!63:63,1,IU$3),NA())</f>
        <v/>
      </c>
      <c r="IV63">
        <f>IFERROR('Input DBEDT Monthly Energy'!IV63/INDEX('DBEDT Yearly'!63:63,1,IV$3),NA())</f>
        <v/>
      </c>
      <c r="IW63">
        <f>IFERROR('Input DBEDT Monthly Energy'!IW63/INDEX('DBEDT Yearly'!63:63,1,IW$3),NA())</f>
        <v/>
      </c>
      <c r="IX63">
        <f>IFERROR('Input DBEDT Monthly Energy'!IX63/INDEX('DBEDT Yearly'!63:63,1,IX$3),NA())</f>
        <v/>
      </c>
      <c r="IY63">
        <f>IFERROR('Input DBEDT Monthly Energy'!IY63/INDEX('DBEDT Yearly'!63:63,1,IY$3),NA())</f>
        <v/>
      </c>
      <c r="IZ63">
        <f>IFERROR('Input DBEDT Monthly Energy'!IZ63/INDEX('DBEDT Yearly'!63:63,1,IZ$3),NA())</f>
        <v/>
      </c>
      <c r="JA63">
        <f>IFERROR('Input DBEDT Monthly Energy'!JA63/INDEX('DBEDT Yearly'!63:63,1,JA$3),NA())</f>
        <v/>
      </c>
      <c r="JB63">
        <f>IFERROR('Input DBEDT Monthly Energy'!JB63/INDEX('DBEDT Yearly'!63:63,1,JB$3),NA())</f>
        <v/>
      </c>
      <c r="JC63">
        <f>IFERROR('Input DBEDT Monthly Energy'!JC63/INDEX('DBEDT Yearly'!63:63,1,JC$3),NA())</f>
        <v/>
      </c>
      <c r="JD63">
        <f>IFERROR('Input DBEDT Monthly Energy'!JD63/INDEX('DBEDT Yearly'!63:63,1,JD$3),NA())</f>
        <v/>
      </c>
      <c r="JE63">
        <f>IFERROR('Input DBEDT Monthly Energy'!JE63/INDEX('DBEDT Yearly'!63:63,1,JE$3),NA())</f>
        <v/>
      </c>
      <c r="JF63">
        <f>IFERROR('Input DBEDT Monthly Energy'!JF63/INDEX('DBEDT Yearly'!63:63,1,JF$3),NA())</f>
        <v/>
      </c>
      <c r="JG63">
        <f>IFERROR('Input DBEDT Monthly Energy'!JG63/INDEX('DBEDT Yearly'!63:63,1,JG$3),NA())</f>
        <v/>
      </c>
      <c r="JH63">
        <f>IFERROR('Input DBEDT Monthly Energy'!JH63/INDEX('DBEDT Yearly'!63:63,1,JH$3),NA())</f>
        <v/>
      </c>
      <c r="JI63">
        <f>IFERROR('Input DBEDT Monthly Energy'!JI63/INDEX('DBEDT Yearly'!63:63,1,JI$3),NA())</f>
        <v/>
      </c>
      <c r="JJ63">
        <f>IFERROR('Input DBEDT Monthly Energy'!JJ63/INDEX('DBEDT Yearly'!63:63,1,JJ$3),NA())</f>
        <v/>
      </c>
      <c r="JK63">
        <f>IFERROR('Input DBEDT Monthly Energy'!JK63/INDEX('DBEDT Yearly'!63:63,1,JK$3),NA())</f>
        <v/>
      </c>
      <c r="JL63">
        <f>IFERROR('Input DBEDT Monthly Energy'!JL63/INDEX('DBEDT Yearly'!63:63,1,JL$3),NA())</f>
        <v/>
      </c>
      <c r="JM63">
        <f>IFERROR('Input DBEDT Monthly Energy'!JM63/INDEX('DBEDT Yearly'!63:63,1,JM$3),NA())</f>
        <v/>
      </c>
      <c r="JN63">
        <f>IFERROR('Input DBEDT Monthly Energy'!JN63/INDEX('DBEDT Yearly'!63:63,1,JN$3),NA())</f>
        <v/>
      </c>
      <c r="JO63">
        <f>IFERROR('Input DBEDT Monthly Energy'!JO63/INDEX('DBEDT Yearly'!63:63,1,JO$3),NA())</f>
        <v/>
      </c>
      <c r="JP63">
        <f>IFERROR('Input DBEDT Monthly Energy'!JP63/INDEX('DBEDT Yearly'!63:63,1,JP$3),NA())</f>
        <v/>
      </c>
      <c r="JQ63">
        <f>IFERROR('Input DBEDT Monthly Energy'!JQ63/INDEX('DBEDT Yearly'!63:63,1,JQ$3),NA())</f>
        <v/>
      </c>
      <c r="JR63">
        <f>IFERROR('Input DBEDT Monthly Energy'!JR63/INDEX('DBEDT Yearly'!63:63,1,JR$3),NA())</f>
        <v/>
      </c>
      <c r="JS63">
        <f>IFERROR('Input DBEDT Monthly Energy'!JS63/INDEX('DBEDT Yearly'!63:63,1,JS$3),NA())</f>
        <v/>
      </c>
      <c r="JT63">
        <f>IFERROR('Input DBEDT Monthly Energy'!JT63/INDEX('DBEDT Yearly'!63:63,1,JT$3),NA())</f>
        <v/>
      </c>
      <c r="JU63">
        <f>IFERROR('Input DBEDT Monthly Energy'!JU63/INDEX('DBEDT Yearly'!63:63,1,JU$3),NA())</f>
        <v/>
      </c>
      <c r="JV63">
        <f>IFERROR('Input DBEDT Monthly Energy'!JV63/INDEX('DBEDT Yearly'!63:63,1,JV$3),NA())</f>
        <v/>
      </c>
      <c r="JW63">
        <f>IFERROR('Input DBEDT Monthly Energy'!JW63/INDEX('DBEDT Yearly'!63:63,1,JW$3),NA())</f>
        <v/>
      </c>
      <c r="JX63">
        <f>IFERROR('Input DBEDT Monthly Energy'!JX63/INDEX('DBEDT Yearly'!63:63,1,JX$3),NA())</f>
        <v/>
      </c>
      <c r="JY63">
        <f>IFERROR('Input DBEDT Monthly Energy'!JY63/INDEX('DBEDT Yearly'!63:63,1,JY$3),NA())</f>
        <v/>
      </c>
      <c r="JZ63">
        <f>IFERROR('Input DBEDT Monthly Energy'!JZ63/INDEX('DBEDT Yearly'!63:63,1,JZ$3),NA())</f>
        <v/>
      </c>
      <c r="KA63">
        <f>IFERROR('Input DBEDT Monthly Energy'!KA63/INDEX('DBEDT Yearly'!63:63,1,KA$3),NA())</f>
        <v/>
      </c>
      <c r="KB63">
        <f>IFERROR('Input DBEDT Monthly Energy'!KB63/INDEX('DBEDT Yearly'!63:63,1,KB$3),NA())</f>
        <v/>
      </c>
      <c r="KC63">
        <f>IFERROR('Input DBEDT Monthly Energy'!KC63/INDEX('DBEDT Yearly'!63:63,1,KC$3),NA())</f>
        <v/>
      </c>
      <c r="KD63">
        <f>IFERROR('Input DBEDT Monthly Energy'!KD63/INDEX('DBEDT Yearly'!63:63,1,KD$3),NA())</f>
        <v/>
      </c>
      <c r="KE63">
        <f>IFERROR('Input DBEDT Monthly Energy'!KE63/INDEX('DBEDT Yearly'!63:63,1,KE$3),NA())</f>
        <v/>
      </c>
      <c r="KF63">
        <f>IFERROR('Input DBEDT Monthly Energy'!KF63/INDEX('DBEDT Yearly'!63:63,1,KF$3),NA())</f>
        <v/>
      </c>
      <c r="KG63">
        <f>IFERROR('Input DBEDT Monthly Energy'!KG63/INDEX('DBEDT Yearly'!63:63,1,KG$3),NA())</f>
        <v/>
      </c>
      <c r="KH63">
        <f>IFERROR('Input DBEDT Monthly Energy'!KH63/INDEX('DBEDT Yearly'!63:63,1,KH$3),NA())</f>
        <v/>
      </c>
      <c r="KI63">
        <f>IFERROR('Input DBEDT Monthly Energy'!KI63/INDEX('DBEDT Yearly'!63:63,1,KI$3),NA())</f>
        <v/>
      </c>
      <c r="KJ63">
        <f>IFERROR('Input DBEDT Monthly Energy'!KJ63/INDEX('DBEDT Yearly'!63:63,1,KJ$3),NA())</f>
        <v/>
      </c>
      <c r="KK63">
        <f>IFERROR('Input DBEDT Monthly Energy'!KK63/INDEX('DBEDT Yearly'!63:63,1,KK$3),NA())</f>
        <v/>
      </c>
      <c r="KL63">
        <f>IFERROR('Input DBEDT Monthly Energy'!KL63/INDEX('DBEDT Yearly'!63:63,1,KL$3),NA())</f>
        <v/>
      </c>
      <c r="KM63">
        <f>IFERROR('Input DBEDT Monthly Energy'!KM63/INDEX('DBEDT Yearly'!63:63,1,KM$3),NA())</f>
        <v/>
      </c>
      <c r="KN63">
        <f>IFERROR('Input DBEDT Monthly Energy'!KN63/INDEX('DBEDT Yearly'!63:63,1,KN$3),NA())</f>
        <v/>
      </c>
      <c r="KO63">
        <f>IFERROR('Input DBEDT Monthly Energy'!KO63/INDEX('DBEDT Yearly'!63:63,1,KO$3),NA())</f>
        <v/>
      </c>
      <c r="KP63">
        <f>IFERROR('Input DBEDT Monthly Energy'!KP63/INDEX('DBEDT Yearly'!63:63,1,KP$3),NA())</f>
        <v/>
      </c>
    </row>
    <row r="64" spans="1:302">
      <c r="A64">
        <f>'Input DBEDT Monthly Energy'!A64&amp;""</f>
        <v/>
      </c>
      <c r="B64">
        <f>'Input DBEDT Monthly Energy'!B64&amp;""</f>
        <v/>
      </c>
      <c r="C64">
        <f>IFERROR('Input DBEDT Monthly Energy'!C64/INDEX('DBEDT Yearly'!64:64,1,C$3),NA())</f>
        <v/>
      </c>
      <c r="D64">
        <f>IFERROR('Input DBEDT Monthly Energy'!D64/INDEX('DBEDT Yearly'!64:64,1,D$3),NA())</f>
        <v/>
      </c>
      <c r="E64">
        <f>IFERROR('Input DBEDT Monthly Energy'!E64/INDEX('DBEDT Yearly'!64:64,1,E$3),NA())</f>
        <v/>
      </c>
      <c r="F64">
        <f>IFERROR('Input DBEDT Monthly Energy'!F64/INDEX('DBEDT Yearly'!64:64,1,F$3),NA())</f>
        <v/>
      </c>
      <c r="G64">
        <f>IFERROR('Input DBEDT Monthly Energy'!G64/INDEX('DBEDT Yearly'!64:64,1,G$3),NA())</f>
        <v/>
      </c>
      <c r="H64">
        <f>IFERROR('Input DBEDT Monthly Energy'!H64/INDEX('DBEDT Yearly'!64:64,1,H$3),NA())</f>
        <v/>
      </c>
      <c r="I64">
        <f>IFERROR('Input DBEDT Monthly Energy'!I64/INDEX('DBEDT Yearly'!64:64,1,I$3),NA())</f>
        <v/>
      </c>
      <c r="J64">
        <f>IFERROR('Input DBEDT Monthly Energy'!J64/INDEX('DBEDT Yearly'!64:64,1,J$3),NA())</f>
        <v/>
      </c>
      <c r="K64">
        <f>IFERROR('Input DBEDT Monthly Energy'!K64/INDEX('DBEDT Yearly'!64:64,1,K$3),NA())</f>
        <v/>
      </c>
      <c r="L64">
        <f>IFERROR('Input DBEDT Monthly Energy'!L64/INDEX('DBEDT Yearly'!64:64,1,L$3),NA())</f>
        <v/>
      </c>
      <c r="M64">
        <f>IFERROR('Input DBEDT Monthly Energy'!M64/INDEX('DBEDT Yearly'!64:64,1,M$3),NA())</f>
        <v/>
      </c>
      <c r="N64">
        <f>IFERROR('Input DBEDT Monthly Energy'!N64/INDEX('DBEDT Yearly'!64:64,1,N$3),NA())</f>
        <v/>
      </c>
      <c r="O64">
        <f>IFERROR('Input DBEDT Monthly Energy'!O64/INDEX('DBEDT Yearly'!64:64,1,O$3),NA())</f>
        <v/>
      </c>
      <c r="P64">
        <f>IFERROR('Input DBEDT Monthly Energy'!P64/INDEX('DBEDT Yearly'!64:64,1,P$3),NA())</f>
        <v/>
      </c>
      <c r="Q64">
        <f>IFERROR('Input DBEDT Monthly Energy'!Q64/INDEX('DBEDT Yearly'!64:64,1,Q$3),NA())</f>
        <v/>
      </c>
      <c r="R64">
        <f>IFERROR('Input DBEDT Monthly Energy'!R64/INDEX('DBEDT Yearly'!64:64,1,R$3),NA())</f>
        <v/>
      </c>
      <c r="S64">
        <f>IFERROR('Input DBEDT Monthly Energy'!S64/INDEX('DBEDT Yearly'!64:64,1,S$3),NA())</f>
        <v/>
      </c>
      <c r="T64">
        <f>IFERROR('Input DBEDT Monthly Energy'!T64/INDEX('DBEDT Yearly'!64:64,1,T$3),NA())</f>
        <v/>
      </c>
      <c r="U64">
        <f>IFERROR('Input DBEDT Monthly Energy'!U64/INDEX('DBEDT Yearly'!64:64,1,U$3),NA())</f>
        <v/>
      </c>
      <c r="V64">
        <f>IFERROR('Input DBEDT Monthly Energy'!V64/INDEX('DBEDT Yearly'!64:64,1,V$3),NA())</f>
        <v/>
      </c>
      <c r="W64">
        <f>IFERROR('Input DBEDT Monthly Energy'!W64/INDEX('DBEDT Yearly'!64:64,1,W$3),NA())</f>
        <v/>
      </c>
      <c r="X64">
        <f>IFERROR('Input DBEDT Monthly Energy'!X64/INDEX('DBEDT Yearly'!64:64,1,X$3),NA())</f>
        <v/>
      </c>
      <c r="Y64">
        <f>IFERROR('Input DBEDT Monthly Energy'!Y64/INDEX('DBEDT Yearly'!64:64,1,Y$3),NA())</f>
        <v/>
      </c>
      <c r="Z64">
        <f>IFERROR('Input DBEDT Monthly Energy'!Z64/INDEX('DBEDT Yearly'!64:64,1,Z$3),NA())</f>
        <v/>
      </c>
      <c r="AA64">
        <f>IFERROR('Input DBEDT Monthly Energy'!AA64/INDEX('DBEDT Yearly'!64:64,1,AA$3),NA())</f>
        <v/>
      </c>
      <c r="AB64">
        <f>IFERROR('Input DBEDT Monthly Energy'!AB64/INDEX('DBEDT Yearly'!64:64,1,AB$3),NA())</f>
        <v/>
      </c>
      <c r="AC64">
        <f>IFERROR('Input DBEDT Monthly Energy'!AC64/INDEX('DBEDT Yearly'!64:64,1,AC$3),NA())</f>
        <v/>
      </c>
      <c r="AD64">
        <f>IFERROR('Input DBEDT Monthly Energy'!AD64/INDEX('DBEDT Yearly'!64:64,1,AD$3),NA())</f>
        <v/>
      </c>
      <c r="AE64">
        <f>IFERROR('Input DBEDT Monthly Energy'!AE64/INDEX('DBEDT Yearly'!64:64,1,AE$3),NA())</f>
        <v/>
      </c>
      <c r="AF64">
        <f>IFERROR('Input DBEDT Monthly Energy'!AF64/INDEX('DBEDT Yearly'!64:64,1,AF$3),NA())</f>
        <v/>
      </c>
      <c r="AG64">
        <f>IFERROR('Input DBEDT Monthly Energy'!AG64/INDEX('DBEDT Yearly'!64:64,1,AG$3),NA())</f>
        <v/>
      </c>
      <c r="AH64">
        <f>IFERROR('Input DBEDT Monthly Energy'!AH64/INDEX('DBEDT Yearly'!64:64,1,AH$3),NA())</f>
        <v/>
      </c>
      <c r="AI64">
        <f>IFERROR('Input DBEDT Monthly Energy'!AI64/INDEX('DBEDT Yearly'!64:64,1,AI$3),NA())</f>
        <v/>
      </c>
      <c r="AJ64">
        <f>IFERROR('Input DBEDT Monthly Energy'!AJ64/INDEX('DBEDT Yearly'!64:64,1,AJ$3),NA())</f>
        <v/>
      </c>
      <c r="AK64">
        <f>IFERROR('Input DBEDT Monthly Energy'!AK64/INDEX('DBEDT Yearly'!64:64,1,AK$3),NA())</f>
        <v/>
      </c>
      <c r="AL64">
        <f>IFERROR('Input DBEDT Monthly Energy'!AL64/INDEX('DBEDT Yearly'!64:64,1,AL$3),NA())</f>
        <v/>
      </c>
      <c r="AM64">
        <f>IFERROR('Input DBEDT Monthly Energy'!AM64/INDEX('DBEDT Yearly'!64:64,1,AM$3),NA())</f>
        <v/>
      </c>
      <c r="AN64">
        <f>IFERROR('Input DBEDT Monthly Energy'!AN64/INDEX('DBEDT Yearly'!64:64,1,AN$3),NA())</f>
        <v/>
      </c>
      <c r="AO64">
        <f>IFERROR('Input DBEDT Monthly Energy'!AO64/INDEX('DBEDT Yearly'!64:64,1,AO$3),NA())</f>
        <v/>
      </c>
      <c r="AP64">
        <f>IFERROR('Input DBEDT Monthly Energy'!AP64/INDEX('DBEDT Yearly'!64:64,1,AP$3),NA())</f>
        <v/>
      </c>
      <c r="AQ64">
        <f>IFERROR('Input DBEDT Monthly Energy'!AQ64/INDEX('DBEDT Yearly'!64:64,1,AQ$3),NA())</f>
        <v/>
      </c>
      <c r="AR64">
        <f>IFERROR('Input DBEDT Monthly Energy'!AR64/INDEX('DBEDT Yearly'!64:64,1,AR$3),NA())</f>
        <v/>
      </c>
      <c r="AS64">
        <f>IFERROR('Input DBEDT Monthly Energy'!AS64/INDEX('DBEDT Yearly'!64:64,1,AS$3),NA())</f>
        <v/>
      </c>
      <c r="AT64">
        <f>IFERROR('Input DBEDT Monthly Energy'!AT64/INDEX('DBEDT Yearly'!64:64,1,AT$3),NA())</f>
        <v/>
      </c>
      <c r="AU64">
        <f>IFERROR('Input DBEDT Monthly Energy'!AU64/INDEX('DBEDT Yearly'!64:64,1,AU$3),NA())</f>
        <v/>
      </c>
      <c r="AV64">
        <f>IFERROR('Input DBEDT Monthly Energy'!AV64/INDEX('DBEDT Yearly'!64:64,1,AV$3),NA())</f>
        <v/>
      </c>
      <c r="AW64">
        <f>IFERROR('Input DBEDT Monthly Energy'!AW64/INDEX('DBEDT Yearly'!64:64,1,AW$3),NA())</f>
        <v/>
      </c>
      <c r="AX64">
        <f>IFERROR('Input DBEDT Monthly Energy'!AX64/INDEX('DBEDT Yearly'!64:64,1,AX$3),NA())</f>
        <v/>
      </c>
      <c r="AY64">
        <f>IFERROR('Input DBEDT Monthly Energy'!AY64/INDEX('DBEDT Yearly'!64:64,1,AY$3),NA())</f>
        <v/>
      </c>
      <c r="AZ64">
        <f>IFERROR('Input DBEDT Monthly Energy'!AZ64/INDEX('DBEDT Yearly'!64:64,1,AZ$3),NA())</f>
        <v/>
      </c>
      <c r="BA64">
        <f>IFERROR('Input DBEDT Monthly Energy'!BA64/INDEX('DBEDT Yearly'!64:64,1,BA$3),NA())</f>
        <v/>
      </c>
      <c r="BB64">
        <f>IFERROR('Input DBEDT Monthly Energy'!BB64/INDEX('DBEDT Yearly'!64:64,1,BB$3),NA())</f>
        <v/>
      </c>
      <c r="BC64">
        <f>IFERROR('Input DBEDT Monthly Energy'!BC64/INDEX('DBEDT Yearly'!64:64,1,BC$3),NA())</f>
        <v/>
      </c>
      <c r="BD64">
        <f>IFERROR('Input DBEDT Monthly Energy'!BD64/INDEX('DBEDT Yearly'!64:64,1,BD$3),NA())</f>
        <v/>
      </c>
      <c r="BE64">
        <f>IFERROR('Input DBEDT Monthly Energy'!BE64/INDEX('DBEDT Yearly'!64:64,1,BE$3),NA())</f>
        <v/>
      </c>
      <c r="BF64">
        <f>IFERROR('Input DBEDT Monthly Energy'!BF64/INDEX('DBEDT Yearly'!64:64,1,BF$3),NA())</f>
        <v/>
      </c>
      <c r="BG64">
        <f>IFERROR('Input DBEDT Monthly Energy'!BG64/INDEX('DBEDT Yearly'!64:64,1,BG$3),NA())</f>
        <v/>
      </c>
      <c r="BH64">
        <f>IFERROR('Input DBEDT Monthly Energy'!BH64/INDEX('DBEDT Yearly'!64:64,1,BH$3),NA())</f>
        <v/>
      </c>
      <c r="BI64">
        <f>IFERROR('Input DBEDT Monthly Energy'!BI64/INDEX('DBEDT Yearly'!64:64,1,BI$3),NA())</f>
        <v/>
      </c>
      <c r="BJ64">
        <f>IFERROR('Input DBEDT Monthly Energy'!BJ64/INDEX('DBEDT Yearly'!64:64,1,BJ$3),NA())</f>
        <v/>
      </c>
      <c r="BK64">
        <f>IFERROR('Input DBEDT Monthly Energy'!BK64/INDEX('DBEDT Yearly'!64:64,1,BK$3),NA())</f>
        <v/>
      </c>
      <c r="BL64">
        <f>IFERROR('Input DBEDT Monthly Energy'!BL64/INDEX('DBEDT Yearly'!64:64,1,BL$3),NA())</f>
        <v/>
      </c>
      <c r="BM64">
        <f>IFERROR('Input DBEDT Monthly Energy'!BM64/INDEX('DBEDT Yearly'!64:64,1,BM$3),NA())</f>
        <v/>
      </c>
      <c r="BN64">
        <f>IFERROR('Input DBEDT Monthly Energy'!BN64/INDEX('DBEDT Yearly'!64:64,1,BN$3),NA())</f>
        <v/>
      </c>
      <c r="BO64">
        <f>IFERROR('Input DBEDT Monthly Energy'!BO64/INDEX('DBEDT Yearly'!64:64,1,BO$3),NA())</f>
        <v/>
      </c>
      <c r="BP64">
        <f>IFERROR('Input DBEDT Monthly Energy'!BP64/INDEX('DBEDT Yearly'!64:64,1,BP$3),NA())</f>
        <v/>
      </c>
      <c r="BQ64">
        <f>IFERROR('Input DBEDT Monthly Energy'!BQ64/INDEX('DBEDT Yearly'!64:64,1,BQ$3),NA())</f>
        <v/>
      </c>
      <c r="BR64">
        <f>IFERROR('Input DBEDT Monthly Energy'!BR64/INDEX('DBEDT Yearly'!64:64,1,BR$3),NA())</f>
        <v/>
      </c>
      <c r="BS64">
        <f>IFERROR('Input DBEDT Monthly Energy'!BS64/INDEX('DBEDT Yearly'!64:64,1,BS$3),NA())</f>
        <v/>
      </c>
      <c r="BT64">
        <f>IFERROR('Input DBEDT Monthly Energy'!BT64/INDEX('DBEDT Yearly'!64:64,1,BT$3),NA())</f>
        <v/>
      </c>
      <c r="BU64">
        <f>IFERROR('Input DBEDT Monthly Energy'!BU64/INDEX('DBEDT Yearly'!64:64,1,BU$3),NA())</f>
        <v/>
      </c>
      <c r="BV64">
        <f>IFERROR('Input DBEDT Monthly Energy'!BV64/INDEX('DBEDT Yearly'!64:64,1,BV$3),NA())</f>
        <v/>
      </c>
      <c r="BW64">
        <f>IFERROR('Input DBEDT Monthly Energy'!BW64/INDEX('DBEDT Yearly'!64:64,1,BW$3),NA())</f>
        <v/>
      </c>
      <c r="BX64">
        <f>IFERROR('Input DBEDT Monthly Energy'!BX64/INDEX('DBEDT Yearly'!64:64,1,BX$3),NA())</f>
        <v/>
      </c>
      <c r="BY64">
        <f>IFERROR('Input DBEDT Monthly Energy'!BY64/INDEX('DBEDT Yearly'!64:64,1,BY$3),NA())</f>
        <v/>
      </c>
      <c r="BZ64">
        <f>IFERROR('Input DBEDT Monthly Energy'!BZ64/INDEX('DBEDT Yearly'!64:64,1,BZ$3),NA())</f>
        <v/>
      </c>
      <c r="CA64">
        <f>IFERROR('Input DBEDT Monthly Energy'!CA64/INDEX('DBEDT Yearly'!64:64,1,CA$3),NA())</f>
        <v/>
      </c>
      <c r="CB64">
        <f>IFERROR('Input DBEDT Monthly Energy'!CB64/INDEX('DBEDT Yearly'!64:64,1,CB$3),NA())</f>
        <v/>
      </c>
      <c r="CC64">
        <f>IFERROR('Input DBEDT Monthly Energy'!CC64/INDEX('DBEDT Yearly'!64:64,1,CC$3),NA())</f>
        <v/>
      </c>
      <c r="CD64">
        <f>IFERROR('Input DBEDT Monthly Energy'!CD64/INDEX('DBEDT Yearly'!64:64,1,CD$3),NA())</f>
        <v/>
      </c>
      <c r="CE64">
        <f>IFERROR('Input DBEDT Monthly Energy'!CE64/INDEX('DBEDT Yearly'!64:64,1,CE$3),NA())</f>
        <v/>
      </c>
      <c r="CF64">
        <f>IFERROR('Input DBEDT Monthly Energy'!CF64/INDEX('DBEDT Yearly'!64:64,1,CF$3),NA())</f>
        <v/>
      </c>
      <c r="CG64">
        <f>IFERROR('Input DBEDT Monthly Energy'!CG64/INDEX('DBEDT Yearly'!64:64,1,CG$3),NA())</f>
        <v/>
      </c>
      <c r="CH64">
        <f>IFERROR('Input DBEDT Monthly Energy'!CH64/INDEX('DBEDT Yearly'!64:64,1,CH$3),NA())</f>
        <v/>
      </c>
      <c r="CI64">
        <f>IFERROR('Input DBEDT Monthly Energy'!CI64/INDEX('DBEDT Yearly'!64:64,1,CI$3),NA())</f>
        <v/>
      </c>
      <c r="CJ64">
        <f>IFERROR('Input DBEDT Monthly Energy'!CJ64/INDEX('DBEDT Yearly'!64:64,1,CJ$3),NA())</f>
        <v/>
      </c>
      <c r="CK64">
        <f>IFERROR('Input DBEDT Monthly Energy'!CK64/INDEX('DBEDT Yearly'!64:64,1,CK$3),NA())</f>
        <v/>
      </c>
      <c r="CL64">
        <f>IFERROR('Input DBEDT Monthly Energy'!CL64/INDEX('DBEDT Yearly'!64:64,1,CL$3),NA())</f>
        <v/>
      </c>
      <c r="CM64">
        <f>IFERROR('Input DBEDT Monthly Energy'!CM64/INDEX('DBEDT Yearly'!64:64,1,CM$3),NA())</f>
        <v/>
      </c>
      <c r="CN64">
        <f>IFERROR('Input DBEDT Monthly Energy'!CN64/INDEX('DBEDT Yearly'!64:64,1,CN$3),NA())</f>
        <v/>
      </c>
      <c r="CO64">
        <f>IFERROR('Input DBEDT Monthly Energy'!CO64/INDEX('DBEDT Yearly'!64:64,1,CO$3),NA())</f>
        <v/>
      </c>
      <c r="CP64">
        <f>IFERROR('Input DBEDT Monthly Energy'!CP64/INDEX('DBEDT Yearly'!64:64,1,CP$3),NA())</f>
        <v/>
      </c>
      <c r="CQ64">
        <f>IFERROR('Input DBEDT Monthly Energy'!CQ64/INDEX('DBEDT Yearly'!64:64,1,CQ$3),NA())</f>
        <v/>
      </c>
      <c r="CR64">
        <f>IFERROR('Input DBEDT Monthly Energy'!CR64/INDEX('DBEDT Yearly'!64:64,1,CR$3),NA())</f>
        <v/>
      </c>
      <c r="CS64">
        <f>IFERROR('Input DBEDT Monthly Energy'!CS64/INDEX('DBEDT Yearly'!64:64,1,CS$3),NA())</f>
        <v/>
      </c>
      <c r="CT64">
        <f>IFERROR('Input DBEDT Monthly Energy'!CT64/INDEX('DBEDT Yearly'!64:64,1,CT$3),NA())</f>
        <v/>
      </c>
      <c r="CU64">
        <f>IFERROR('Input DBEDT Monthly Energy'!CU64/INDEX('DBEDT Yearly'!64:64,1,CU$3),NA())</f>
        <v/>
      </c>
      <c r="CV64">
        <f>IFERROR('Input DBEDT Monthly Energy'!CV64/INDEX('DBEDT Yearly'!64:64,1,CV$3),NA())</f>
        <v/>
      </c>
      <c r="CW64">
        <f>IFERROR('Input DBEDT Monthly Energy'!CW64/INDEX('DBEDT Yearly'!64:64,1,CW$3),NA())</f>
        <v/>
      </c>
      <c r="CX64">
        <f>IFERROR('Input DBEDT Monthly Energy'!CX64/INDEX('DBEDT Yearly'!64:64,1,CX$3),NA())</f>
        <v/>
      </c>
      <c r="CY64">
        <f>IFERROR('Input DBEDT Monthly Energy'!CY64/INDEX('DBEDT Yearly'!64:64,1,CY$3),NA())</f>
        <v/>
      </c>
      <c r="CZ64">
        <f>IFERROR('Input DBEDT Monthly Energy'!CZ64/INDEX('DBEDT Yearly'!64:64,1,CZ$3),NA())</f>
        <v/>
      </c>
      <c r="DA64">
        <f>IFERROR('Input DBEDT Monthly Energy'!DA64/INDEX('DBEDT Yearly'!64:64,1,DA$3),NA())</f>
        <v/>
      </c>
      <c r="DB64">
        <f>IFERROR('Input DBEDT Monthly Energy'!DB64/INDEX('DBEDT Yearly'!64:64,1,DB$3),NA())</f>
        <v/>
      </c>
      <c r="DC64">
        <f>IFERROR('Input DBEDT Monthly Energy'!DC64/INDEX('DBEDT Yearly'!64:64,1,DC$3),NA())</f>
        <v/>
      </c>
      <c r="DD64">
        <f>IFERROR('Input DBEDT Monthly Energy'!DD64/INDEX('DBEDT Yearly'!64:64,1,DD$3),NA())</f>
        <v/>
      </c>
      <c r="DE64">
        <f>IFERROR('Input DBEDT Monthly Energy'!DE64/INDEX('DBEDT Yearly'!64:64,1,DE$3),NA())</f>
        <v/>
      </c>
      <c r="DF64">
        <f>IFERROR('Input DBEDT Monthly Energy'!DF64/INDEX('DBEDT Yearly'!64:64,1,DF$3),NA())</f>
        <v/>
      </c>
      <c r="DG64">
        <f>IFERROR('Input DBEDT Monthly Energy'!DG64/INDEX('DBEDT Yearly'!64:64,1,DG$3),NA())</f>
        <v/>
      </c>
      <c r="DH64">
        <f>IFERROR('Input DBEDT Monthly Energy'!DH64/INDEX('DBEDT Yearly'!64:64,1,DH$3),NA())</f>
        <v/>
      </c>
      <c r="DI64">
        <f>IFERROR('Input DBEDT Monthly Energy'!DI64/INDEX('DBEDT Yearly'!64:64,1,DI$3),NA())</f>
        <v/>
      </c>
      <c r="DJ64">
        <f>IFERROR('Input DBEDT Monthly Energy'!DJ64/INDEX('DBEDT Yearly'!64:64,1,DJ$3),NA())</f>
        <v/>
      </c>
      <c r="DK64">
        <f>IFERROR('Input DBEDT Monthly Energy'!DK64/INDEX('DBEDT Yearly'!64:64,1,DK$3),NA())</f>
        <v/>
      </c>
      <c r="DL64">
        <f>IFERROR('Input DBEDT Monthly Energy'!DL64/INDEX('DBEDT Yearly'!64:64,1,DL$3),NA())</f>
        <v/>
      </c>
      <c r="DM64">
        <f>IFERROR('Input DBEDT Monthly Energy'!DM64/INDEX('DBEDT Yearly'!64:64,1,DM$3),NA())</f>
        <v/>
      </c>
      <c r="DN64">
        <f>IFERROR('Input DBEDT Monthly Energy'!DN64/INDEX('DBEDT Yearly'!64:64,1,DN$3),NA())</f>
        <v/>
      </c>
      <c r="DO64">
        <f>IFERROR('Input DBEDT Monthly Energy'!DO64/INDEX('DBEDT Yearly'!64:64,1,DO$3),NA())</f>
        <v/>
      </c>
      <c r="DP64">
        <f>IFERROR('Input DBEDT Monthly Energy'!DP64/INDEX('DBEDT Yearly'!64:64,1,DP$3),NA())</f>
        <v/>
      </c>
      <c r="DQ64">
        <f>IFERROR('Input DBEDT Monthly Energy'!DQ64/INDEX('DBEDT Yearly'!64:64,1,DQ$3),NA())</f>
        <v/>
      </c>
      <c r="DR64">
        <f>IFERROR('Input DBEDT Monthly Energy'!DR64/INDEX('DBEDT Yearly'!64:64,1,DR$3),NA())</f>
        <v/>
      </c>
      <c r="DS64">
        <f>IFERROR('Input DBEDT Monthly Energy'!DS64/INDEX('DBEDT Yearly'!64:64,1,DS$3),NA())</f>
        <v/>
      </c>
      <c r="DT64">
        <f>IFERROR('Input DBEDT Monthly Energy'!DT64/INDEX('DBEDT Yearly'!64:64,1,DT$3),NA())</f>
        <v/>
      </c>
      <c r="DU64">
        <f>IFERROR('Input DBEDT Monthly Energy'!DU64/INDEX('DBEDT Yearly'!64:64,1,DU$3),NA())</f>
        <v/>
      </c>
      <c r="DV64">
        <f>IFERROR('Input DBEDT Monthly Energy'!DV64/INDEX('DBEDT Yearly'!64:64,1,DV$3),NA())</f>
        <v/>
      </c>
      <c r="DW64">
        <f>IFERROR('Input DBEDT Monthly Energy'!DW64/INDEX('DBEDT Yearly'!64:64,1,DW$3),NA())</f>
        <v/>
      </c>
      <c r="DX64">
        <f>IFERROR('Input DBEDT Monthly Energy'!DX64/INDEX('DBEDT Yearly'!64:64,1,DX$3),NA())</f>
        <v/>
      </c>
      <c r="DY64">
        <f>IFERROR('Input DBEDT Monthly Energy'!DY64/INDEX('DBEDT Yearly'!64:64,1,DY$3),NA())</f>
        <v/>
      </c>
      <c r="DZ64">
        <f>IFERROR('Input DBEDT Monthly Energy'!DZ64/INDEX('DBEDT Yearly'!64:64,1,DZ$3),NA())</f>
        <v/>
      </c>
      <c r="EA64">
        <f>IFERROR('Input DBEDT Monthly Energy'!EA64/INDEX('DBEDT Yearly'!64:64,1,EA$3),NA())</f>
        <v/>
      </c>
      <c r="EB64">
        <f>IFERROR('Input DBEDT Monthly Energy'!EB64/INDEX('DBEDT Yearly'!64:64,1,EB$3),NA())</f>
        <v/>
      </c>
      <c r="EC64">
        <f>IFERROR('Input DBEDT Monthly Energy'!EC64/INDEX('DBEDT Yearly'!64:64,1,EC$3),NA())</f>
        <v/>
      </c>
      <c r="ED64">
        <f>IFERROR('Input DBEDT Monthly Energy'!ED64/INDEX('DBEDT Yearly'!64:64,1,ED$3),NA())</f>
        <v/>
      </c>
      <c r="EE64">
        <f>IFERROR('Input DBEDT Monthly Energy'!EE64/INDEX('DBEDT Yearly'!64:64,1,EE$3),NA())</f>
        <v/>
      </c>
      <c r="EF64">
        <f>IFERROR('Input DBEDT Monthly Energy'!EF64/INDEX('DBEDT Yearly'!64:64,1,EF$3),NA())</f>
        <v/>
      </c>
      <c r="EG64">
        <f>IFERROR('Input DBEDT Monthly Energy'!EG64/INDEX('DBEDT Yearly'!64:64,1,EG$3),NA())</f>
        <v/>
      </c>
      <c r="EH64">
        <f>IFERROR('Input DBEDT Monthly Energy'!EH64/INDEX('DBEDT Yearly'!64:64,1,EH$3),NA())</f>
        <v/>
      </c>
      <c r="EI64">
        <f>IFERROR('Input DBEDT Monthly Energy'!EI64/INDEX('DBEDT Yearly'!64:64,1,EI$3),NA())</f>
        <v/>
      </c>
      <c r="EJ64">
        <f>IFERROR('Input DBEDT Monthly Energy'!EJ64/INDEX('DBEDT Yearly'!64:64,1,EJ$3),NA())</f>
        <v/>
      </c>
      <c r="EK64">
        <f>IFERROR('Input DBEDT Monthly Energy'!EK64/INDEX('DBEDT Yearly'!64:64,1,EK$3),NA())</f>
        <v/>
      </c>
      <c r="EL64">
        <f>IFERROR('Input DBEDT Monthly Energy'!EL64/INDEX('DBEDT Yearly'!64:64,1,EL$3),NA())</f>
        <v/>
      </c>
      <c r="EM64">
        <f>IFERROR('Input DBEDT Monthly Energy'!EM64/INDEX('DBEDT Yearly'!64:64,1,EM$3),NA())</f>
        <v/>
      </c>
      <c r="EN64">
        <f>IFERROR('Input DBEDT Monthly Energy'!EN64/INDEX('DBEDT Yearly'!64:64,1,EN$3),NA())</f>
        <v/>
      </c>
      <c r="EO64">
        <f>IFERROR('Input DBEDT Monthly Energy'!EO64/INDEX('DBEDT Yearly'!64:64,1,EO$3),NA())</f>
        <v/>
      </c>
      <c r="EP64">
        <f>IFERROR('Input DBEDT Monthly Energy'!EP64/INDEX('DBEDT Yearly'!64:64,1,EP$3),NA())</f>
        <v/>
      </c>
      <c r="EQ64">
        <f>IFERROR('Input DBEDT Monthly Energy'!EQ64/INDEX('DBEDT Yearly'!64:64,1,EQ$3),NA())</f>
        <v/>
      </c>
      <c r="ER64">
        <f>IFERROR('Input DBEDT Monthly Energy'!ER64/INDEX('DBEDT Yearly'!64:64,1,ER$3),NA())</f>
        <v/>
      </c>
      <c r="ES64">
        <f>IFERROR('Input DBEDT Monthly Energy'!ES64/INDEX('DBEDT Yearly'!64:64,1,ES$3),NA())</f>
        <v/>
      </c>
      <c r="ET64">
        <f>IFERROR('Input DBEDT Monthly Energy'!ET64/INDEX('DBEDT Yearly'!64:64,1,ET$3),NA())</f>
        <v/>
      </c>
      <c r="EU64">
        <f>IFERROR('Input DBEDT Monthly Energy'!EU64/INDEX('DBEDT Yearly'!64:64,1,EU$3),NA())</f>
        <v/>
      </c>
      <c r="EV64">
        <f>IFERROR('Input DBEDT Monthly Energy'!EV64/INDEX('DBEDT Yearly'!64:64,1,EV$3),NA())</f>
        <v/>
      </c>
      <c r="EW64">
        <f>IFERROR('Input DBEDT Monthly Energy'!EW64/INDEX('DBEDT Yearly'!64:64,1,EW$3),NA())</f>
        <v/>
      </c>
      <c r="EX64">
        <f>IFERROR('Input DBEDT Monthly Energy'!EX64/INDEX('DBEDT Yearly'!64:64,1,EX$3),NA())</f>
        <v/>
      </c>
      <c r="EY64">
        <f>IFERROR('Input DBEDT Monthly Energy'!EY64/INDEX('DBEDT Yearly'!64:64,1,EY$3),NA())</f>
        <v/>
      </c>
      <c r="EZ64">
        <f>IFERROR('Input DBEDT Monthly Energy'!EZ64/INDEX('DBEDT Yearly'!64:64,1,EZ$3),NA())</f>
        <v/>
      </c>
      <c r="FA64">
        <f>IFERROR('Input DBEDT Monthly Energy'!FA64/INDEX('DBEDT Yearly'!64:64,1,FA$3),NA())</f>
        <v/>
      </c>
      <c r="FB64">
        <f>IFERROR('Input DBEDT Monthly Energy'!FB64/INDEX('DBEDT Yearly'!64:64,1,FB$3),NA())</f>
        <v/>
      </c>
      <c r="FC64">
        <f>IFERROR('Input DBEDT Monthly Energy'!FC64/INDEX('DBEDT Yearly'!64:64,1,FC$3),NA())</f>
        <v/>
      </c>
      <c r="FD64">
        <f>IFERROR('Input DBEDT Monthly Energy'!FD64/INDEX('DBEDT Yearly'!64:64,1,FD$3),NA())</f>
        <v/>
      </c>
      <c r="FE64">
        <f>IFERROR('Input DBEDT Monthly Energy'!FE64/INDEX('DBEDT Yearly'!64:64,1,FE$3),NA())</f>
        <v/>
      </c>
      <c r="FF64">
        <f>IFERROR('Input DBEDT Monthly Energy'!FF64/INDEX('DBEDT Yearly'!64:64,1,FF$3),NA())</f>
        <v/>
      </c>
      <c r="FG64">
        <f>IFERROR('Input DBEDT Monthly Energy'!FG64/INDEX('DBEDT Yearly'!64:64,1,FG$3),NA())</f>
        <v/>
      </c>
      <c r="FH64">
        <f>IFERROR('Input DBEDT Monthly Energy'!FH64/INDEX('DBEDT Yearly'!64:64,1,FH$3),NA())</f>
        <v/>
      </c>
      <c r="FI64">
        <f>IFERROR('Input DBEDT Monthly Energy'!FI64/INDEX('DBEDT Yearly'!64:64,1,FI$3),NA())</f>
        <v/>
      </c>
      <c r="FJ64">
        <f>IFERROR('Input DBEDT Monthly Energy'!FJ64/INDEX('DBEDT Yearly'!64:64,1,FJ$3),NA())</f>
        <v/>
      </c>
      <c r="FK64">
        <f>IFERROR('Input DBEDT Monthly Energy'!FK64/INDEX('DBEDT Yearly'!64:64,1,FK$3),NA())</f>
        <v/>
      </c>
      <c r="FL64">
        <f>IFERROR('Input DBEDT Monthly Energy'!FL64/INDEX('DBEDT Yearly'!64:64,1,FL$3),NA())</f>
        <v/>
      </c>
      <c r="FM64">
        <f>IFERROR('Input DBEDT Monthly Energy'!FM64/INDEX('DBEDT Yearly'!64:64,1,FM$3),NA())</f>
        <v/>
      </c>
      <c r="FN64">
        <f>IFERROR('Input DBEDT Monthly Energy'!FN64/INDEX('DBEDT Yearly'!64:64,1,FN$3),NA())</f>
        <v/>
      </c>
      <c r="FO64">
        <f>IFERROR('Input DBEDT Monthly Energy'!FO64/INDEX('DBEDT Yearly'!64:64,1,FO$3),NA())</f>
        <v/>
      </c>
      <c r="FP64">
        <f>IFERROR('Input DBEDT Monthly Energy'!FP64/INDEX('DBEDT Yearly'!64:64,1,FP$3),NA())</f>
        <v/>
      </c>
      <c r="FQ64">
        <f>IFERROR('Input DBEDT Monthly Energy'!FQ64/INDEX('DBEDT Yearly'!64:64,1,FQ$3),NA())</f>
        <v/>
      </c>
      <c r="FR64">
        <f>IFERROR('Input DBEDT Monthly Energy'!FR64/INDEX('DBEDT Yearly'!64:64,1,FR$3),NA())</f>
        <v/>
      </c>
      <c r="FS64">
        <f>IFERROR('Input DBEDT Monthly Energy'!FS64/INDEX('DBEDT Yearly'!64:64,1,FS$3),NA())</f>
        <v/>
      </c>
      <c r="FT64">
        <f>IFERROR('Input DBEDT Monthly Energy'!FT64/INDEX('DBEDT Yearly'!64:64,1,FT$3),NA())</f>
        <v/>
      </c>
      <c r="FU64">
        <f>IFERROR('Input DBEDT Monthly Energy'!FU64/INDEX('DBEDT Yearly'!64:64,1,FU$3),NA())</f>
        <v/>
      </c>
      <c r="FV64">
        <f>IFERROR('Input DBEDT Monthly Energy'!FV64/INDEX('DBEDT Yearly'!64:64,1,FV$3),NA())</f>
        <v/>
      </c>
      <c r="FW64">
        <f>IFERROR('Input DBEDT Monthly Energy'!FW64/INDEX('DBEDT Yearly'!64:64,1,FW$3),NA())</f>
        <v/>
      </c>
      <c r="FX64">
        <f>IFERROR('Input DBEDT Monthly Energy'!FX64/INDEX('DBEDT Yearly'!64:64,1,FX$3),NA())</f>
        <v/>
      </c>
      <c r="FY64">
        <f>IFERROR('Input DBEDT Monthly Energy'!FY64/INDEX('DBEDT Yearly'!64:64,1,FY$3),NA())</f>
        <v/>
      </c>
      <c r="FZ64">
        <f>IFERROR('Input DBEDT Monthly Energy'!FZ64/INDEX('DBEDT Yearly'!64:64,1,FZ$3),NA())</f>
        <v/>
      </c>
      <c r="GA64">
        <f>IFERROR('Input DBEDT Monthly Energy'!GA64/INDEX('DBEDT Yearly'!64:64,1,GA$3),NA())</f>
        <v/>
      </c>
      <c r="GB64">
        <f>IFERROR('Input DBEDT Monthly Energy'!GB64/INDEX('DBEDT Yearly'!64:64,1,GB$3),NA())</f>
        <v/>
      </c>
      <c r="GC64">
        <f>IFERROR('Input DBEDT Monthly Energy'!GC64/INDEX('DBEDT Yearly'!64:64,1,GC$3),NA())</f>
        <v/>
      </c>
      <c r="GD64">
        <f>IFERROR('Input DBEDT Monthly Energy'!GD64/INDEX('DBEDT Yearly'!64:64,1,GD$3),NA())</f>
        <v/>
      </c>
      <c r="GE64">
        <f>IFERROR('Input DBEDT Monthly Energy'!GE64/INDEX('DBEDT Yearly'!64:64,1,GE$3),NA())</f>
        <v/>
      </c>
      <c r="GF64">
        <f>IFERROR('Input DBEDT Monthly Energy'!GF64/INDEX('DBEDT Yearly'!64:64,1,GF$3),NA())</f>
        <v/>
      </c>
      <c r="GG64">
        <f>IFERROR('Input DBEDT Monthly Energy'!GG64/INDEX('DBEDT Yearly'!64:64,1,GG$3),NA())</f>
        <v/>
      </c>
      <c r="GH64">
        <f>IFERROR('Input DBEDT Monthly Energy'!GH64/INDEX('DBEDT Yearly'!64:64,1,GH$3),NA())</f>
        <v/>
      </c>
      <c r="GI64">
        <f>IFERROR('Input DBEDT Monthly Energy'!GI64/INDEX('DBEDT Yearly'!64:64,1,GI$3),NA())</f>
        <v/>
      </c>
      <c r="GJ64">
        <f>IFERROR('Input DBEDT Monthly Energy'!GJ64/INDEX('DBEDT Yearly'!64:64,1,GJ$3),NA())</f>
        <v/>
      </c>
      <c r="GK64">
        <f>IFERROR('Input DBEDT Monthly Energy'!GK64/INDEX('DBEDT Yearly'!64:64,1,GK$3),NA())</f>
        <v/>
      </c>
      <c r="GL64">
        <f>IFERROR('Input DBEDT Monthly Energy'!GL64/INDEX('DBEDT Yearly'!64:64,1,GL$3),NA())</f>
        <v/>
      </c>
      <c r="GM64">
        <f>IFERROR('Input DBEDT Monthly Energy'!GM64/INDEX('DBEDT Yearly'!64:64,1,GM$3),NA())</f>
        <v/>
      </c>
      <c r="GN64">
        <f>IFERROR('Input DBEDT Monthly Energy'!GN64/INDEX('DBEDT Yearly'!64:64,1,GN$3),NA())</f>
        <v/>
      </c>
      <c r="GO64">
        <f>IFERROR('Input DBEDT Monthly Energy'!GO64/INDEX('DBEDT Yearly'!64:64,1,GO$3),NA())</f>
        <v/>
      </c>
      <c r="GP64">
        <f>IFERROR('Input DBEDT Monthly Energy'!GP64/INDEX('DBEDT Yearly'!64:64,1,GP$3),NA())</f>
        <v/>
      </c>
      <c r="GQ64">
        <f>IFERROR('Input DBEDT Monthly Energy'!GQ64/INDEX('DBEDT Yearly'!64:64,1,GQ$3),NA())</f>
        <v/>
      </c>
      <c r="GR64">
        <f>IFERROR('Input DBEDT Monthly Energy'!GR64/INDEX('DBEDT Yearly'!64:64,1,GR$3),NA())</f>
        <v/>
      </c>
      <c r="GS64">
        <f>IFERROR('Input DBEDT Monthly Energy'!GS64/INDEX('DBEDT Yearly'!64:64,1,GS$3),NA())</f>
        <v/>
      </c>
      <c r="GT64">
        <f>IFERROR('Input DBEDT Monthly Energy'!GT64/INDEX('DBEDT Yearly'!64:64,1,GT$3),NA())</f>
        <v/>
      </c>
      <c r="GU64">
        <f>IFERROR('Input DBEDT Monthly Energy'!GU64/INDEX('DBEDT Yearly'!64:64,1,GU$3),NA())</f>
        <v/>
      </c>
      <c r="GV64">
        <f>IFERROR('Input DBEDT Monthly Energy'!GV64/INDEX('DBEDT Yearly'!64:64,1,GV$3),NA())</f>
        <v/>
      </c>
      <c r="GW64">
        <f>IFERROR('Input DBEDT Monthly Energy'!GW64/INDEX('DBEDT Yearly'!64:64,1,GW$3),NA())</f>
        <v/>
      </c>
      <c r="GX64">
        <f>IFERROR('Input DBEDT Monthly Energy'!GX64/INDEX('DBEDT Yearly'!64:64,1,GX$3),NA())</f>
        <v/>
      </c>
      <c r="GY64">
        <f>IFERROR('Input DBEDT Monthly Energy'!GY64/INDEX('DBEDT Yearly'!64:64,1,GY$3),NA())</f>
        <v/>
      </c>
      <c r="GZ64">
        <f>IFERROR('Input DBEDT Monthly Energy'!GZ64/INDEX('DBEDT Yearly'!64:64,1,GZ$3),NA())</f>
        <v/>
      </c>
      <c r="HA64">
        <f>IFERROR('Input DBEDT Monthly Energy'!HA64/INDEX('DBEDT Yearly'!64:64,1,HA$3),NA())</f>
        <v/>
      </c>
      <c r="HB64">
        <f>IFERROR('Input DBEDT Monthly Energy'!HB64/INDEX('DBEDT Yearly'!64:64,1,HB$3),NA())</f>
        <v/>
      </c>
      <c r="HC64">
        <f>IFERROR('Input DBEDT Monthly Energy'!HC64/INDEX('DBEDT Yearly'!64:64,1,HC$3),NA())</f>
        <v/>
      </c>
      <c r="HD64">
        <f>IFERROR('Input DBEDT Monthly Energy'!HD64/INDEX('DBEDT Yearly'!64:64,1,HD$3),NA())</f>
        <v/>
      </c>
      <c r="HE64">
        <f>IFERROR('Input DBEDT Monthly Energy'!HE64/INDEX('DBEDT Yearly'!64:64,1,HE$3),NA())</f>
        <v/>
      </c>
      <c r="HF64">
        <f>IFERROR('Input DBEDT Monthly Energy'!HF64/INDEX('DBEDT Yearly'!64:64,1,HF$3),NA())</f>
        <v/>
      </c>
      <c r="HG64">
        <f>IFERROR('Input DBEDT Monthly Energy'!HG64/INDEX('DBEDT Yearly'!64:64,1,HG$3),NA())</f>
        <v/>
      </c>
      <c r="HH64">
        <f>IFERROR('Input DBEDT Monthly Energy'!HH64/INDEX('DBEDT Yearly'!64:64,1,HH$3),NA())</f>
        <v/>
      </c>
      <c r="HI64">
        <f>IFERROR('Input DBEDT Monthly Energy'!HI64/INDEX('DBEDT Yearly'!64:64,1,HI$3),NA())</f>
        <v/>
      </c>
      <c r="HJ64">
        <f>IFERROR('Input DBEDT Monthly Energy'!HJ64/INDEX('DBEDT Yearly'!64:64,1,HJ$3),NA())</f>
        <v/>
      </c>
      <c r="HK64">
        <f>IFERROR('Input DBEDT Monthly Energy'!HK64/INDEX('DBEDT Yearly'!64:64,1,HK$3),NA())</f>
        <v/>
      </c>
      <c r="HL64">
        <f>IFERROR('Input DBEDT Monthly Energy'!HL64/INDEX('DBEDT Yearly'!64:64,1,HL$3),NA())</f>
        <v/>
      </c>
      <c r="HM64">
        <f>IFERROR('Input DBEDT Monthly Energy'!HM64/INDEX('DBEDT Yearly'!64:64,1,HM$3),NA())</f>
        <v/>
      </c>
      <c r="HN64">
        <f>IFERROR('Input DBEDT Monthly Energy'!HN64/INDEX('DBEDT Yearly'!64:64,1,HN$3),NA())</f>
        <v/>
      </c>
      <c r="HO64">
        <f>IFERROR('Input DBEDT Monthly Energy'!HO64/INDEX('DBEDT Yearly'!64:64,1,HO$3),NA())</f>
        <v/>
      </c>
      <c r="HP64">
        <f>IFERROR('Input DBEDT Monthly Energy'!HP64/INDEX('DBEDT Yearly'!64:64,1,HP$3),NA())</f>
        <v/>
      </c>
      <c r="HQ64">
        <f>IFERROR('Input DBEDT Monthly Energy'!HQ64/INDEX('DBEDT Yearly'!64:64,1,HQ$3),NA())</f>
        <v/>
      </c>
      <c r="HR64">
        <f>IFERROR('Input DBEDT Monthly Energy'!HR64/INDEX('DBEDT Yearly'!64:64,1,HR$3),NA())</f>
        <v/>
      </c>
      <c r="HS64">
        <f>IFERROR('Input DBEDT Monthly Energy'!HS64/INDEX('DBEDT Yearly'!64:64,1,HS$3),NA())</f>
        <v/>
      </c>
      <c r="HT64">
        <f>IFERROR('Input DBEDT Monthly Energy'!HT64/INDEX('DBEDT Yearly'!64:64,1,HT$3),NA())</f>
        <v/>
      </c>
      <c r="HU64">
        <f>IFERROR('Input DBEDT Monthly Energy'!HU64/INDEX('DBEDT Yearly'!64:64,1,HU$3),NA())</f>
        <v/>
      </c>
      <c r="HV64">
        <f>IFERROR('Input DBEDT Monthly Energy'!HV64/INDEX('DBEDT Yearly'!64:64,1,HV$3),NA())</f>
        <v/>
      </c>
      <c r="HW64">
        <f>IFERROR('Input DBEDT Monthly Energy'!HW64/INDEX('DBEDT Yearly'!64:64,1,HW$3),NA())</f>
        <v/>
      </c>
      <c r="HX64">
        <f>IFERROR('Input DBEDT Monthly Energy'!HX64/INDEX('DBEDT Yearly'!64:64,1,HX$3),NA())</f>
        <v/>
      </c>
      <c r="HY64">
        <f>IFERROR('Input DBEDT Monthly Energy'!HY64/INDEX('DBEDT Yearly'!64:64,1,HY$3),NA())</f>
        <v/>
      </c>
      <c r="HZ64">
        <f>IFERROR('Input DBEDT Monthly Energy'!HZ64/INDEX('DBEDT Yearly'!64:64,1,HZ$3),NA())</f>
        <v/>
      </c>
      <c r="IA64">
        <f>IFERROR('Input DBEDT Monthly Energy'!IA64/INDEX('DBEDT Yearly'!64:64,1,IA$3),NA())</f>
        <v/>
      </c>
      <c r="IB64">
        <f>IFERROR('Input DBEDT Monthly Energy'!IB64/INDEX('DBEDT Yearly'!64:64,1,IB$3),NA())</f>
        <v/>
      </c>
      <c r="IC64">
        <f>IFERROR('Input DBEDT Monthly Energy'!IC64/INDEX('DBEDT Yearly'!64:64,1,IC$3),NA())</f>
        <v/>
      </c>
      <c r="ID64">
        <f>IFERROR('Input DBEDT Monthly Energy'!ID64/INDEX('DBEDT Yearly'!64:64,1,ID$3),NA())</f>
        <v/>
      </c>
      <c r="IE64">
        <f>IFERROR('Input DBEDT Monthly Energy'!IE64/INDEX('DBEDT Yearly'!64:64,1,IE$3),NA())</f>
        <v/>
      </c>
      <c r="IF64">
        <f>IFERROR('Input DBEDT Monthly Energy'!IF64/INDEX('DBEDT Yearly'!64:64,1,IF$3),NA())</f>
        <v/>
      </c>
      <c r="IG64">
        <f>IFERROR('Input DBEDT Monthly Energy'!IG64/INDEX('DBEDT Yearly'!64:64,1,IG$3),NA())</f>
        <v/>
      </c>
      <c r="IH64">
        <f>IFERROR('Input DBEDT Monthly Energy'!IH64/INDEX('DBEDT Yearly'!64:64,1,IH$3),NA())</f>
        <v/>
      </c>
      <c r="II64">
        <f>IFERROR('Input DBEDT Monthly Energy'!II64/INDEX('DBEDT Yearly'!64:64,1,II$3),NA())</f>
        <v/>
      </c>
      <c r="IJ64">
        <f>IFERROR('Input DBEDT Monthly Energy'!IJ64/INDEX('DBEDT Yearly'!64:64,1,IJ$3),NA())</f>
        <v/>
      </c>
      <c r="IK64">
        <f>IFERROR('Input DBEDT Monthly Energy'!IK64/INDEX('DBEDT Yearly'!64:64,1,IK$3),NA())</f>
        <v/>
      </c>
      <c r="IL64">
        <f>IFERROR('Input DBEDT Monthly Energy'!IL64/INDEX('DBEDT Yearly'!64:64,1,IL$3),NA())</f>
        <v/>
      </c>
      <c r="IM64">
        <f>IFERROR('Input DBEDT Monthly Energy'!IM64/INDEX('DBEDT Yearly'!64:64,1,IM$3),NA())</f>
        <v/>
      </c>
      <c r="IN64">
        <f>IFERROR('Input DBEDT Monthly Energy'!IN64/INDEX('DBEDT Yearly'!64:64,1,IN$3),NA())</f>
        <v/>
      </c>
      <c r="IO64">
        <f>IFERROR('Input DBEDT Monthly Energy'!IO64/INDEX('DBEDT Yearly'!64:64,1,IO$3),NA())</f>
        <v/>
      </c>
      <c r="IP64">
        <f>IFERROR('Input DBEDT Monthly Energy'!IP64/INDEX('DBEDT Yearly'!64:64,1,IP$3),NA())</f>
        <v/>
      </c>
      <c r="IQ64">
        <f>IFERROR('Input DBEDT Monthly Energy'!IQ64/INDEX('DBEDT Yearly'!64:64,1,IQ$3),NA())</f>
        <v/>
      </c>
      <c r="IR64">
        <f>IFERROR('Input DBEDT Monthly Energy'!IR64/INDEX('DBEDT Yearly'!64:64,1,IR$3),NA())</f>
        <v/>
      </c>
      <c r="IS64">
        <f>IFERROR('Input DBEDT Monthly Energy'!IS64/INDEX('DBEDT Yearly'!64:64,1,IS$3),NA())</f>
        <v/>
      </c>
      <c r="IT64">
        <f>IFERROR('Input DBEDT Monthly Energy'!IT64/INDEX('DBEDT Yearly'!64:64,1,IT$3),NA())</f>
        <v/>
      </c>
      <c r="IU64">
        <f>IFERROR('Input DBEDT Monthly Energy'!IU64/INDEX('DBEDT Yearly'!64:64,1,IU$3),NA())</f>
        <v/>
      </c>
      <c r="IV64">
        <f>IFERROR('Input DBEDT Monthly Energy'!IV64/INDEX('DBEDT Yearly'!64:64,1,IV$3),NA())</f>
        <v/>
      </c>
      <c r="IW64">
        <f>IFERROR('Input DBEDT Monthly Energy'!IW64/INDEX('DBEDT Yearly'!64:64,1,IW$3),NA())</f>
        <v/>
      </c>
      <c r="IX64">
        <f>IFERROR('Input DBEDT Monthly Energy'!IX64/INDEX('DBEDT Yearly'!64:64,1,IX$3),NA())</f>
        <v/>
      </c>
      <c r="IY64">
        <f>IFERROR('Input DBEDT Monthly Energy'!IY64/INDEX('DBEDT Yearly'!64:64,1,IY$3),NA())</f>
        <v/>
      </c>
      <c r="IZ64">
        <f>IFERROR('Input DBEDT Monthly Energy'!IZ64/INDEX('DBEDT Yearly'!64:64,1,IZ$3),NA())</f>
        <v/>
      </c>
      <c r="JA64">
        <f>IFERROR('Input DBEDT Monthly Energy'!JA64/INDEX('DBEDT Yearly'!64:64,1,JA$3),NA())</f>
        <v/>
      </c>
      <c r="JB64">
        <f>IFERROR('Input DBEDT Monthly Energy'!JB64/INDEX('DBEDT Yearly'!64:64,1,JB$3),NA())</f>
        <v/>
      </c>
      <c r="JC64">
        <f>IFERROR('Input DBEDT Monthly Energy'!JC64/INDEX('DBEDT Yearly'!64:64,1,JC$3),NA())</f>
        <v/>
      </c>
      <c r="JD64">
        <f>IFERROR('Input DBEDT Monthly Energy'!JD64/INDEX('DBEDT Yearly'!64:64,1,JD$3),NA())</f>
        <v/>
      </c>
      <c r="JE64">
        <f>IFERROR('Input DBEDT Monthly Energy'!JE64/INDEX('DBEDT Yearly'!64:64,1,JE$3),NA())</f>
        <v/>
      </c>
      <c r="JF64">
        <f>IFERROR('Input DBEDT Monthly Energy'!JF64/INDEX('DBEDT Yearly'!64:64,1,JF$3),NA())</f>
        <v/>
      </c>
      <c r="JG64">
        <f>IFERROR('Input DBEDT Monthly Energy'!JG64/INDEX('DBEDT Yearly'!64:64,1,JG$3),NA())</f>
        <v/>
      </c>
      <c r="JH64">
        <f>IFERROR('Input DBEDT Monthly Energy'!JH64/INDEX('DBEDT Yearly'!64:64,1,JH$3),NA())</f>
        <v/>
      </c>
      <c r="JI64">
        <f>IFERROR('Input DBEDT Monthly Energy'!JI64/INDEX('DBEDT Yearly'!64:64,1,JI$3),NA())</f>
        <v/>
      </c>
      <c r="JJ64">
        <f>IFERROR('Input DBEDT Monthly Energy'!JJ64/INDEX('DBEDT Yearly'!64:64,1,JJ$3),NA())</f>
        <v/>
      </c>
      <c r="JK64">
        <f>IFERROR('Input DBEDT Monthly Energy'!JK64/INDEX('DBEDT Yearly'!64:64,1,JK$3),NA())</f>
        <v/>
      </c>
      <c r="JL64">
        <f>IFERROR('Input DBEDT Monthly Energy'!JL64/INDEX('DBEDT Yearly'!64:64,1,JL$3),NA())</f>
        <v/>
      </c>
      <c r="JM64">
        <f>IFERROR('Input DBEDT Monthly Energy'!JM64/INDEX('DBEDT Yearly'!64:64,1,JM$3),NA())</f>
        <v/>
      </c>
      <c r="JN64">
        <f>IFERROR('Input DBEDT Monthly Energy'!JN64/INDEX('DBEDT Yearly'!64:64,1,JN$3),NA())</f>
        <v/>
      </c>
      <c r="JO64">
        <f>IFERROR('Input DBEDT Monthly Energy'!JO64/INDEX('DBEDT Yearly'!64:64,1,JO$3),NA())</f>
        <v/>
      </c>
      <c r="JP64">
        <f>IFERROR('Input DBEDT Monthly Energy'!JP64/INDEX('DBEDT Yearly'!64:64,1,JP$3),NA())</f>
        <v/>
      </c>
      <c r="JQ64">
        <f>IFERROR('Input DBEDT Monthly Energy'!JQ64/INDEX('DBEDT Yearly'!64:64,1,JQ$3),NA())</f>
        <v/>
      </c>
      <c r="JR64">
        <f>IFERROR('Input DBEDT Monthly Energy'!JR64/INDEX('DBEDT Yearly'!64:64,1,JR$3),NA())</f>
        <v/>
      </c>
      <c r="JS64">
        <f>IFERROR('Input DBEDT Monthly Energy'!JS64/INDEX('DBEDT Yearly'!64:64,1,JS$3),NA())</f>
        <v/>
      </c>
      <c r="JT64">
        <f>IFERROR('Input DBEDT Monthly Energy'!JT64/INDEX('DBEDT Yearly'!64:64,1,JT$3),NA())</f>
        <v/>
      </c>
      <c r="JU64">
        <f>IFERROR('Input DBEDT Monthly Energy'!JU64/INDEX('DBEDT Yearly'!64:64,1,JU$3),NA())</f>
        <v/>
      </c>
      <c r="JV64">
        <f>IFERROR('Input DBEDT Monthly Energy'!JV64/INDEX('DBEDT Yearly'!64:64,1,JV$3),NA())</f>
        <v/>
      </c>
      <c r="JW64">
        <f>IFERROR('Input DBEDT Monthly Energy'!JW64/INDEX('DBEDT Yearly'!64:64,1,JW$3),NA())</f>
        <v/>
      </c>
      <c r="JX64">
        <f>IFERROR('Input DBEDT Monthly Energy'!JX64/INDEX('DBEDT Yearly'!64:64,1,JX$3),NA())</f>
        <v/>
      </c>
      <c r="JY64">
        <f>IFERROR('Input DBEDT Monthly Energy'!JY64/INDEX('DBEDT Yearly'!64:64,1,JY$3),NA())</f>
        <v/>
      </c>
      <c r="JZ64">
        <f>IFERROR('Input DBEDT Monthly Energy'!JZ64/INDEX('DBEDT Yearly'!64:64,1,JZ$3),NA())</f>
        <v/>
      </c>
      <c r="KA64">
        <f>IFERROR('Input DBEDT Monthly Energy'!KA64/INDEX('DBEDT Yearly'!64:64,1,KA$3),NA())</f>
        <v/>
      </c>
      <c r="KB64">
        <f>IFERROR('Input DBEDT Monthly Energy'!KB64/INDEX('DBEDT Yearly'!64:64,1,KB$3),NA())</f>
        <v/>
      </c>
      <c r="KC64">
        <f>IFERROR('Input DBEDT Monthly Energy'!KC64/INDEX('DBEDT Yearly'!64:64,1,KC$3),NA())</f>
        <v/>
      </c>
      <c r="KD64">
        <f>IFERROR('Input DBEDT Monthly Energy'!KD64/INDEX('DBEDT Yearly'!64:64,1,KD$3),NA())</f>
        <v/>
      </c>
      <c r="KE64">
        <f>IFERROR('Input DBEDT Monthly Energy'!KE64/INDEX('DBEDT Yearly'!64:64,1,KE$3),NA())</f>
        <v/>
      </c>
      <c r="KF64">
        <f>IFERROR('Input DBEDT Monthly Energy'!KF64/INDEX('DBEDT Yearly'!64:64,1,KF$3),NA())</f>
        <v/>
      </c>
      <c r="KG64">
        <f>IFERROR('Input DBEDT Monthly Energy'!KG64/INDEX('DBEDT Yearly'!64:64,1,KG$3),NA())</f>
        <v/>
      </c>
      <c r="KH64">
        <f>IFERROR('Input DBEDT Monthly Energy'!KH64/INDEX('DBEDT Yearly'!64:64,1,KH$3),NA())</f>
        <v/>
      </c>
      <c r="KI64">
        <f>IFERROR('Input DBEDT Monthly Energy'!KI64/INDEX('DBEDT Yearly'!64:64,1,KI$3),NA())</f>
        <v/>
      </c>
      <c r="KJ64">
        <f>IFERROR('Input DBEDT Monthly Energy'!KJ64/INDEX('DBEDT Yearly'!64:64,1,KJ$3),NA())</f>
        <v/>
      </c>
      <c r="KK64">
        <f>IFERROR('Input DBEDT Monthly Energy'!KK64/INDEX('DBEDT Yearly'!64:64,1,KK$3),NA())</f>
        <v/>
      </c>
      <c r="KL64">
        <f>IFERROR('Input DBEDT Monthly Energy'!KL64/INDEX('DBEDT Yearly'!64:64,1,KL$3),NA())</f>
        <v/>
      </c>
      <c r="KM64">
        <f>IFERROR('Input DBEDT Monthly Energy'!KM64/INDEX('DBEDT Yearly'!64:64,1,KM$3),NA())</f>
        <v/>
      </c>
      <c r="KN64">
        <f>IFERROR('Input DBEDT Monthly Energy'!KN64/INDEX('DBEDT Yearly'!64:64,1,KN$3),NA())</f>
        <v/>
      </c>
      <c r="KO64">
        <f>IFERROR('Input DBEDT Monthly Energy'!KO64/INDEX('DBEDT Yearly'!64:64,1,KO$3),NA())</f>
        <v/>
      </c>
      <c r="KP64">
        <f>IFERROR('Input DBEDT Monthly Energy'!KP64/INDEX('DBEDT Yearly'!64:64,1,KP$3),NA())</f>
        <v/>
      </c>
    </row>
    <row r="65" spans="1:302">
      <c r="A65">
        <f>'Input DBEDT Monthly Energy'!A65&amp;""</f>
        <v/>
      </c>
      <c r="B65">
        <f>'Input DBEDT Monthly Energy'!B65&amp;""</f>
        <v/>
      </c>
      <c r="C65">
        <f>IFERROR('Input DBEDT Monthly Energy'!C65/INDEX('DBEDT Yearly'!65:65,1,C$3),NA())</f>
        <v/>
      </c>
      <c r="D65">
        <f>IFERROR('Input DBEDT Monthly Energy'!D65/INDEX('DBEDT Yearly'!65:65,1,D$3),NA())</f>
        <v/>
      </c>
      <c r="E65">
        <f>IFERROR('Input DBEDT Monthly Energy'!E65/INDEX('DBEDT Yearly'!65:65,1,E$3),NA())</f>
        <v/>
      </c>
      <c r="F65">
        <f>IFERROR('Input DBEDT Monthly Energy'!F65/INDEX('DBEDT Yearly'!65:65,1,F$3),NA())</f>
        <v/>
      </c>
      <c r="G65">
        <f>IFERROR('Input DBEDT Monthly Energy'!G65/INDEX('DBEDT Yearly'!65:65,1,G$3),NA())</f>
        <v/>
      </c>
      <c r="H65">
        <f>IFERROR('Input DBEDT Monthly Energy'!H65/INDEX('DBEDT Yearly'!65:65,1,H$3),NA())</f>
        <v/>
      </c>
      <c r="I65">
        <f>IFERROR('Input DBEDT Monthly Energy'!I65/INDEX('DBEDT Yearly'!65:65,1,I$3),NA())</f>
        <v/>
      </c>
      <c r="J65">
        <f>IFERROR('Input DBEDT Monthly Energy'!J65/INDEX('DBEDT Yearly'!65:65,1,J$3),NA())</f>
        <v/>
      </c>
      <c r="K65">
        <f>IFERROR('Input DBEDT Monthly Energy'!K65/INDEX('DBEDT Yearly'!65:65,1,K$3),NA())</f>
        <v/>
      </c>
      <c r="L65">
        <f>IFERROR('Input DBEDT Monthly Energy'!L65/INDEX('DBEDT Yearly'!65:65,1,L$3),NA())</f>
        <v/>
      </c>
      <c r="M65">
        <f>IFERROR('Input DBEDT Monthly Energy'!M65/INDEX('DBEDT Yearly'!65:65,1,M$3),NA())</f>
        <v/>
      </c>
      <c r="N65">
        <f>IFERROR('Input DBEDT Monthly Energy'!N65/INDEX('DBEDT Yearly'!65:65,1,N$3),NA())</f>
        <v/>
      </c>
      <c r="O65">
        <f>IFERROR('Input DBEDT Monthly Energy'!O65/INDEX('DBEDT Yearly'!65:65,1,O$3),NA())</f>
        <v/>
      </c>
      <c r="P65">
        <f>IFERROR('Input DBEDT Monthly Energy'!P65/INDEX('DBEDT Yearly'!65:65,1,P$3),NA())</f>
        <v/>
      </c>
      <c r="Q65">
        <f>IFERROR('Input DBEDT Monthly Energy'!Q65/INDEX('DBEDT Yearly'!65:65,1,Q$3),NA())</f>
        <v/>
      </c>
      <c r="R65">
        <f>IFERROR('Input DBEDT Monthly Energy'!R65/INDEX('DBEDT Yearly'!65:65,1,R$3),NA())</f>
        <v/>
      </c>
      <c r="S65">
        <f>IFERROR('Input DBEDT Monthly Energy'!S65/INDEX('DBEDT Yearly'!65:65,1,S$3),NA())</f>
        <v/>
      </c>
      <c r="T65">
        <f>IFERROR('Input DBEDT Monthly Energy'!T65/INDEX('DBEDT Yearly'!65:65,1,T$3),NA())</f>
        <v/>
      </c>
      <c r="U65">
        <f>IFERROR('Input DBEDT Monthly Energy'!U65/INDEX('DBEDT Yearly'!65:65,1,U$3),NA())</f>
        <v/>
      </c>
      <c r="V65">
        <f>IFERROR('Input DBEDT Monthly Energy'!V65/INDEX('DBEDT Yearly'!65:65,1,V$3),NA())</f>
        <v/>
      </c>
      <c r="W65">
        <f>IFERROR('Input DBEDT Monthly Energy'!W65/INDEX('DBEDT Yearly'!65:65,1,W$3),NA())</f>
        <v/>
      </c>
      <c r="X65">
        <f>IFERROR('Input DBEDT Monthly Energy'!X65/INDEX('DBEDT Yearly'!65:65,1,X$3),NA())</f>
        <v/>
      </c>
      <c r="Y65">
        <f>IFERROR('Input DBEDT Monthly Energy'!Y65/INDEX('DBEDT Yearly'!65:65,1,Y$3),NA())</f>
        <v/>
      </c>
      <c r="Z65">
        <f>IFERROR('Input DBEDT Monthly Energy'!Z65/INDEX('DBEDT Yearly'!65:65,1,Z$3),NA())</f>
        <v/>
      </c>
      <c r="AA65">
        <f>IFERROR('Input DBEDT Monthly Energy'!AA65/INDEX('DBEDT Yearly'!65:65,1,AA$3),NA())</f>
        <v/>
      </c>
      <c r="AB65">
        <f>IFERROR('Input DBEDT Monthly Energy'!AB65/INDEX('DBEDT Yearly'!65:65,1,AB$3),NA())</f>
        <v/>
      </c>
      <c r="AC65">
        <f>IFERROR('Input DBEDT Monthly Energy'!AC65/INDEX('DBEDT Yearly'!65:65,1,AC$3),NA())</f>
        <v/>
      </c>
      <c r="AD65">
        <f>IFERROR('Input DBEDT Monthly Energy'!AD65/INDEX('DBEDT Yearly'!65:65,1,AD$3),NA())</f>
        <v/>
      </c>
      <c r="AE65">
        <f>IFERROR('Input DBEDT Monthly Energy'!AE65/INDEX('DBEDT Yearly'!65:65,1,AE$3),NA())</f>
        <v/>
      </c>
      <c r="AF65">
        <f>IFERROR('Input DBEDT Monthly Energy'!AF65/INDEX('DBEDT Yearly'!65:65,1,AF$3),NA())</f>
        <v/>
      </c>
      <c r="AG65">
        <f>IFERROR('Input DBEDT Monthly Energy'!AG65/INDEX('DBEDT Yearly'!65:65,1,AG$3),NA())</f>
        <v/>
      </c>
      <c r="AH65">
        <f>IFERROR('Input DBEDT Monthly Energy'!AH65/INDEX('DBEDT Yearly'!65:65,1,AH$3),NA())</f>
        <v/>
      </c>
      <c r="AI65">
        <f>IFERROR('Input DBEDT Monthly Energy'!AI65/INDEX('DBEDT Yearly'!65:65,1,AI$3),NA())</f>
        <v/>
      </c>
      <c r="AJ65">
        <f>IFERROR('Input DBEDT Monthly Energy'!AJ65/INDEX('DBEDT Yearly'!65:65,1,AJ$3),NA())</f>
        <v/>
      </c>
      <c r="AK65">
        <f>IFERROR('Input DBEDT Monthly Energy'!AK65/INDEX('DBEDT Yearly'!65:65,1,AK$3),NA())</f>
        <v/>
      </c>
      <c r="AL65">
        <f>IFERROR('Input DBEDT Monthly Energy'!AL65/INDEX('DBEDT Yearly'!65:65,1,AL$3),NA())</f>
        <v/>
      </c>
      <c r="AM65">
        <f>IFERROR('Input DBEDT Monthly Energy'!AM65/INDEX('DBEDT Yearly'!65:65,1,AM$3),NA())</f>
        <v/>
      </c>
      <c r="AN65">
        <f>IFERROR('Input DBEDT Monthly Energy'!AN65/INDEX('DBEDT Yearly'!65:65,1,AN$3),NA())</f>
        <v/>
      </c>
      <c r="AO65">
        <f>IFERROR('Input DBEDT Monthly Energy'!AO65/INDEX('DBEDT Yearly'!65:65,1,AO$3),NA())</f>
        <v/>
      </c>
      <c r="AP65">
        <f>IFERROR('Input DBEDT Monthly Energy'!AP65/INDEX('DBEDT Yearly'!65:65,1,AP$3),NA())</f>
        <v/>
      </c>
      <c r="AQ65">
        <f>IFERROR('Input DBEDT Monthly Energy'!AQ65/INDEX('DBEDT Yearly'!65:65,1,AQ$3),NA())</f>
        <v/>
      </c>
      <c r="AR65">
        <f>IFERROR('Input DBEDT Monthly Energy'!AR65/INDEX('DBEDT Yearly'!65:65,1,AR$3),NA())</f>
        <v/>
      </c>
      <c r="AS65">
        <f>IFERROR('Input DBEDT Monthly Energy'!AS65/INDEX('DBEDT Yearly'!65:65,1,AS$3),NA())</f>
        <v/>
      </c>
      <c r="AT65">
        <f>IFERROR('Input DBEDT Monthly Energy'!AT65/INDEX('DBEDT Yearly'!65:65,1,AT$3),NA())</f>
        <v/>
      </c>
      <c r="AU65">
        <f>IFERROR('Input DBEDT Monthly Energy'!AU65/INDEX('DBEDT Yearly'!65:65,1,AU$3),NA())</f>
        <v/>
      </c>
      <c r="AV65">
        <f>IFERROR('Input DBEDT Monthly Energy'!AV65/INDEX('DBEDT Yearly'!65:65,1,AV$3),NA())</f>
        <v/>
      </c>
      <c r="AW65">
        <f>IFERROR('Input DBEDT Monthly Energy'!AW65/INDEX('DBEDT Yearly'!65:65,1,AW$3),NA())</f>
        <v/>
      </c>
      <c r="AX65">
        <f>IFERROR('Input DBEDT Monthly Energy'!AX65/INDEX('DBEDT Yearly'!65:65,1,AX$3),NA())</f>
        <v/>
      </c>
      <c r="AY65">
        <f>IFERROR('Input DBEDT Monthly Energy'!AY65/INDEX('DBEDT Yearly'!65:65,1,AY$3),NA())</f>
        <v/>
      </c>
      <c r="AZ65">
        <f>IFERROR('Input DBEDT Monthly Energy'!AZ65/INDEX('DBEDT Yearly'!65:65,1,AZ$3),NA())</f>
        <v/>
      </c>
      <c r="BA65">
        <f>IFERROR('Input DBEDT Monthly Energy'!BA65/INDEX('DBEDT Yearly'!65:65,1,BA$3),NA())</f>
        <v/>
      </c>
      <c r="BB65">
        <f>IFERROR('Input DBEDT Monthly Energy'!BB65/INDEX('DBEDT Yearly'!65:65,1,BB$3),NA())</f>
        <v/>
      </c>
      <c r="BC65">
        <f>IFERROR('Input DBEDT Monthly Energy'!BC65/INDEX('DBEDT Yearly'!65:65,1,BC$3),NA())</f>
        <v/>
      </c>
      <c r="BD65">
        <f>IFERROR('Input DBEDT Monthly Energy'!BD65/INDEX('DBEDT Yearly'!65:65,1,BD$3),NA())</f>
        <v/>
      </c>
      <c r="BE65">
        <f>IFERROR('Input DBEDT Monthly Energy'!BE65/INDEX('DBEDT Yearly'!65:65,1,BE$3),NA())</f>
        <v/>
      </c>
      <c r="BF65">
        <f>IFERROR('Input DBEDT Monthly Energy'!BF65/INDEX('DBEDT Yearly'!65:65,1,BF$3),NA())</f>
        <v/>
      </c>
      <c r="BG65">
        <f>IFERROR('Input DBEDT Monthly Energy'!BG65/INDEX('DBEDT Yearly'!65:65,1,BG$3),NA())</f>
        <v/>
      </c>
      <c r="BH65">
        <f>IFERROR('Input DBEDT Monthly Energy'!BH65/INDEX('DBEDT Yearly'!65:65,1,BH$3),NA())</f>
        <v/>
      </c>
      <c r="BI65">
        <f>IFERROR('Input DBEDT Monthly Energy'!BI65/INDEX('DBEDT Yearly'!65:65,1,BI$3),NA())</f>
        <v/>
      </c>
      <c r="BJ65">
        <f>IFERROR('Input DBEDT Monthly Energy'!BJ65/INDEX('DBEDT Yearly'!65:65,1,BJ$3),NA())</f>
        <v/>
      </c>
      <c r="BK65">
        <f>IFERROR('Input DBEDT Monthly Energy'!BK65/INDEX('DBEDT Yearly'!65:65,1,BK$3),NA())</f>
        <v/>
      </c>
      <c r="BL65">
        <f>IFERROR('Input DBEDT Monthly Energy'!BL65/INDEX('DBEDT Yearly'!65:65,1,BL$3),NA())</f>
        <v/>
      </c>
      <c r="BM65">
        <f>IFERROR('Input DBEDT Monthly Energy'!BM65/INDEX('DBEDT Yearly'!65:65,1,BM$3),NA())</f>
        <v/>
      </c>
      <c r="BN65">
        <f>IFERROR('Input DBEDT Monthly Energy'!BN65/INDEX('DBEDT Yearly'!65:65,1,BN$3),NA())</f>
        <v/>
      </c>
      <c r="BO65">
        <f>IFERROR('Input DBEDT Monthly Energy'!BO65/INDEX('DBEDT Yearly'!65:65,1,BO$3),NA())</f>
        <v/>
      </c>
      <c r="BP65">
        <f>IFERROR('Input DBEDT Monthly Energy'!BP65/INDEX('DBEDT Yearly'!65:65,1,BP$3),NA())</f>
        <v/>
      </c>
      <c r="BQ65">
        <f>IFERROR('Input DBEDT Monthly Energy'!BQ65/INDEX('DBEDT Yearly'!65:65,1,BQ$3),NA())</f>
        <v/>
      </c>
      <c r="BR65">
        <f>IFERROR('Input DBEDT Monthly Energy'!BR65/INDEX('DBEDT Yearly'!65:65,1,BR$3),NA())</f>
        <v/>
      </c>
      <c r="BS65">
        <f>IFERROR('Input DBEDT Monthly Energy'!BS65/INDEX('DBEDT Yearly'!65:65,1,BS$3),NA())</f>
        <v/>
      </c>
      <c r="BT65">
        <f>IFERROR('Input DBEDT Monthly Energy'!BT65/INDEX('DBEDT Yearly'!65:65,1,BT$3),NA())</f>
        <v/>
      </c>
      <c r="BU65">
        <f>IFERROR('Input DBEDT Monthly Energy'!BU65/INDEX('DBEDT Yearly'!65:65,1,BU$3),NA())</f>
        <v/>
      </c>
      <c r="BV65">
        <f>IFERROR('Input DBEDT Monthly Energy'!BV65/INDEX('DBEDT Yearly'!65:65,1,BV$3),NA())</f>
        <v/>
      </c>
      <c r="BW65">
        <f>IFERROR('Input DBEDT Monthly Energy'!BW65/INDEX('DBEDT Yearly'!65:65,1,BW$3),NA())</f>
        <v/>
      </c>
      <c r="BX65">
        <f>IFERROR('Input DBEDT Monthly Energy'!BX65/INDEX('DBEDT Yearly'!65:65,1,BX$3),NA())</f>
        <v/>
      </c>
      <c r="BY65">
        <f>IFERROR('Input DBEDT Monthly Energy'!BY65/INDEX('DBEDT Yearly'!65:65,1,BY$3),NA())</f>
        <v/>
      </c>
      <c r="BZ65">
        <f>IFERROR('Input DBEDT Monthly Energy'!BZ65/INDEX('DBEDT Yearly'!65:65,1,BZ$3),NA())</f>
        <v/>
      </c>
      <c r="CA65">
        <f>IFERROR('Input DBEDT Monthly Energy'!CA65/INDEX('DBEDT Yearly'!65:65,1,CA$3),NA())</f>
        <v/>
      </c>
      <c r="CB65">
        <f>IFERROR('Input DBEDT Monthly Energy'!CB65/INDEX('DBEDT Yearly'!65:65,1,CB$3),NA())</f>
        <v/>
      </c>
      <c r="CC65">
        <f>IFERROR('Input DBEDT Monthly Energy'!CC65/INDEX('DBEDT Yearly'!65:65,1,CC$3),NA())</f>
        <v/>
      </c>
      <c r="CD65">
        <f>IFERROR('Input DBEDT Monthly Energy'!CD65/INDEX('DBEDT Yearly'!65:65,1,CD$3),NA())</f>
        <v/>
      </c>
      <c r="CE65">
        <f>IFERROR('Input DBEDT Monthly Energy'!CE65/INDEX('DBEDT Yearly'!65:65,1,CE$3),NA())</f>
        <v/>
      </c>
      <c r="CF65">
        <f>IFERROR('Input DBEDT Monthly Energy'!CF65/INDEX('DBEDT Yearly'!65:65,1,CF$3),NA())</f>
        <v/>
      </c>
      <c r="CG65">
        <f>IFERROR('Input DBEDT Monthly Energy'!CG65/INDEX('DBEDT Yearly'!65:65,1,CG$3),NA())</f>
        <v/>
      </c>
      <c r="CH65">
        <f>IFERROR('Input DBEDT Monthly Energy'!CH65/INDEX('DBEDT Yearly'!65:65,1,CH$3),NA())</f>
        <v/>
      </c>
      <c r="CI65">
        <f>IFERROR('Input DBEDT Monthly Energy'!CI65/INDEX('DBEDT Yearly'!65:65,1,CI$3),NA())</f>
        <v/>
      </c>
      <c r="CJ65">
        <f>IFERROR('Input DBEDT Monthly Energy'!CJ65/INDEX('DBEDT Yearly'!65:65,1,CJ$3),NA())</f>
        <v/>
      </c>
      <c r="CK65">
        <f>IFERROR('Input DBEDT Monthly Energy'!CK65/INDEX('DBEDT Yearly'!65:65,1,CK$3),NA())</f>
        <v/>
      </c>
      <c r="CL65">
        <f>IFERROR('Input DBEDT Monthly Energy'!CL65/INDEX('DBEDT Yearly'!65:65,1,CL$3),NA())</f>
        <v/>
      </c>
      <c r="CM65">
        <f>IFERROR('Input DBEDT Monthly Energy'!CM65/INDEX('DBEDT Yearly'!65:65,1,CM$3),NA())</f>
        <v/>
      </c>
      <c r="CN65">
        <f>IFERROR('Input DBEDT Monthly Energy'!CN65/INDEX('DBEDT Yearly'!65:65,1,CN$3),NA())</f>
        <v/>
      </c>
      <c r="CO65">
        <f>IFERROR('Input DBEDT Monthly Energy'!CO65/INDEX('DBEDT Yearly'!65:65,1,CO$3),NA())</f>
        <v/>
      </c>
      <c r="CP65">
        <f>IFERROR('Input DBEDT Monthly Energy'!CP65/INDEX('DBEDT Yearly'!65:65,1,CP$3),NA())</f>
        <v/>
      </c>
      <c r="CQ65">
        <f>IFERROR('Input DBEDT Monthly Energy'!CQ65/INDEX('DBEDT Yearly'!65:65,1,CQ$3),NA())</f>
        <v/>
      </c>
      <c r="CR65">
        <f>IFERROR('Input DBEDT Monthly Energy'!CR65/INDEX('DBEDT Yearly'!65:65,1,CR$3),NA())</f>
        <v/>
      </c>
      <c r="CS65">
        <f>IFERROR('Input DBEDT Monthly Energy'!CS65/INDEX('DBEDT Yearly'!65:65,1,CS$3),NA())</f>
        <v/>
      </c>
      <c r="CT65">
        <f>IFERROR('Input DBEDT Monthly Energy'!CT65/INDEX('DBEDT Yearly'!65:65,1,CT$3),NA())</f>
        <v/>
      </c>
      <c r="CU65">
        <f>IFERROR('Input DBEDT Monthly Energy'!CU65/INDEX('DBEDT Yearly'!65:65,1,CU$3),NA())</f>
        <v/>
      </c>
      <c r="CV65">
        <f>IFERROR('Input DBEDT Monthly Energy'!CV65/INDEX('DBEDT Yearly'!65:65,1,CV$3),NA())</f>
        <v/>
      </c>
      <c r="CW65">
        <f>IFERROR('Input DBEDT Monthly Energy'!CW65/INDEX('DBEDT Yearly'!65:65,1,CW$3),NA())</f>
        <v/>
      </c>
      <c r="CX65">
        <f>IFERROR('Input DBEDT Monthly Energy'!CX65/INDEX('DBEDT Yearly'!65:65,1,CX$3),NA())</f>
        <v/>
      </c>
      <c r="CY65">
        <f>IFERROR('Input DBEDT Monthly Energy'!CY65/INDEX('DBEDT Yearly'!65:65,1,CY$3),NA())</f>
        <v/>
      </c>
      <c r="CZ65">
        <f>IFERROR('Input DBEDT Monthly Energy'!CZ65/INDEX('DBEDT Yearly'!65:65,1,CZ$3),NA())</f>
        <v/>
      </c>
      <c r="DA65">
        <f>IFERROR('Input DBEDT Monthly Energy'!DA65/INDEX('DBEDT Yearly'!65:65,1,DA$3),NA())</f>
        <v/>
      </c>
      <c r="DB65">
        <f>IFERROR('Input DBEDT Monthly Energy'!DB65/INDEX('DBEDT Yearly'!65:65,1,DB$3),NA())</f>
        <v/>
      </c>
      <c r="DC65">
        <f>IFERROR('Input DBEDT Monthly Energy'!DC65/INDEX('DBEDT Yearly'!65:65,1,DC$3),NA())</f>
        <v/>
      </c>
      <c r="DD65">
        <f>IFERROR('Input DBEDT Monthly Energy'!DD65/INDEX('DBEDT Yearly'!65:65,1,DD$3),NA())</f>
        <v/>
      </c>
      <c r="DE65">
        <f>IFERROR('Input DBEDT Monthly Energy'!DE65/INDEX('DBEDT Yearly'!65:65,1,DE$3),NA())</f>
        <v/>
      </c>
      <c r="DF65">
        <f>IFERROR('Input DBEDT Monthly Energy'!DF65/INDEX('DBEDT Yearly'!65:65,1,DF$3),NA())</f>
        <v/>
      </c>
      <c r="DG65">
        <f>IFERROR('Input DBEDT Monthly Energy'!DG65/INDEX('DBEDT Yearly'!65:65,1,DG$3),NA())</f>
        <v/>
      </c>
      <c r="DH65">
        <f>IFERROR('Input DBEDT Monthly Energy'!DH65/INDEX('DBEDT Yearly'!65:65,1,DH$3),NA())</f>
        <v/>
      </c>
      <c r="DI65">
        <f>IFERROR('Input DBEDT Monthly Energy'!DI65/INDEX('DBEDT Yearly'!65:65,1,DI$3),NA())</f>
        <v/>
      </c>
      <c r="DJ65">
        <f>IFERROR('Input DBEDT Monthly Energy'!DJ65/INDEX('DBEDT Yearly'!65:65,1,DJ$3),NA())</f>
        <v/>
      </c>
      <c r="DK65">
        <f>IFERROR('Input DBEDT Monthly Energy'!DK65/INDEX('DBEDT Yearly'!65:65,1,DK$3),NA())</f>
        <v/>
      </c>
      <c r="DL65">
        <f>IFERROR('Input DBEDT Monthly Energy'!DL65/INDEX('DBEDT Yearly'!65:65,1,DL$3),NA())</f>
        <v/>
      </c>
      <c r="DM65">
        <f>IFERROR('Input DBEDT Monthly Energy'!DM65/INDEX('DBEDT Yearly'!65:65,1,DM$3),NA())</f>
        <v/>
      </c>
      <c r="DN65">
        <f>IFERROR('Input DBEDT Monthly Energy'!DN65/INDEX('DBEDT Yearly'!65:65,1,DN$3),NA())</f>
        <v/>
      </c>
      <c r="DO65">
        <f>IFERROR('Input DBEDT Monthly Energy'!DO65/INDEX('DBEDT Yearly'!65:65,1,DO$3),NA())</f>
        <v/>
      </c>
      <c r="DP65">
        <f>IFERROR('Input DBEDT Monthly Energy'!DP65/INDEX('DBEDT Yearly'!65:65,1,DP$3),NA())</f>
        <v/>
      </c>
      <c r="DQ65">
        <f>IFERROR('Input DBEDT Monthly Energy'!DQ65/INDEX('DBEDT Yearly'!65:65,1,DQ$3),NA())</f>
        <v/>
      </c>
      <c r="DR65">
        <f>IFERROR('Input DBEDT Monthly Energy'!DR65/INDEX('DBEDT Yearly'!65:65,1,DR$3),NA())</f>
        <v/>
      </c>
      <c r="DS65">
        <f>IFERROR('Input DBEDT Monthly Energy'!DS65/INDEX('DBEDT Yearly'!65:65,1,DS$3),NA())</f>
        <v/>
      </c>
      <c r="DT65">
        <f>IFERROR('Input DBEDT Monthly Energy'!DT65/INDEX('DBEDT Yearly'!65:65,1,DT$3),NA())</f>
        <v/>
      </c>
      <c r="DU65">
        <f>IFERROR('Input DBEDT Monthly Energy'!DU65/INDEX('DBEDT Yearly'!65:65,1,DU$3),NA())</f>
        <v/>
      </c>
      <c r="DV65">
        <f>IFERROR('Input DBEDT Monthly Energy'!DV65/INDEX('DBEDT Yearly'!65:65,1,DV$3),NA())</f>
        <v/>
      </c>
      <c r="DW65">
        <f>IFERROR('Input DBEDT Monthly Energy'!DW65/INDEX('DBEDT Yearly'!65:65,1,DW$3),NA())</f>
        <v/>
      </c>
      <c r="DX65">
        <f>IFERROR('Input DBEDT Monthly Energy'!DX65/INDEX('DBEDT Yearly'!65:65,1,DX$3),NA())</f>
        <v/>
      </c>
      <c r="DY65">
        <f>IFERROR('Input DBEDT Monthly Energy'!DY65/INDEX('DBEDT Yearly'!65:65,1,DY$3),NA())</f>
        <v/>
      </c>
      <c r="DZ65">
        <f>IFERROR('Input DBEDT Monthly Energy'!DZ65/INDEX('DBEDT Yearly'!65:65,1,DZ$3),NA())</f>
        <v/>
      </c>
      <c r="EA65">
        <f>IFERROR('Input DBEDT Monthly Energy'!EA65/INDEX('DBEDT Yearly'!65:65,1,EA$3),NA())</f>
        <v/>
      </c>
      <c r="EB65">
        <f>IFERROR('Input DBEDT Monthly Energy'!EB65/INDEX('DBEDT Yearly'!65:65,1,EB$3),NA())</f>
        <v/>
      </c>
      <c r="EC65">
        <f>IFERROR('Input DBEDT Monthly Energy'!EC65/INDEX('DBEDT Yearly'!65:65,1,EC$3),NA())</f>
        <v/>
      </c>
      <c r="ED65">
        <f>IFERROR('Input DBEDT Monthly Energy'!ED65/INDEX('DBEDT Yearly'!65:65,1,ED$3),NA())</f>
        <v/>
      </c>
      <c r="EE65">
        <f>IFERROR('Input DBEDT Monthly Energy'!EE65/INDEX('DBEDT Yearly'!65:65,1,EE$3),NA())</f>
        <v/>
      </c>
      <c r="EF65">
        <f>IFERROR('Input DBEDT Monthly Energy'!EF65/INDEX('DBEDT Yearly'!65:65,1,EF$3),NA())</f>
        <v/>
      </c>
      <c r="EG65">
        <f>IFERROR('Input DBEDT Monthly Energy'!EG65/INDEX('DBEDT Yearly'!65:65,1,EG$3),NA())</f>
        <v/>
      </c>
      <c r="EH65">
        <f>IFERROR('Input DBEDT Monthly Energy'!EH65/INDEX('DBEDT Yearly'!65:65,1,EH$3),NA())</f>
        <v/>
      </c>
      <c r="EI65">
        <f>IFERROR('Input DBEDT Monthly Energy'!EI65/INDEX('DBEDT Yearly'!65:65,1,EI$3),NA())</f>
        <v/>
      </c>
      <c r="EJ65">
        <f>IFERROR('Input DBEDT Monthly Energy'!EJ65/INDEX('DBEDT Yearly'!65:65,1,EJ$3),NA())</f>
        <v/>
      </c>
      <c r="EK65">
        <f>IFERROR('Input DBEDT Monthly Energy'!EK65/INDEX('DBEDT Yearly'!65:65,1,EK$3),NA())</f>
        <v/>
      </c>
      <c r="EL65">
        <f>IFERROR('Input DBEDT Monthly Energy'!EL65/INDEX('DBEDT Yearly'!65:65,1,EL$3),NA())</f>
        <v/>
      </c>
      <c r="EM65">
        <f>IFERROR('Input DBEDT Monthly Energy'!EM65/INDEX('DBEDT Yearly'!65:65,1,EM$3),NA())</f>
        <v/>
      </c>
      <c r="EN65">
        <f>IFERROR('Input DBEDT Monthly Energy'!EN65/INDEX('DBEDT Yearly'!65:65,1,EN$3),NA())</f>
        <v/>
      </c>
      <c r="EO65">
        <f>IFERROR('Input DBEDT Monthly Energy'!EO65/INDEX('DBEDT Yearly'!65:65,1,EO$3),NA())</f>
        <v/>
      </c>
      <c r="EP65">
        <f>IFERROR('Input DBEDT Monthly Energy'!EP65/INDEX('DBEDT Yearly'!65:65,1,EP$3),NA())</f>
        <v/>
      </c>
      <c r="EQ65">
        <f>IFERROR('Input DBEDT Monthly Energy'!EQ65/INDEX('DBEDT Yearly'!65:65,1,EQ$3),NA())</f>
        <v/>
      </c>
      <c r="ER65">
        <f>IFERROR('Input DBEDT Monthly Energy'!ER65/INDEX('DBEDT Yearly'!65:65,1,ER$3),NA())</f>
        <v/>
      </c>
      <c r="ES65">
        <f>IFERROR('Input DBEDT Monthly Energy'!ES65/INDEX('DBEDT Yearly'!65:65,1,ES$3),NA())</f>
        <v/>
      </c>
      <c r="ET65">
        <f>IFERROR('Input DBEDT Monthly Energy'!ET65/INDEX('DBEDT Yearly'!65:65,1,ET$3),NA())</f>
        <v/>
      </c>
      <c r="EU65">
        <f>IFERROR('Input DBEDT Monthly Energy'!EU65/INDEX('DBEDT Yearly'!65:65,1,EU$3),NA())</f>
        <v/>
      </c>
      <c r="EV65">
        <f>IFERROR('Input DBEDT Monthly Energy'!EV65/INDEX('DBEDT Yearly'!65:65,1,EV$3),NA())</f>
        <v/>
      </c>
      <c r="EW65">
        <f>IFERROR('Input DBEDT Monthly Energy'!EW65/INDEX('DBEDT Yearly'!65:65,1,EW$3),NA())</f>
        <v/>
      </c>
      <c r="EX65">
        <f>IFERROR('Input DBEDT Monthly Energy'!EX65/INDEX('DBEDT Yearly'!65:65,1,EX$3),NA())</f>
        <v/>
      </c>
      <c r="EY65">
        <f>IFERROR('Input DBEDT Monthly Energy'!EY65/INDEX('DBEDT Yearly'!65:65,1,EY$3),NA())</f>
        <v/>
      </c>
      <c r="EZ65">
        <f>IFERROR('Input DBEDT Monthly Energy'!EZ65/INDEX('DBEDT Yearly'!65:65,1,EZ$3),NA())</f>
        <v/>
      </c>
      <c r="FA65">
        <f>IFERROR('Input DBEDT Monthly Energy'!FA65/INDEX('DBEDT Yearly'!65:65,1,FA$3),NA())</f>
        <v/>
      </c>
      <c r="FB65">
        <f>IFERROR('Input DBEDT Monthly Energy'!FB65/INDEX('DBEDT Yearly'!65:65,1,FB$3),NA())</f>
        <v/>
      </c>
      <c r="FC65">
        <f>IFERROR('Input DBEDT Monthly Energy'!FC65/INDEX('DBEDT Yearly'!65:65,1,FC$3),NA())</f>
        <v/>
      </c>
      <c r="FD65">
        <f>IFERROR('Input DBEDT Monthly Energy'!FD65/INDEX('DBEDT Yearly'!65:65,1,FD$3),NA())</f>
        <v/>
      </c>
      <c r="FE65">
        <f>IFERROR('Input DBEDT Monthly Energy'!FE65/INDEX('DBEDT Yearly'!65:65,1,FE$3),NA())</f>
        <v/>
      </c>
      <c r="FF65">
        <f>IFERROR('Input DBEDT Monthly Energy'!FF65/INDEX('DBEDT Yearly'!65:65,1,FF$3),NA())</f>
        <v/>
      </c>
      <c r="FG65">
        <f>IFERROR('Input DBEDT Monthly Energy'!FG65/INDEX('DBEDT Yearly'!65:65,1,FG$3),NA())</f>
        <v/>
      </c>
      <c r="FH65">
        <f>IFERROR('Input DBEDT Monthly Energy'!FH65/INDEX('DBEDT Yearly'!65:65,1,FH$3),NA())</f>
        <v/>
      </c>
      <c r="FI65">
        <f>IFERROR('Input DBEDT Monthly Energy'!FI65/INDEX('DBEDT Yearly'!65:65,1,FI$3),NA())</f>
        <v/>
      </c>
      <c r="FJ65">
        <f>IFERROR('Input DBEDT Monthly Energy'!FJ65/INDEX('DBEDT Yearly'!65:65,1,FJ$3),NA())</f>
        <v/>
      </c>
      <c r="FK65">
        <f>IFERROR('Input DBEDT Monthly Energy'!FK65/INDEX('DBEDT Yearly'!65:65,1,FK$3),NA())</f>
        <v/>
      </c>
      <c r="FL65">
        <f>IFERROR('Input DBEDT Monthly Energy'!FL65/INDEX('DBEDT Yearly'!65:65,1,FL$3),NA())</f>
        <v/>
      </c>
      <c r="FM65">
        <f>IFERROR('Input DBEDT Monthly Energy'!FM65/INDEX('DBEDT Yearly'!65:65,1,FM$3),NA())</f>
        <v/>
      </c>
      <c r="FN65">
        <f>IFERROR('Input DBEDT Monthly Energy'!FN65/INDEX('DBEDT Yearly'!65:65,1,FN$3),NA())</f>
        <v/>
      </c>
      <c r="FO65">
        <f>IFERROR('Input DBEDT Monthly Energy'!FO65/INDEX('DBEDT Yearly'!65:65,1,FO$3),NA())</f>
        <v/>
      </c>
      <c r="FP65">
        <f>IFERROR('Input DBEDT Monthly Energy'!FP65/INDEX('DBEDT Yearly'!65:65,1,FP$3),NA())</f>
        <v/>
      </c>
      <c r="FQ65">
        <f>IFERROR('Input DBEDT Monthly Energy'!FQ65/INDEX('DBEDT Yearly'!65:65,1,FQ$3),NA())</f>
        <v/>
      </c>
      <c r="FR65">
        <f>IFERROR('Input DBEDT Monthly Energy'!FR65/INDEX('DBEDT Yearly'!65:65,1,FR$3),NA())</f>
        <v/>
      </c>
      <c r="FS65">
        <f>IFERROR('Input DBEDT Monthly Energy'!FS65/INDEX('DBEDT Yearly'!65:65,1,FS$3),NA())</f>
        <v/>
      </c>
      <c r="FT65">
        <f>IFERROR('Input DBEDT Monthly Energy'!FT65/INDEX('DBEDT Yearly'!65:65,1,FT$3),NA())</f>
        <v/>
      </c>
      <c r="FU65">
        <f>IFERROR('Input DBEDT Monthly Energy'!FU65/INDEX('DBEDT Yearly'!65:65,1,FU$3),NA())</f>
        <v/>
      </c>
      <c r="FV65">
        <f>IFERROR('Input DBEDT Monthly Energy'!FV65/INDEX('DBEDT Yearly'!65:65,1,FV$3),NA())</f>
        <v/>
      </c>
      <c r="FW65">
        <f>IFERROR('Input DBEDT Monthly Energy'!FW65/INDEX('DBEDT Yearly'!65:65,1,FW$3),NA())</f>
        <v/>
      </c>
      <c r="FX65">
        <f>IFERROR('Input DBEDT Monthly Energy'!FX65/INDEX('DBEDT Yearly'!65:65,1,FX$3),NA())</f>
        <v/>
      </c>
      <c r="FY65">
        <f>IFERROR('Input DBEDT Monthly Energy'!FY65/INDEX('DBEDT Yearly'!65:65,1,FY$3),NA())</f>
        <v/>
      </c>
      <c r="FZ65">
        <f>IFERROR('Input DBEDT Monthly Energy'!FZ65/INDEX('DBEDT Yearly'!65:65,1,FZ$3),NA())</f>
        <v/>
      </c>
      <c r="GA65">
        <f>IFERROR('Input DBEDT Monthly Energy'!GA65/INDEX('DBEDT Yearly'!65:65,1,GA$3),NA())</f>
        <v/>
      </c>
      <c r="GB65">
        <f>IFERROR('Input DBEDT Monthly Energy'!GB65/INDEX('DBEDT Yearly'!65:65,1,GB$3),NA())</f>
        <v/>
      </c>
      <c r="GC65">
        <f>IFERROR('Input DBEDT Monthly Energy'!GC65/INDEX('DBEDT Yearly'!65:65,1,GC$3),NA())</f>
        <v/>
      </c>
      <c r="GD65">
        <f>IFERROR('Input DBEDT Monthly Energy'!GD65/INDEX('DBEDT Yearly'!65:65,1,GD$3),NA())</f>
        <v/>
      </c>
      <c r="GE65">
        <f>IFERROR('Input DBEDT Monthly Energy'!GE65/INDEX('DBEDT Yearly'!65:65,1,GE$3),NA())</f>
        <v/>
      </c>
      <c r="GF65">
        <f>IFERROR('Input DBEDT Monthly Energy'!GF65/INDEX('DBEDT Yearly'!65:65,1,GF$3),NA())</f>
        <v/>
      </c>
      <c r="GG65">
        <f>IFERROR('Input DBEDT Monthly Energy'!GG65/INDEX('DBEDT Yearly'!65:65,1,GG$3),NA())</f>
        <v/>
      </c>
      <c r="GH65">
        <f>IFERROR('Input DBEDT Monthly Energy'!GH65/INDEX('DBEDT Yearly'!65:65,1,GH$3),NA())</f>
        <v/>
      </c>
      <c r="GI65">
        <f>IFERROR('Input DBEDT Monthly Energy'!GI65/INDEX('DBEDT Yearly'!65:65,1,GI$3),NA())</f>
        <v/>
      </c>
      <c r="GJ65">
        <f>IFERROR('Input DBEDT Monthly Energy'!GJ65/INDEX('DBEDT Yearly'!65:65,1,GJ$3),NA())</f>
        <v/>
      </c>
      <c r="GK65">
        <f>IFERROR('Input DBEDT Monthly Energy'!GK65/INDEX('DBEDT Yearly'!65:65,1,GK$3),NA())</f>
        <v/>
      </c>
      <c r="GL65">
        <f>IFERROR('Input DBEDT Monthly Energy'!GL65/INDEX('DBEDT Yearly'!65:65,1,GL$3),NA())</f>
        <v/>
      </c>
      <c r="GM65">
        <f>IFERROR('Input DBEDT Monthly Energy'!GM65/INDEX('DBEDT Yearly'!65:65,1,GM$3),NA())</f>
        <v/>
      </c>
      <c r="GN65">
        <f>IFERROR('Input DBEDT Monthly Energy'!GN65/INDEX('DBEDT Yearly'!65:65,1,GN$3),NA())</f>
        <v/>
      </c>
      <c r="GO65">
        <f>IFERROR('Input DBEDT Monthly Energy'!GO65/INDEX('DBEDT Yearly'!65:65,1,GO$3),NA())</f>
        <v/>
      </c>
      <c r="GP65">
        <f>IFERROR('Input DBEDT Monthly Energy'!GP65/INDEX('DBEDT Yearly'!65:65,1,GP$3),NA())</f>
        <v/>
      </c>
      <c r="GQ65">
        <f>IFERROR('Input DBEDT Monthly Energy'!GQ65/INDEX('DBEDT Yearly'!65:65,1,GQ$3),NA())</f>
        <v/>
      </c>
      <c r="GR65">
        <f>IFERROR('Input DBEDT Monthly Energy'!GR65/INDEX('DBEDT Yearly'!65:65,1,GR$3),NA())</f>
        <v/>
      </c>
      <c r="GS65">
        <f>IFERROR('Input DBEDT Monthly Energy'!GS65/INDEX('DBEDT Yearly'!65:65,1,GS$3),NA())</f>
        <v/>
      </c>
      <c r="GT65">
        <f>IFERROR('Input DBEDT Monthly Energy'!GT65/INDEX('DBEDT Yearly'!65:65,1,GT$3),NA())</f>
        <v/>
      </c>
      <c r="GU65">
        <f>IFERROR('Input DBEDT Monthly Energy'!GU65/INDEX('DBEDT Yearly'!65:65,1,GU$3),NA())</f>
        <v/>
      </c>
      <c r="GV65">
        <f>IFERROR('Input DBEDT Monthly Energy'!GV65/INDEX('DBEDT Yearly'!65:65,1,GV$3),NA())</f>
        <v/>
      </c>
      <c r="GW65">
        <f>IFERROR('Input DBEDT Monthly Energy'!GW65/INDEX('DBEDT Yearly'!65:65,1,GW$3),NA())</f>
        <v/>
      </c>
      <c r="GX65">
        <f>IFERROR('Input DBEDT Monthly Energy'!GX65/INDEX('DBEDT Yearly'!65:65,1,GX$3),NA())</f>
        <v/>
      </c>
      <c r="GY65">
        <f>IFERROR('Input DBEDT Monthly Energy'!GY65/INDEX('DBEDT Yearly'!65:65,1,GY$3),NA())</f>
        <v/>
      </c>
      <c r="GZ65">
        <f>IFERROR('Input DBEDT Monthly Energy'!GZ65/INDEX('DBEDT Yearly'!65:65,1,GZ$3),NA())</f>
        <v/>
      </c>
      <c r="HA65">
        <f>IFERROR('Input DBEDT Monthly Energy'!HA65/INDEX('DBEDT Yearly'!65:65,1,HA$3),NA())</f>
        <v/>
      </c>
      <c r="HB65">
        <f>IFERROR('Input DBEDT Monthly Energy'!HB65/INDEX('DBEDT Yearly'!65:65,1,HB$3),NA())</f>
        <v/>
      </c>
      <c r="HC65">
        <f>IFERROR('Input DBEDT Monthly Energy'!HC65/INDEX('DBEDT Yearly'!65:65,1,HC$3),NA())</f>
        <v/>
      </c>
      <c r="HD65">
        <f>IFERROR('Input DBEDT Monthly Energy'!HD65/INDEX('DBEDT Yearly'!65:65,1,HD$3),NA())</f>
        <v/>
      </c>
      <c r="HE65">
        <f>IFERROR('Input DBEDT Monthly Energy'!HE65/INDEX('DBEDT Yearly'!65:65,1,HE$3),NA())</f>
        <v/>
      </c>
      <c r="HF65">
        <f>IFERROR('Input DBEDT Monthly Energy'!HF65/INDEX('DBEDT Yearly'!65:65,1,HF$3),NA())</f>
        <v/>
      </c>
      <c r="HG65">
        <f>IFERROR('Input DBEDT Monthly Energy'!HG65/INDEX('DBEDT Yearly'!65:65,1,HG$3),NA())</f>
        <v/>
      </c>
      <c r="HH65">
        <f>IFERROR('Input DBEDT Monthly Energy'!HH65/INDEX('DBEDT Yearly'!65:65,1,HH$3),NA())</f>
        <v/>
      </c>
      <c r="HI65">
        <f>IFERROR('Input DBEDT Monthly Energy'!HI65/INDEX('DBEDT Yearly'!65:65,1,HI$3),NA())</f>
        <v/>
      </c>
      <c r="HJ65">
        <f>IFERROR('Input DBEDT Monthly Energy'!HJ65/INDEX('DBEDT Yearly'!65:65,1,HJ$3),NA())</f>
        <v/>
      </c>
      <c r="HK65">
        <f>IFERROR('Input DBEDT Monthly Energy'!HK65/INDEX('DBEDT Yearly'!65:65,1,HK$3),NA())</f>
        <v/>
      </c>
      <c r="HL65">
        <f>IFERROR('Input DBEDT Monthly Energy'!HL65/INDEX('DBEDT Yearly'!65:65,1,HL$3),NA())</f>
        <v/>
      </c>
      <c r="HM65">
        <f>IFERROR('Input DBEDT Monthly Energy'!HM65/INDEX('DBEDT Yearly'!65:65,1,HM$3),NA())</f>
        <v/>
      </c>
      <c r="HN65">
        <f>IFERROR('Input DBEDT Monthly Energy'!HN65/INDEX('DBEDT Yearly'!65:65,1,HN$3),NA())</f>
        <v/>
      </c>
      <c r="HO65">
        <f>IFERROR('Input DBEDT Monthly Energy'!HO65/INDEX('DBEDT Yearly'!65:65,1,HO$3),NA())</f>
        <v/>
      </c>
      <c r="HP65">
        <f>IFERROR('Input DBEDT Monthly Energy'!HP65/INDEX('DBEDT Yearly'!65:65,1,HP$3),NA())</f>
        <v/>
      </c>
      <c r="HQ65">
        <f>IFERROR('Input DBEDT Monthly Energy'!HQ65/INDEX('DBEDT Yearly'!65:65,1,HQ$3),NA())</f>
        <v/>
      </c>
      <c r="HR65">
        <f>IFERROR('Input DBEDT Monthly Energy'!HR65/INDEX('DBEDT Yearly'!65:65,1,HR$3),NA())</f>
        <v/>
      </c>
      <c r="HS65">
        <f>IFERROR('Input DBEDT Monthly Energy'!HS65/INDEX('DBEDT Yearly'!65:65,1,HS$3),NA())</f>
        <v/>
      </c>
      <c r="HT65">
        <f>IFERROR('Input DBEDT Monthly Energy'!HT65/INDEX('DBEDT Yearly'!65:65,1,HT$3),NA())</f>
        <v/>
      </c>
      <c r="HU65">
        <f>IFERROR('Input DBEDT Monthly Energy'!HU65/INDEX('DBEDT Yearly'!65:65,1,HU$3),NA())</f>
        <v/>
      </c>
      <c r="HV65">
        <f>IFERROR('Input DBEDT Monthly Energy'!HV65/INDEX('DBEDT Yearly'!65:65,1,HV$3),NA())</f>
        <v/>
      </c>
      <c r="HW65">
        <f>IFERROR('Input DBEDT Monthly Energy'!HW65/INDEX('DBEDT Yearly'!65:65,1,HW$3),NA())</f>
        <v/>
      </c>
      <c r="HX65">
        <f>IFERROR('Input DBEDT Monthly Energy'!HX65/INDEX('DBEDT Yearly'!65:65,1,HX$3),NA())</f>
        <v/>
      </c>
      <c r="HY65">
        <f>IFERROR('Input DBEDT Monthly Energy'!HY65/INDEX('DBEDT Yearly'!65:65,1,HY$3),NA())</f>
        <v/>
      </c>
      <c r="HZ65">
        <f>IFERROR('Input DBEDT Monthly Energy'!HZ65/INDEX('DBEDT Yearly'!65:65,1,HZ$3),NA())</f>
        <v/>
      </c>
      <c r="IA65">
        <f>IFERROR('Input DBEDT Monthly Energy'!IA65/INDEX('DBEDT Yearly'!65:65,1,IA$3),NA())</f>
        <v/>
      </c>
      <c r="IB65">
        <f>IFERROR('Input DBEDT Monthly Energy'!IB65/INDEX('DBEDT Yearly'!65:65,1,IB$3),NA())</f>
        <v/>
      </c>
      <c r="IC65">
        <f>IFERROR('Input DBEDT Monthly Energy'!IC65/INDEX('DBEDT Yearly'!65:65,1,IC$3),NA())</f>
        <v/>
      </c>
      <c r="ID65">
        <f>IFERROR('Input DBEDT Monthly Energy'!ID65/INDEX('DBEDT Yearly'!65:65,1,ID$3),NA())</f>
        <v/>
      </c>
      <c r="IE65">
        <f>IFERROR('Input DBEDT Monthly Energy'!IE65/INDEX('DBEDT Yearly'!65:65,1,IE$3),NA())</f>
        <v/>
      </c>
      <c r="IF65">
        <f>IFERROR('Input DBEDT Monthly Energy'!IF65/INDEX('DBEDT Yearly'!65:65,1,IF$3),NA())</f>
        <v/>
      </c>
      <c r="IG65">
        <f>IFERROR('Input DBEDT Monthly Energy'!IG65/INDEX('DBEDT Yearly'!65:65,1,IG$3),NA())</f>
        <v/>
      </c>
      <c r="IH65">
        <f>IFERROR('Input DBEDT Monthly Energy'!IH65/INDEX('DBEDT Yearly'!65:65,1,IH$3),NA())</f>
        <v/>
      </c>
      <c r="II65">
        <f>IFERROR('Input DBEDT Monthly Energy'!II65/INDEX('DBEDT Yearly'!65:65,1,II$3),NA())</f>
        <v/>
      </c>
      <c r="IJ65">
        <f>IFERROR('Input DBEDT Monthly Energy'!IJ65/INDEX('DBEDT Yearly'!65:65,1,IJ$3),NA())</f>
        <v/>
      </c>
      <c r="IK65">
        <f>IFERROR('Input DBEDT Monthly Energy'!IK65/INDEX('DBEDT Yearly'!65:65,1,IK$3),NA())</f>
        <v/>
      </c>
      <c r="IL65">
        <f>IFERROR('Input DBEDT Monthly Energy'!IL65/INDEX('DBEDT Yearly'!65:65,1,IL$3),NA())</f>
        <v/>
      </c>
      <c r="IM65">
        <f>IFERROR('Input DBEDT Monthly Energy'!IM65/INDEX('DBEDT Yearly'!65:65,1,IM$3),NA())</f>
        <v/>
      </c>
      <c r="IN65">
        <f>IFERROR('Input DBEDT Monthly Energy'!IN65/INDEX('DBEDT Yearly'!65:65,1,IN$3),NA())</f>
        <v/>
      </c>
      <c r="IO65">
        <f>IFERROR('Input DBEDT Monthly Energy'!IO65/INDEX('DBEDT Yearly'!65:65,1,IO$3),NA())</f>
        <v/>
      </c>
      <c r="IP65">
        <f>IFERROR('Input DBEDT Monthly Energy'!IP65/INDEX('DBEDT Yearly'!65:65,1,IP$3),NA())</f>
        <v/>
      </c>
      <c r="IQ65">
        <f>IFERROR('Input DBEDT Monthly Energy'!IQ65/INDEX('DBEDT Yearly'!65:65,1,IQ$3),NA())</f>
        <v/>
      </c>
      <c r="IR65">
        <f>IFERROR('Input DBEDT Monthly Energy'!IR65/INDEX('DBEDT Yearly'!65:65,1,IR$3),NA())</f>
        <v/>
      </c>
      <c r="IS65">
        <f>IFERROR('Input DBEDT Monthly Energy'!IS65/INDEX('DBEDT Yearly'!65:65,1,IS$3),NA())</f>
        <v/>
      </c>
      <c r="IT65">
        <f>IFERROR('Input DBEDT Monthly Energy'!IT65/INDEX('DBEDT Yearly'!65:65,1,IT$3),NA())</f>
        <v/>
      </c>
      <c r="IU65">
        <f>IFERROR('Input DBEDT Monthly Energy'!IU65/INDEX('DBEDT Yearly'!65:65,1,IU$3),NA())</f>
        <v/>
      </c>
      <c r="IV65">
        <f>IFERROR('Input DBEDT Monthly Energy'!IV65/INDEX('DBEDT Yearly'!65:65,1,IV$3),NA())</f>
        <v/>
      </c>
      <c r="IW65">
        <f>IFERROR('Input DBEDT Monthly Energy'!IW65/INDEX('DBEDT Yearly'!65:65,1,IW$3),NA())</f>
        <v/>
      </c>
      <c r="IX65">
        <f>IFERROR('Input DBEDT Monthly Energy'!IX65/INDEX('DBEDT Yearly'!65:65,1,IX$3),NA())</f>
        <v/>
      </c>
      <c r="IY65">
        <f>IFERROR('Input DBEDT Monthly Energy'!IY65/INDEX('DBEDT Yearly'!65:65,1,IY$3),NA())</f>
        <v/>
      </c>
      <c r="IZ65">
        <f>IFERROR('Input DBEDT Monthly Energy'!IZ65/INDEX('DBEDT Yearly'!65:65,1,IZ$3),NA())</f>
        <v/>
      </c>
      <c r="JA65">
        <f>IFERROR('Input DBEDT Monthly Energy'!JA65/INDEX('DBEDT Yearly'!65:65,1,JA$3),NA())</f>
        <v/>
      </c>
      <c r="JB65">
        <f>IFERROR('Input DBEDT Monthly Energy'!JB65/INDEX('DBEDT Yearly'!65:65,1,JB$3),NA())</f>
        <v/>
      </c>
      <c r="JC65">
        <f>IFERROR('Input DBEDT Monthly Energy'!JC65/INDEX('DBEDT Yearly'!65:65,1,JC$3),NA())</f>
        <v/>
      </c>
      <c r="JD65">
        <f>IFERROR('Input DBEDT Monthly Energy'!JD65/INDEX('DBEDT Yearly'!65:65,1,JD$3),NA())</f>
        <v/>
      </c>
      <c r="JE65">
        <f>IFERROR('Input DBEDT Monthly Energy'!JE65/INDEX('DBEDT Yearly'!65:65,1,JE$3),NA())</f>
        <v/>
      </c>
      <c r="JF65">
        <f>IFERROR('Input DBEDT Monthly Energy'!JF65/INDEX('DBEDT Yearly'!65:65,1,JF$3),NA())</f>
        <v/>
      </c>
      <c r="JG65">
        <f>IFERROR('Input DBEDT Monthly Energy'!JG65/INDEX('DBEDT Yearly'!65:65,1,JG$3),NA())</f>
        <v/>
      </c>
      <c r="JH65">
        <f>IFERROR('Input DBEDT Monthly Energy'!JH65/INDEX('DBEDT Yearly'!65:65,1,JH$3),NA())</f>
        <v/>
      </c>
      <c r="JI65">
        <f>IFERROR('Input DBEDT Monthly Energy'!JI65/INDEX('DBEDT Yearly'!65:65,1,JI$3),NA())</f>
        <v/>
      </c>
      <c r="JJ65">
        <f>IFERROR('Input DBEDT Monthly Energy'!JJ65/INDEX('DBEDT Yearly'!65:65,1,JJ$3),NA())</f>
        <v/>
      </c>
      <c r="JK65">
        <f>IFERROR('Input DBEDT Monthly Energy'!JK65/INDEX('DBEDT Yearly'!65:65,1,JK$3),NA())</f>
        <v/>
      </c>
      <c r="JL65">
        <f>IFERROR('Input DBEDT Monthly Energy'!JL65/INDEX('DBEDT Yearly'!65:65,1,JL$3),NA())</f>
        <v/>
      </c>
      <c r="JM65">
        <f>IFERROR('Input DBEDT Monthly Energy'!JM65/INDEX('DBEDT Yearly'!65:65,1,JM$3),NA())</f>
        <v/>
      </c>
      <c r="JN65">
        <f>IFERROR('Input DBEDT Monthly Energy'!JN65/INDEX('DBEDT Yearly'!65:65,1,JN$3),NA())</f>
        <v/>
      </c>
      <c r="JO65">
        <f>IFERROR('Input DBEDT Monthly Energy'!JO65/INDEX('DBEDT Yearly'!65:65,1,JO$3),NA())</f>
        <v/>
      </c>
      <c r="JP65">
        <f>IFERROR('Input DBEDT Monthly Energy'!JP65/INDEX('DBEDT Yearly'!65:65,1,JP$3),NA())</f>
        <v/>
      </c>
      <c r="JQ65">
        <f>IFERROR('Input DBEDT Monthly Energy'!JQ65/INDEX('DBEDT Yearly'!65:65,1,JQ$3),NA())</f>
        <v/>
      </c>
      <c r="JR65">
        <f>IFERROR('Input DBEDT Monthly Energy'!JR65/INDEX('DBEDT Yearly'!65:65,1,JR$3),NA())</f>
        <v/>
      </c>
      <c r="JS65">
        <f>IFERROR('Input DBEDT Monthly Energy'!JS65/INDEX('DBEDT Yearly'!65:65,1,JS$3),NA())</f>
        <v/>
      </c>
      <c r="JT65">
        <f>IFERROR('Input DBEDT Monthly Energy'!JT65/INDEX('DBEDT Yearly'!65:65,1,JT$3),NA())</f>
        <v/>
      </c>
      <c r="JU65">
        <f>IFERROR('Input DBEDT Monthly Energy'!JU65/INDEX('DBEDT Yearly'!65:65,1,JU$3),NA())</f>
        <v/>
      </c>
      <c r="JV65">
        <f>IFERROR('Input DBEDT Monthly Energy'!JV65/INDEX('DBEDT Yearly'!65:65,1,JV$3),NA())</f>
        <v/>
      </c>
      <c r="JW65">
        <f>IFERROR('Input DBEDT Monthly Energy'!JW65/INDEX('DBEDT Yearly'!65:65,1,JW$3),NA())</f>
        <v/>
      </c>
      <c r="JX65">
        <f>IFERROR('Input DBEDT Monthly Energy'!JX65/INDEX('DBEDT Yearly'!65:65,1,JX$3),NA())</f>
        <v/>
      </c>
      <c r="JY65">
        <f>IFERROR('Input DBEDT Monthly Energy'!JY65/INDEX('DBEDT Yearly'!65:65,1,JY$3),NA())</f>
        <v/>
      </c>
      <c r="JZ65">
        <f>IFERROR('Input DBEDT Monthly Energy'!JZ65/INDEX('DBEDT Yearly'!65:65,1,JZ$3),NA())</f>
        <v/>
      </c>
      <c r="KA65">
        <f>IFERROR('Input DBEDT Monthly Energy'!KA65/INDEX('DBEDT Yearly'!65:65,1,KA$3),NA())</f>
        <v/>
      </c>
      <c r="KB65">
        <f>IFERROR('Input DBEDT Monthly Energy'!KB65/INDEX('DBEDT Yearly'!65:65,1,KB$3),NA())</f>
        <v/>
      </c>
      <c r="KC65">
        <f>IFERROR('Input DBEDT Monthly Energy'!KC65/INDEX('DBEDT Yearly'!65:65,1,KC$3),NA())</f>
        <v/>
      </c>
      <c r="KD65">
        <f>IFERROR('Input DBEDT Monthly Energy'!KD65/INDEX('DBEDT Yearly'!65:65,1,KD$3),NA())</f>
        <v/>
      </c>
      <c r="KE65">
        <f>IFERROR('Input DBEDT Monthly Energy'!KE65/INDEX('DBEDT Yearly'!65:65,1,KE$3),NA())</f>
        <v/>
      </c>
      <c r="KF65">
        <f>IFERROR('Input DBEDT Monthly Energy'!KF65/INDEX('DBEDT Yearly'!65:65,1,KF$3),NA())</f>
        <v/>
      </c>
      <c r="KG65">
        <f>IFERROR('Input DBEDT Monthly Energy'!KG65/INDEX('DBEDT Yearly'!65:65,1,KG$3),NA())</f>
        <v/>
      </c>
      <c r="KH65">
        <f>IFERROR('Input DBEDT Monthly Energy'!KH65/INDEX('DBEDT Yearly'!65:65,1,KH$3),NA())</f>
        <v/>
      </c>
      <c r="KI65">
        <f>IFERROR('Input DBEDT Monthly Energy'!KI65/INDEX('DBEDT Yearly'!65:65,1,KI$3),NA())</f>
        <v/>
      </c>
      <c r="KJ65">
        <f>IFERROR('Input DBEDT Monthly Energy'!KJ65/INDEX('DBEDT Yearly'!65:65,1,KJ$3),NA())</f>
        <v/>
      </c>
      <c r="KK65">
        <f>IFERROR('Input DBEDT Monthly Energy'!KK65/INDEX('DBEDT Yearly'!65:65,1,KK$3),NA())</f>
        <v/>
      </c>
      <c r="KL65">
        <f>IFERROR('Input DBEDT Monthly Energy'!KL65/INDEX('DBEDT Yearly'!65:65,1,KL$3),NA())</f>
        <v/>
      </c>
      <c r="KM65">
        <f>IFERROR('Input DBEDT Monthly Energy'!KM65/INDEX('DBEDT Yearly'!65:65,1,KM$3),NA())</f>
        <v/>
      </c>
      <c r="KN65">
        <f>IFERROR('Input DBEDT Monthly Energy'!KN65/INDEX('DBEDT Yearly'!65:65,1,KN$3),NA())</f>
        <v/>
      </c>
      <c r="KO65">
        <f>IFERROR('Input DBEDT Monthly Energy'!KO65/INDEX('DBEDT Yearly'!65:65,1,KO$3),NA())</f>
        <v/>
      </c>
      <c r="KP65">
        <f>IFERROR('Input DBEDT Monthly Energy'!KP65/INDEX('DBEDT Yearly'!65:65,1,KP$3),NA())</f>
        <v/>
      </c>
    </row>
    <row r="66" spans="1:302">
      <c r="A66">
        <f>'Input DBEDT Monthly Energy'!A66&amp;""</f>
        <v/>
      </c>
      <c r="B66">
        <f>'Input DBEDT Monthly Energy'!B66&amp;""</f>
        <v/>
      </c>
      <c r="C66">
        <f>IFERROR('Input DBEDT Monthly Energy'!C66/INDEX('DBEDT Yearly'!66:66,1,C$3),NA())</f>
        <v/>
      </c>
      <c r="D66">
        <f>IFERROR('Input DBEDT Monthly Energy'!D66/INDEX('DBEDT Yearly'!66:66,1,D$3),NA())</f>
        <v/>
      </c>
      <c r="E66">
        <f>IFERROR('Input DBEDT Monthly Energy'!E66/INDEX('DBEDT Yearly'!66:66,1,E$3),NA())</f>
        <v/>
      </c>
      <c r="F66">
        <f>IFERROR('Input DBEDT Monthly Energy'!F66/INDEX('DBEDT Yearly'!66:66,1,F$3),NA())</f>
        <v/>
      </c>
      <c r="G66">
        <f>IFERROR('Input DBEDT Monthly Energy'!G66/INDEX('DBEDT Yearly'!66:66,1,G$3),NA())</f>
        <v/>
      </c>
      <c r="H66">
        <f>IFERROR('Input DBEDT Monthly Energy'!H66/INDEX('DBEDT Yearly'!66:66,1,H$3),NA())</f>
        <v/>
      </c>
      <c r="I66">
        <f>IFERROR('Input DBEDT Monthly Energy'!I66/INDEX('DBEDT Yearly'!66:66,1,I$3),NA())</f>
        <v/>
      </c>
      <c r="J66">
        <f>IFERROR('Input DBEDT Monthly Energy'!J66/INDEX('DBEDT Yearly'!66:66,1,J$3),NA())</f>
        <v/>
      </c>
      <c r="K66">
        <f>IFERROR('Input DBEDT Monthly Energy'!K66/INDEX('DBEDT Yearly'!66:66,1,K$3),NA())</f>
        <v/>
      </c>
      <c r="L66">
        <f>IFERROR('Input DBEDT Monthly Energy'!L66/INDEX('DBEDT Yearly'!66:66,1,L$3),NA())</f>
        <v/>
      </c>
      <c r="M66">
        <f>IFERROR('Input DBEDT Monthly Energy'!M66/INDEX('DBEDT Yearly'!66:66,1,M$3),NA())</f>
        <v/>
      </c>
      <c r="N66">
        <f>IFERROR('Input DBEDT Monthly Energy'!N66/INDEX('DBEDT Yearly'!66:66,1,N$3),NA())</f>
        <v/>
      </c>
      <c r="O66">
        <f>IFERROR('Input DBEDT Monthly Energy'!O66/INDEX('DBEDT Yearly'!66:66,1,O$3),NA())</f>
        <v/>
      </c>
      <c r="P66">
        <f>IFERROR('Input DBEDT Monthly Energy'!P66/INDEX('DBEDT Yearly'!66:66,1,P$3),NA())</f>
        <v/>
      </c>
      <c r="Q66">
        <f>IFERROR('Input DBEDT Monthly Energy'!Q66/INDEX('DBEDT Yearly'!66:66,1,Q$3),NA())</f>
        <v/>
      </c>
      <c r="R66">
        <f>IFERROR('Input DBEDT Monthly Energy'!R66/INDEX('DBEDT Yearly'!66:66,1,R$3),NA())</f>
        <v/>
      </c>
      <c r="S66">
        <f>IFERROR('Input DBEDT Monthly Energy'!S66/INDEX('DBEDT Yearly'!66:66,1,S$3),NA())</f>
        <v/>
      </c>
      <c r="T66">
        <f>IFERROR('Input DBEDT Monthly Energy'!T66/INDEX('DBEDT Yearly'!66:66,1,T$3),NA())</f>
        <v/>
      </c>
      <c r="U66">
        <f>IFERROR('Input DBEDT Monthly Energy'!U66/INDEX('DBEDT Yearly'!66:66,1,U$3),NA())</f>
        <v/>
      </c>
      <c r="V66">
        <f>IFERROR('Input DBEDT Monthly Energy'!V66/INDEX('DBEDT Yearly'!66:66,1,V$3),NA())</f>
        <v/>
      </c>
      <c r="W66">
        <f>IFERROR('Input DBEDT Monthly Energy'!W66/INDEX('DBEDT Yearly'!66:66,1,W$3),NA())</f>
        <v/>
      </c>
      <c r="X66">
        <f>IFERROR('Input DBEDT Monthly Energy'!X66/INDEX('DBEDT Yearly'!66:66,1,X$3),NA())</f>
        <v/>
      </c>
      <c r="Y66">
        <f>IFERROR('Input DBEDT Monthly Energy'!Y66/INDEX('DBEDT Yearly'!66:66,1,Y$3),NA())</f>
        <v/>
      </c>
      <c r="Z66">
        <f>IFERROR('Input DBEDT Monthly Energy'!Z66/INDEX('DBEDT Yearly'!66:66,1,Z$3),NA())</f>
        <v/>
      </c>
      <c r="AA66">
        <f>IFERROR('Input DBEDT Monthly Energy'!AA66/INDEX('DBEDT Yearly'!66:66,1,AA$3),NA())</f>
        <v/>
      </c>
      <c r="AB66">
        <f>IFERROR('Input DBEDT Monthly Energy'!AB66/INDEX('DBEDT Yearly'!66:66,1,AB$3),NA())</f>
        <v/>
      </c>
      <c r="AC66">
        <f>IFERROR('Input DBEDT Monthly Energy'!AC66/INDEX('DBEDT Yearly'!66:66,1,AC$3),NA())</f>
        <v/>
      </c>
      <c r="AD66">
        <f>IFERROR('Input DBEDT Monthly Energy'!AD66/INDEX('DBEDT Yearly'!66:66,1,AD$3),NA())</f>
        <v/>
      </c>
      <c r="AE66">
        <f>IFERROR('Input DBEDT Monthly Energy'!AE66/INDEX('DBEDT Yearly'!66:66,1,AE$3),NA())</f>
        <v/>
      </c>
      <c r="AF66">
        <f>IFERROR('Input DBEDT Monthly Energy'!AF66/INDEX('DBEDT Yearly'!66:66,1,AF$3),NA())</f>
        <v/>
      </c>
      <c r="AG66">
        <f>IFERROR('Input DBEDT Monthly Energy'!AG66/INDEX('DBEDT Yearly'!66:66,1,AG$3),NA())</f>
        <v/>
      </c>
      <c r="AH66">
        <f>IFERROR('Input DBEDT Monthly Energy'!AH66/INDEX('DBEDT Yearly'!66:66,1,AH$3),NA())</f>
        <v/>
      </c>
      <c r="AI66">
        <f>IFERROR('Input DBEDT Monthly Energy'!AI66/INDEX('DBEDT Yearly'!66:66,1,AI$3),NA())</f>
        <v/>
      </c>
      <c r="AJ66">
        <f>IFERROR('Input DBEDT Monthly Energy'!AJ66/INDEX('DBEDT Yearly'!66:66,1,AJ$3),NA())</f>
        <v/>
      </c>
      <c r="AK66">
        <f>IFERROR('Input DBEDT Monthly Energy'!AK66/INDEX('DBEDT Yearly'!66:66,1,AK$3),NA())</f>
        <v/>
      </c>
      <c r="AL66">
        <f>IFERROR('Input DBEDT Monthly Energy'!AL66/INDEX('DBEDT Yearly'!66:66,1,AL$3),NA())</f>
        <v/>
      </c>
      <c r="AM66">
        <f>IFERROR('Input DBEDT Monthly Energy'!AM66/INDEX('DBEDT Yearly'!66:66,1,AM$3),NA())</f>
        <v/>
      </c>
      <c r="AN66">
        <f>IFERROR('Input DBEDT Monthly Energy'!AN66/INDEX('DBEDT Yearly'!66:66,1,AN$3),NA())</f>
        <v/>
      </c>
      <c r="AO66">
        <f>IFERROR('Input DBEDT Monthly Energy'!AO66/INDEX('DBEDT Yearly'!66:66,1,AO$3),NA())</f>
        <v/>
      </c>
      <c r="AP66">
        <f>IFERROR('Input DBEDT Monthly Energy'!AP66/INDEX('DBEDT Yearly'!66:66,1,AP$3),NA())</f>
        <v/>
      </c>
      <c r="AQ66">
        <f>IFERROR('Input DBEDT Monthly Energy'!AQ66/INDEX('DBEDT Yearly'!66:66,1,AQ$3),NA())</f>
        <v/>
      </c>
      <c r="AR66">
        <f>IFERROR('Input DBEDT Monthly Energy'!AR66/INDEX('DBEDT Yearly'!66:66,1,AR$3),NA())</f>
        <v/>
      </c>
      <c r="AS66">
        <f>IFERROR('Input DBEDT Monthly Energy'!AS66/INDEX('DBEDT Yearly'!66:66,1,AS$3),NA())</f>
        <v/>
      </c>
      <c r="AT66">
        <f>IFERROR('Input DBEDT Monthly Energy'!AT66/INDEX('DBEDT Yearly'!66:66,1,AT$3),NA())</f>
        <v/>
      </c>
      <c r="AU66">
        <f>IFERROR('Input DBEDT Monthly Energy'!AU66/INDEX('DBEDT Yearly'!66:66,1,AU$3),NA())</f>
        <v/>
      </c>
      <c r="AV66">
        <f>IFERROR('Input DBEDT Monthly Energy'!AV66/INDEX('DBEDT Yearly'!66:66,1,AV$3),NA())</f>
        <v/>
      </c>
      <c r="AW66">
        <f>IFERROR('Input DBEDT Monthly Energy'!AW66/INDEX('DBEDT Yearly'!66:66,1,AW$3),NA())</f>
        <v/>
      </c>
      <c r="AX66">
        <f>IFERROR('Input DBEDT Monthly Energy'!AX66/INDEX('DBEDT Yearly'!66:66,1,AX$3),NA())</f>
        <v/>
      </c>
      <c r="AY66">
        <f>IFERROR('Input DBEDT Monthly Energy'!AY66/INDEX('DBEDT Yearly'!66:66,1,AY$3),NA())</f>
        <v/>
      </c>
      <c r="AZ66">
        <f>IFERROR('Input DBEDT Monthly Energy'!AZ66/INDEX('DBEDT Yearly'!66:66,1,AZ$3),NA())</f>
        <v/>
      </c>
      <c r="BA66">
        <f>IFERROR('Input DBEDT Monthly Energy'!BA66/INDEX('DBEDT Yearly'!66:66,1,BA$3),NA())</f>
        <v/>
      </c>
      <c r="BB66">
        <f>IFERROR('Input DBEDT Monthly Energy'!BB66/INDEX('DBEDT Yearly'!66:66,1,BB$3),NA())</f>
        <v/>
      </c>
      <c r="BC66">
        <f>IFERROR('Input DBEDT Monthly Energy'!BC66/INDEX('DBEDT Yearly'!66:66,1,BC$3),NA())</f>
        <v/>
      </c>
      <c r="BD66">
        <f>IFERROR('Input DBEDT Monthly Energy'!BD66/INDEX('DBEDT Yearly'!66:66,1,BD$3),NA())</f>
        <v/>
      </c>
      <c r="BE66">
        <f>IFERROR('Input DBEDT Monthly Energy'!BE66/INDEX('DBEDT Yearly'!66:66,1,BE$3),NA())</f>
        <v/>
      </c>
      <c r="BF66">
        <f>IFERROR('Input DBEDT Monthly Energy'!BF66/INDEX('DBEDT Yearly'!66:66,1,BF$3),NA())</f>
        <v/>
      </c>
      <c r="BG66">
        <f>IFERROR('Input DBEDT Monthly Energy'!BG66/INDEX('DBEDT Yearly'!66:66,1,BG$3),NA())</f>
        <v/>
      </c>
      <c r="BH66">
        <f>IFERROR('Input DBEDT Monthly Energy'!BH66/INDEX('DBEDT Yearly'!66:66,1,BH$3),NA())</f>
        <v/>
      </c>
      <c r="BI66">
        <f>IFERROR('Input DBEDT Monthly Energy'!BI66/INDEX('DBEDT Yearly'!66:66,1,BI$3),NA())</f>
        <v/>
      </c>
      <c r="BJ66">
        <f>IFERROR('Input DBEDT Monthly Energy'!BJ66/INDEX('DBEDT Yearly'!66:66,1,BJ$3),NA())</f>
        <v/>
      </c>
      <c r="BK66">
        <f>IFERROR('Input DBEDT Monthly Energy'!BK66/INDEX('DBEDT Yearly'!66:66,1,BK$3),NA())</f>
        <v/>
      </c>
      <c r="BL66">
        <f>IFERROR('Input DBEDT Monthly Energy'!BL66/INDEX('DBEDT Yearly'!66:66,1,BL$3),NA())</f>
        <v/>
      </c>
      <c r="BM66">
        <f>IFERROR('Input DBEDT Monthly Energy'!BM66/INDEX('DBEDT Yearly'!66:66,1,BM$3),NA())</f>
        <v/>
      </c>
      <c r="BN66">
        <f>IFERROR('Input DBEDT Monthly Energy'!BN66/INDEX('DBEDT Yearly'!66:66,1,BN$3),NA())</f>
        <v/>
      </c>
      <c r="BO66">
        <f>IFERROR('Input DBEDT Monthly Energy'!BO66/INDEX('DBEDT Yearly'!66:66,1,BO$3),NA())</f>
        <v/>
      </c>
      <c r="BP66">
        <f>IFERROR('Input DBEDT Monthly Energy'!BP66/INDEX('DBEDT Yearly'!66:66,1,BP$3),NA())</f>
        <v/>
      </c>
      <c r="BQ66">
        <f>IFERROR('Input DBEDT Monthly Energy'!BQ66/INDEX('DBEDT Yearly'!66:66,1,BQ$3),NA())</f>
        <v/>
      </c>
      <c r="BR66">
        <f>IFERROR('Input DBEDT Monthly Energy'!BR66/INDEX('DBEDT Yearly'!66:66,1,BR$3),NA())</f>
        <v/>
      </c>
      <c r="BS66">
        <f>IFERROR('Input DBEDT Monthly Energy'!BS66/INDEX('DBEDT Yearly'!66:66,1,BS$3),NA())</f>
        <v/>
      </c>
      <c r="BT66">
        <f>IFERROR('Input DBEDT Monthly Energy'!BT66/INDEX('DBEDT Yearly'!66:66,1,BT$3),NA())</f>
        <v/>
      </c>
      <c r="BU66">
        <f>IFERROR('Input DBEDT Monthly Energy'!BU66/INDEX('DBEDT Yearly'!66:66,1,BU$3),NA())</f>
        <v/>
      </c>
      <c r="BV66">
        <f>IFERROR('Input DBEDT Monthly Energy'!BV66/INDEX('DBEDT Yearly'!66:66,1,BV$3),NA())</f>
        <v/>
      </c>
      <c r="BW66">
        <f>IFERROR('Input DBEDT Monthly Energy'!BW66/INDEX('DBEDT Yearly'!66:66,1,BW$3),NA())</f>
        <v/>
      </c>
      <c r="BX66">
        <f>IFERROR('Input DBEDT Monthly Energy'!BX66/INDEX('DBEDT Yearly'!66:66,1,BX$3),NA())</f>
        <v/>
      </c>
      <c r="BY66">
        <f>IFERROR('Input DBEDT Monthly Energy'!BY66/INDEX('DBEDT Yearly'!66:66,1,BY$3),NA())</f>
        <v/>
      </c>
      <c r="BZ66">
        <f>IFERROR('Input DBEDT Monthly Energy'!BZ66/INDEX('DBEDT Yearly'!66:66,1,BZ$3),NA())</f>
        <v/>
      </c>
      <c r="CA66">
        <f>IFERROR('Input DBEDT Monthly Energy'!CA66/INDEX('DBEDT Yearly'!66:66,1,CA$3),NA())</f>
        <v/>
      </c>
      <c r="CB66">
        <f>IFERROR('Input DBEDT Monthly Energy'!CB66/INDEX('DBEDT Yearly'!66:66,1,CB$3),NA())</f>
        <v/>
      </c>
      <c r="CC66">
        <f>IFERROR('Input DBEDT Monthly Energy'!CC66/INDEX('DBEDT Yearly'!66:66,1,CC$3),NA())</f>
        <v/>
      </c>
      <c r="CD66">
        <f>IFERROR('Input DBEDT Monthly Energy'!CD66/INDEX('DBEDT Yearly'!66:66,1,CD$3),NA())</f>
        <v/>
      </c>
      <c r="CE66">
        <f>IFERROR('Input DBEDT Monthly Energy'!CE66/INDEX('DBEDT Yearly'!66:66,1,CE$3),NA())</f>
        <v/>
      </c>
      <c r="CF66">
        <f>IFERROR('Input DBEDT Monthly Energy'!CF66/INDEX('DBEDT Yearly'!66:66,1,CF$3),NA())</f>
        <v/>
      </c>
      <c r="CG66">
        <f>IFERROR('Input DBEDT Monthly Energy'!CG66/INDEX('DBEDT Yearly'!66:66,1,CG$3),NA())</f>
        <v/>
      </c>
      <c r="CH66">
        <f>IFERROR('Input DBEDT Monthly Energy'!CH66/INDEX('DBEDT Yearly'!66:66,1,CH$3),NA())</f>
        <v/>
      </c>
      <c r="CI66">
        <f>IFERROR('Input DBEDT Monthly Energy'!CI66/INDEX('DBEDT Yearly'!66:66,1,CI$3),NA())</f>
        <v/>
      </c>
      <c r="CJ66">
        <f>IFERROR('Input DBEDT Monthly Energy'!CJ66/INDEX('DBEDT Yearly'!66:66,1,CJ$3),NA())</f>
        <v/>
      </c>
      <c r="CK66">
        <f>IFERROR('Input DBEDT Monthly Energy'!CK66/INDEX('DBEDT Yearly'!66:66,1,CK$3),NA())</f>
        <v/>
      </c>
      <c r="CL66">
        <f>IFERROR('Input DBEDT Monthly Energy'!CL66/INDEX('DBEDT Yearly'!66:66,1,CL$3),NA())</f>
        <v/>
      </c>
      <c r="CM66">
        <f>IFERROR('Input DBEDT Monthly Energy'!CM66/INDEX('DBEDT Yearly'!66:66,1,CM$3),NA())</f>
        <v/>
      </c>
      <c r="CN66">
        <f>IFERROR('Input DBEDT Monthly Energy'!CN66/INDEX('DBEDT Yearly'!66:66,1,CN$3),NA())</f>
        <v/>
      </c>
      <c r="CO66">
        <f>IFERROR('Input DBEDT Monthly Energy'!CO66/INDEX('DBEDT Yearly'!66:66,1,CO$3),NA())</f>
        <v/>
      </c>
      <c r="CP66">
        <f>IFERROR('Input DBEDT Monthly Energy'!CP66/INDEX('DBEDT Yearly'!66:66,1,CP$3),NA())</f>
        <v/>
      </c>
      <c r="CQ66">
        <f>IFERROR('Input DBEDT Monthly Energy'!CQ66/INDEX('DBEDT Yearly'!66:66,1,CQ$3),NA())</f>
        <v/>
      </c>
      <c r="CR66">
        <f>IFERROR('Input DBEDT Monthly Energy'!CR66/INDEX('DBEDT Yearly'!66:66,1,CR$3),NA())</f>
        <v/>
      </c>
      <c r="CS66">
        <f>IFERROR('Input DBEDT Monthly Energy'!CS66/INDEX('DBEDT Yearly'!66:66,1,CS$3),NA())</f>
        <v/>
      </c>
      <c r="CT66">
        <f>IFERROR('Input DBEDT Monthly Energy'!CT66/INDEX('DBEDT Yearly'!66:66,1,CT$3),NA())</f>
        <v/>
      </c>
      <c r="CU66">
        <f>IFERROR('Input DBEDT Monthly Energy'!CU66/INDEX('DBEDT Yearly'!66:66,1,CU$3),NA())</f>
        <v/>
      </c>
      <c r="CV66">
        <f>IFERROR('Input DBEDT Monthly Energy'!CV66/INDEX('DBEDT Yearly'!66:66,1,CV$3),NA())</f>
        <v/>
      </c>
      <c r="CW66">
        <f>IFERROR('Input DBEDT Monthly Energy'!CW66/INDEX('DBEDT Yearly'!66:66,1,CW$3),NA())</f>
        <v/>
      </c>
      <c r="CX66">
        <f>IFERROR('Input DBEDT Monthly Energy'!CX66/INDEX('DBEDT Yearly'!66:66,1,CX$3),NA())</f>
        <v/>
      </c>
      <c r="CY66">
        <f>IFERROR('Input DBEDT Monthly Energy'!CY66/INDEX('DBEDT Yearly'!66:66,1,CY$3),NA())</f>
        <v/>
      </c>
      <c r="CZ66">
        <f>IFERROR('Input DBEDT Monthly Energy'!CZ66/INDEX('DBEDT Yearly'!66:66,1,CZ$3),NA())</f>
        <v/>
      </c>
      <c r="DA66">
        <f>IFERROR('Input DBEDT Monthly Energy'!DA66/INDEX('DBEDT Yearly'!66:66,1,DA$3),NA())</f>
        <v/>
      </c>
      <c r="DB66">
        <f>IFERROR('Input DBEDT Monthly Energy'!DB66/INDEX('DBEDT Yearly'!66:66,1,DB$3),NA())</f>
        <v/>
      </c>
      <c r="DC66">
        <f>IFERROR('Input DBEDT Monthly Energy'!DC66/INDEX('DBEDT Yearly'!66:66,1,DC$3),NA())</f>
        <v/>
      </c>
      <c r="DD66">
        <f>IFERROR('Input DBEDT Monthly Energy'!DD66/INDEX('DBEDT Yearly'!66:66,1,DD$3),NA())</f>
        <v/>
      </c>
      <c r="DE66">
        <f>IFERROR('Input DBEDT Monthly Energy'!DE66/INDEX('DBEDT Yearly'!66:66,1,DE$3),NA())</f>
        <v/>
      </c>
      <c r="DF66">
        <f>IFERROR('Input DBEDT Monthly Energy'!DF66/INDEX('DBEDT Yearly'!66:66,1,DF$3),NA())</f>
        <v/>
      </c>
      <c r="DG66">
        <f>IFERROR('Input DBEDT Monthly Energy'!DG66/INDEX('DBEDT Yearly'!66:66,1,DG$3),NA())</f>
        <v/>
      </c>
      <c r="DH66">
        <f>IFERROR('Input DBEDT Monthly Energy'!DH66/INDEX('DBEDT Yearly'!66:66,1,DH$3),NA())</f>
        <v/>
      </c>
      <c r="DI66">
        <f>IFERROR('Input DBEDT Monthly Energy'!DI66/INDEX('DBEDT Yearly'!66:66,1,DI$3),NA())</f>
        <v/>
      </c>
      <c r="DJ66">
        <f>IFERROR('Input DBEDT Monthly Energy'!DJ66/INDEX('DBEDT Yearly'!66:66,1,DJ$3),NA())</f>
        <v/>
      </c>
      <c r="DK66">
        <f>IFERROR('Input DBEDT Monthly Energy'!DK66/INDEX('DBEDT Yearly'!66:66,1,DK$3),NA())</f>
        <v/>
      </c>
      <c r="DL66">
        <f>IFERROR('Input DBEDT Monthly Energy'!DL66/INDEX('DBEDT Yearly'!66:66,1,DL$3),NA())</f>
        <v/>
      </c>
      <c r="DM66">
        <f>IFERROR('Input DBEDT Monthly Energy'!DM66/INDEX('DBEDT Yearly'!66:66,1,DM$3),NA())</f>
        <v/>
      </c>
      <c r="DN66">
        <f>IFERROR('Input DBEDT Monthly Energy'!DN66/INDEX('DBEDT Yearly'!66:66,1,DN$3),NA())</f>
        <v/>
      </c>
      <c r="DO66">
        <f>IFERROR('Input DBEDT Monthly Energy'!DO66/INDEX('DBEDT Yearly'!66:66,1,DO$3),NA())</f>
        <v/>
      </c>
      <c r="DP66">
        <f>IFERROR('Input DBEDT Monthly Energy'!DP66/INDEX('DBEDT Yearly'!66:66,1,DP$3),NA())</f>
        <v/>
      </c>
      <c r="DQ66">
        <f>IFERROR('Input DBEDT Monthly Energy'!DQ66/INDEX('DBEDT Yearly'!66:66,1,DQ$3),NA())</f>
        <v/>
      </c>
      <c r="DR66">
        <f>IFERROR('Input DBEDT Monthly Energy'!DR66/INDEX('DBEDT Yearly'!66:66,1,DR$3),NA())</f>
        <v/>
      </c>
      <c r="DS66">
        <f>IFERROR('Input DBEDT Monthly Energy'!DS66/INDEX('DBEDT Yearly'!66:66,1,DS$3),NA())</f>
        <v/>
      </c>
      <c r="DT66">
        <f>IFERROR('Input DBEDT Monthly Energy'!DT66/INDEX('DBEDT Yearly'!66:66,1,DT$3),NA())</f>
        <v/>
      </c>
      <c r="DU66">
        <f>IFERROR('Input DBEDT Monthly Energy'!DU66/INDEX('DBEDT Yearly'!66:66,1,DU$3),NA())</f>
        <v/>
      </c>
      <c r="DV66">
        <f>IFERROR('Input DBEDT Monthly Energy'!DV66/INDEX('DBEDT Yearly'!66:66,1,DV$3),NA())</f>
        <v/>
      </c>
      <c r="DW66">
        <f>IFERROR('Input DBEDT Monthly Energy'!DW66/INDEX('DBEDT Yearly'!66:66,1,DW$3),NA())</f>
        <v/>
      </c>
      <c r="DX66">
        <f>IFERROR('Input DBEDT Monthly Energy'!DX66/INDEX('DBEDT Yearly'!66:66,1,DX$3),NA())</f>
        <v/>
      </c>
      <c r="DY66">
        <f>IFERROR('Input DBEDT Monthly Energy'!DY66/INDEX('DBEDT Yearly'!66:66,1,DY$3),NA())</f>
        <v/>
      </c>
      <c r="DZ66">
        <f>IFERROR('Input DBEDT Monthly Energy'!DZ66/INDEX('DBEDT Yearly'!66:66,1,DZ$3),NA())</f>
        <v/>
      </c>
      <c r="EA66">
        <f>IFERROR('Input DBEDT Monthly Energy'!EA66/INDEX('DBEDT Yearly'!66:66,1,EA$3),NA())</f>
        <v/>
      </c>
      <c r="EB66">
        <f>IFERROR('Input DBEDT Monthly Energy'!EB66/INDEX('DBEDT Yearly'!66:66,1,EB$3),NA())</f>
        <v/>
      </c>
      <c r="EC66">
        <f>IFERROR('Input DBEDT Monthly Energy'!EC66/INDEX('DBEDT Yearly'!66:66,1,EC$3),NA())</f>
        <v/>
      </c>
      <c r="ED66">
        <f>IFERROR('Input DBEDT Monthly Energy'!ED66/INDEX('DBEDT Yearly'!66:66,1,ED$3),NA())</f>
        <v/>
      </c>
      <c r="EE66">
        <f>IFERROR('Input DBEDT Monthly Energy'!EE66/INDEX('DBEDT Yearly'!66:66,1,EE$3),NA())</f>
        <v/>
      </c>
      <c r="EF66">
        <f>IFERROR('Input DBEDT Monthly Energy'!EF66/INDEX('DBEDT Yearly'!66:66,1,EF$3),NA())</f>
        <v/>
      </c>
      <c r="EG66">
        <f>IFERROR('Input DBEDT Monthly Energy'!EG66/INDEX('DBEDT Yearly'!66:66,1,EG$3),NA())</f>
        <v/>
      </c>
      <c r="EH66">
        <f>IFERROR('Input DBEDT Monthly Energy'!EH66/INDEX('DBEDT Yearly'!66:66,1,EH$3),NA())</f>
        <v/>
      </c>
      <c r="EI66">
        <f>IFERROR('Input DBEDT Monthly Energy'!EI66/INDEX('DBEDT Yearly'!66:66,1,EI$3),NA())</f>
        <v/>
      </c>
      <c r="EJ66">
        <f>IFERROR('Input DBEDT Monthly Energy'!EJ66/INDEX('DBEDT Yearly'!66:66,1,EJ$3),NA())</f>
        <v/>
      </c>
      <c r="EK66">
        <f>IFERROR('Input DBEDT Monthly Energy'!EK66/INDEX('DBEDT Yearly'!66:66,1,EK$3),NA())</f>
        <v/>
      </c>
      <c r="EL66">
        <f>IFERROR('Input DBEDT Monthly Energy'!EL66/INDEX('DBEDT Yearly'!66:66,1,EL$3),NA())</f>
        <v/>
      </c>
      <c r="EM66">
        <f>IFERROR('Input DBEDT Monthly Energy'!EM66/INDEX('DBEDT Yearly'!66:66,1,EM$3),NA())</f>
        <v/>
      </c>
      <c r="EN66">
        <f>IFERROR('Input DBEDT Monthly Energy'!EN66/INDEX('DBEDT Yearly'!66:66,1,EN$3),NA())</f>
        <v/>
      </c>
      <c r="EO66">
        <f>IFERROR('Input DBEDT Monthly Energy'!EO66/INDEX('DBEDT Yearly'!66:66,1,EO$3),NA())</f>
        <v/>
      </c>
      <c r="EP66">
        <f>IFERROR('Input DBEDT Monthly Energy'!EP66/INDEX('DBEDT Yearly'!66:66,1,EP$3),NA())</f>
        <v/>
      </c>
      <c r="EQ66">
        <f>IFERROR('Input DBEDT Monthly Energy'!EQ66/INDEX('DBEDT Yearly'!66:66,1,EQ$3),NA())</f>
        <v/>
      </c>
      <c r="ER66">
        <f>IFERROR('Input DBEDT Monthly Energy'!ER66/INDEX('DBEDT Yearly'!66:66,1,ER$3),NA())</f>
        <v/>
      </c>
      <c r="ES66">
        <f>IFERROR('Input DBEDT Monthly Energy'!ES66/INDEX('DBEDT Yearly'!66:66,1,ES$3),NA())</f>
        <v/>
      </c>
      <c r="ET66">
        <f>IFERROR('Input DBEDT Monthly Energy'!ET66/INDEX('DBEDT Yearly'!66:66,1,ET$3),NA())</f>
        <v/>
      </c>
      <c r="EU66">
        <f>IFERROR('Input DBEDT Monthly Energy'!EU66/INDEX('DBEDT Yearly'!66:66,1,EU$3),NA())</f>
        <v/>
      </c>
      <c r="EV66">
        <f>IFERROR('Input DBEDT Monthly Energy'!EV66/INDEX('DBEDT Yearly'!66:66,1,EV$3),NA())</f>
        <v/>
      </c>
      <c r="EW66">
        <f>IFERROR('Input DBEDT Monthly Energy'!EW66/INDEX('DBEDT Yearly'!66:66,1,EW$3),NA())</f>
        <v/>
      </c>
      <c r="EX66">
        <f>IFERROR('Input DBEDT Monthly Energy'!EX66/INDEX('DBEDT Yearly'!66:66,1,EX$3),NA())</f>
        <v/>
      </c>
      <c r="EY66">
        <f>IFERROR('Input DBEDT Monthly Energy'!EY66/INDEX('DBEDT Yearly'!66:66,1,EY$3),NA())</f>
        <v/>
      </c>
      <c r="EZ66">
        <f>IFERROR('Input DBEDT Monthly Energy'!EZ66/INDEX('DBEDT Yearly'!66:66,1,EZ$3),NA())</f>
        <v/>
      </c>
      <c r="FA66">
        <f>IFERROR('Input DBEDT Monthly Energy'!FA66/INDEX('DBEDT Yearly'!66:66,1,FA$3),NA())</f>
        <v/>
      </c>
      <c r="FB66">
        <f>IFERROR('Input DBEDT Monthly Energy'!FB66/INDEX('DBEDT Yearly'!66:66,1,FB$3),NA())</f>
        <v/>
      </c>
      <c r="FC66">
        <f>IFERROR('Input DBEDT Monthly Energy'!FC66/INDEX('DBEDT Yearly'!66:66,1,FC$3),NA())</f>
        <v/>
      </c>
      <c r="FD66">
        <f>IFERROR('Input DBEDT Monthly Energy'!FD66/INDEX('DBEDT Yearly'!66:66,1,FD$3),NA())</f>
        <v/>
      </c>
      <c r="FE66">
        <f>IFERROR('Input DBEDT Monthly Energy'!FE66/INDEX('DBEDT Yearly'!66:66,1,FE$3),NA())</f>
        <v/>
      </c>
      <c r="FF66">
        <f>IFERROR('Input DBEDT Monthly Energy'!FF66/INDEX('DBEDT Yearly'!66:66,1,FF$3),NA())</f>
        <v/>
      </c>
      <c r="FG66">
        <f>IFERROR('Input DBEDT Monthly Energy'!FG66/INDEX('DBEDT Yearly'!66:66,1,FG$3),NA())</f>
        <v/>
      </c>
      <c r="FH66">
        <f>IFERROR('Input DBEDT Monthly Energy'!FH66/INDEX('DBEDT Yearly'!66:66,1,FH$3),NA())</f>
        <v/>
      </c>
      <c r="FI66">
        <f>IFERROR('Input DBEDT Monthly Energy'!FI66/INDEX('DBEDT Yearly'!66:66,1,FI$3),NA())</f>
        <v/>
      </c>
      <c r="FJ66">
        <f>IFERROR('Input DBEDT Monthly Energy'!FJ66/INDEX('DBEDT Yearly'!66:66,1,FJ$3),NA())</f>
        <v/>
      </c>
      <c r="FK66">
        <f>IFERROR('Input DBEDT Monthly Energy'!FK66/INDEX('DBEDT Yearly'!66:66,1,FK$3),NA())</f>
        <v/>
      </c>
      <c r="FL66">
        <f>IFERROR('Input DBEDT Monthly Energy'!FL66/INDEX('DBEDT Yearly'!66:66,1,FL$3),NA())</f>
        <v/>
      </c>
      <c r="FM66">
        <f>IFERROR('Input DBEDT Monthly Energy'!FM66/INDEX('DBEDT Yearly'!66:66,1,FM$3),NA())</f>
        <v/>
      </c>
      <c r="FN66">
        <f>IFERROR('Input DBEDT Monthly Energy'!FN66/INDEX('DBEDT Yearly'!66:66,1,FN$3),NA())</f>
        <v/>
      </c>
      <c r="FO66">
        <f>IFERROR('Input DBEDT Monthly Energy'!FO66/INDEX('DBEDT Yearly'!66:66,1,FO$3),NA())</f>
        <v/>
      </c>
      <c r="FP66">
        <f>IFERROR('Input DBEDT Monthly Energy'!FP66/INDEX('DBEDT Yearly'!66:66,1,FP$3),NA())</f>
        <v/>
      </c>
      <c r="FQ66">
        <f>IFERROR('Input DBEDT Monthly Energy'!FQ66/INDEX('DBEDT Yearly'!66:66,1,FQ$3),NA())</f>
        <v/>
      </c>
      <c r="FR66">
        <f>IFERROR('Input DBEDT Monthly Energy'!FR66/INDEX('DBEDT Yearly'!66:66,1,FR$3),NA())</f>
        <v/>
      </c>
      <c r="FS66">
        <f>IFERROR('Input DBEDT Monthly Energy'!FS66/INDEX('DBEDT Yearly'!66:66,1,FS$3),NA())</f>
        <v/>
      </c>
      <c r="FT66">
        <f>IFERROR('Input DBEDT Monthly Energy'!FT66/INDEX('DBEDT Yearly'!66:66,1,FT$3),NA())</f>
        <v/>
      </c>
      <c r="FU66">
        <f>IFERROR('Input DBEDT Monthly Energy'!FU66/INDEX('DBEDT Yearly'!66:66,1,FU$3),NA())</f>
        <v/>
      </c>
      <c r="FV66">
        <f>IFERROR('Input DBEDT Monthly Energy'!FV66/INDEX('DBEDT Yearly'!66:66,1,FV$3),NA())</f>
        <v/>
      </c>
      <c r="FW66">
        <f>IFERROR('Input DBEDT Monthly Energy'!FW66/INDEX('DBEDT Yearly'!66:66,1,FW$3),NA())</f>
        <v/>
      </c>
      <c r="FX66">
        <f>IFERROR('Input DBEDT Monthly Energy'!FX66/INDEX('DBEDT Yearly'!66:66,1,FX$3),NA())</f>
        <v/>
      </c>
      <c r="FY66">
        <f>IFERROR('Input DBEDT Monthly Energy'!FY66/INDEX('DBEDT Yearly'!66:66,1,FY$3),NA())</f>
        <v/>
      </c>
      <c r="FZ66">
        <f>IFERROR('Input DBEDT Monthly Energy'!FZ66/INDEX('DBEDT Yearly'!66:66,1,FZ$3),NA())</f>
        <v/>
      </c>
      <c r="GA66">
        <f>IFERROR('Input DBEDT Monthly Energy'!GA66/INDEX('DBEDT Yearly'!66:66,1,GA$3),NA())</f>
        <v/>
      </c>
      <c r="GB66">
        <f>IFERROR('Input DBEDT Monthly Energy'!GB66/INDEX('DBEDT Yearly'!66:66,1,GB$3),NA())</f>
        <v/>
      </c>
      <c r="GC66">
        <f>IFERROR('Input DBEDT Monthly Energy'!GC66/INDEX('DBEDT Yearly'!66:66,1,GC$3),NA())</f>
        <v/>
      </c>
      <c r="GD66">
        <f>IFERROR('Input DBEDT Monthly Energy'!GD66/INDEX('DBEDT Yearly'!66:66,1,GD$3),NA())</f>
        <v/>
      </c>
      <c r="GE66">
        <f>IFERROR('Input DBEDT Monthly Energy'!GE66/INDEX('DBEDT Yearly'!66:66,1,GE$3),NA())</f>
        <v/>
      </c>
      <c r="GF66">
        <f>IFERROR('Input DBEDT Monthly Energy'!GF66/INDEX('DBEDT Yearly'!66:66,1,GF$3),NA())</f>
        <v/>
      </c>
      <c r="GG66">
        <f>IFERROR('Input DBEDT Monthly Energy'!GG66/INDEX('DBEDT Yearly'!66:66,1,GG$3),NA())</f>
        <v/>
      </c>
      <c r="GH66">
        <f>IFERROR('Input DBEDT Monthly Energy'!GH66/INDEX('DBEDT Yearly'!66:66,1,GH$3),NA())</f>
        <v/>
      </c>
      <c r="GI66">
        <f>IFERROR('Input DBEDT Monthly Energy'!GI66/INDEX('DBEDT Yearly'!66:66,1,GI$3),NA())</f>
        <v/>
      </c>
      <c r="GJ66">
        <f>IFERROR('Input DBEDT Monthly Energy'!GJ66/INDEX('DBEDT Yearly'!66:66,1,GJ$3),NA())</f>
        <v/>
      </c>
      <c r="GK66">
        <f>IFERROR('Input DBEDT Monthly Energy'!GK66/INDEX('DBEDT Yearly'!66:66,1,GK$3),NA())</f>
        <v/>
      </c>
      <c r="GL66">
        <f>IFERROR('Input DBEDT Monthly Energy'!GL66/INDEX('DBEDT Yearly'!66:66,1,GL$3),NA())</f>
        <v/>
      </c>
      <c r="GM66">
        <f>IFERROR('Input DBEDT Monthly Energy'!GM66/INDEX('DBEDT Yearly'!66:66,1,GM$3),NA())</f>
        <v/>
      </c>
      <c r="GN66">
        <f>IFERROR('Input DBEDT Monthly Energy'!GN66/INDEX('DBEDT Yearly'!66:66,1,GN$3),NA())</f>
        <v/>
      </c>
      <c r="GO66">
        <f>IFERROR('Input DBEDT Monthly Energy'!GO66/INDEX('DBEDT Yearly'!66:66,1,GO$3),NA())</f>
        <v/>
      </c>
      <c r="GP66">
        <f>IFERROR('Input DBEDT Monthly Energy'!GP66/INDEX('DBEDT Yearly'!66:66,1,GP$3),NA())</f>
        <v/>
      </c>
      <c r="GQ66">
        <f>IFERROR('Input DBEDT Monthly Energy'!GQ66/INDEX('DBEDT Yearly'!66:66,1,GQ$3),NA())</f>
        <v/>
      </c>
      <c r="GR66">
        <f>IFERROR('Input DBEDT Monthly Energy'!GR66/INDEX('DBEDT Yearly'!66:66,1,GR$3),NA())</f>
        <v/>
      </c>
      <c r="GS66">
        <f>IFERROR('Input DBEDT Monthly Energy'!GS66/INDEX('DBEDT Yearly'!66:66,1,GS$3),NA())</f>
        <v/>
      </c>
      <c r="GT66">
        <f>IFERROR('Input DBEDT Monthly Energy'!GT66/INDEX('DBEDT Yearly'!66:66,1,GT$3),NA())</f>
        <v/>
      </c>
      <c r="GU66">
        <f>IFERROR('Input DBEDT Monthly Energy'!GU66/INDEX('DBEDT Yearly'!66:66,1,GU$3),NA())</f>
        <v/>
      </c>
      <c r="GV66">
        <f>IFERROR('Input DBEDT Monthly Energy'!GV66/INDEX('DBEDT Yearly'!66:66,1,GV$3),NA())</f>
        <v/>
      </c>
      <c r="GW66">
        <f>IFERROR('Input DBEDT Monthly Energy'!GW66/INDEX('DBEDT Yearly'!66:66,1,GW$3),NA())</f>
        <v/>
      </c>
      <c r="GX66">
        <f>IFERROR('Input DBEDT Monthly Energy'!GX66/INDEX('DBEDT Yearly'!66:66,1,GX$3),NA())</f>
        <v/>
      </c>
      <c r="GY66">
        <f>IFERROR('Input DBEDT Monthly Energy'!GY66/INDEX('DBEDT Yearly'!66:66,1,GY$3),NA())</f>
        <v/>
      </c>
      <c r="GZ66">
        <f>IFERROR('Input DBEDT Monthly Energy'!GZ66/INDEX('DBEDT Yearly'!66:66,1,GZ$3),NA())</f>
        <v/>
      </c>
      <c r="HA66">
        <f>IFERROR('Input DBEDT Monthly Energy'!HA66/INDEX('DBEDT Yearly'!66:66,1,HA$3),NA())</f>
        <v/>
      </c>
      <c r="HB66">
        <f>IFERROR('Input DBEDT Monthly Energy'!HB66/INDEX('DBEDT Yearly'!66:66,1,HB$3),NA())</f>
        <v/>
      </c>
      <c r="HC66">
        <f>IFERROR('Input DBEDT Monthly Energy'!HC66/INDEX('DBEDT Yearly'!66:66,1,HC$3),NA())</f>
        <v/>
      </c>
      <c r="HD66">
        <f>IFERROR('Input DBEDT Monthly Energy'!HD66/INDEX('DBEDT Yearly'!66:66,1,HD$3),NA())</f>
        <v/>
      </c>
      <c r="HE66">
        <f>IFERROR('Input DBEDT Monthly Energy'!HE66/INDEX('DBEDT Yearly'!66:66,1,HE$3),NA())</f>
        <v/>
      </c>
      <c r="HF66">
        <f>IFERROR('Input DBEDT Monthly Energy'!HF66/INDEX('DBEDT Yearly'!66:66,1,HF$3),NA())</f>
        <v/>
      </c>
      <c r="HG66">
        <f>IFERROR('Input DBEDT Monthly Energy'!HG66/INDEX('DBEDT Yearly'!66:66,1,HG$3),NA())</f>
        <v/>
      </c>
      <c r="HH66">
        <f>IFERROR('Input DBEDT Monthly Energy'!HH66/INDEX('DBEDT Yearly'!66:66,1,HH$3),NA())</f>
        <v/>
      </c>
      <c r="HI66">
        <f>IFERROR('Input DBEDT Monthly Energy'!HI66/INDEX('DBEDT Yearly'!66:66,1,HI$3),NA())</f>
        <v/>
      </c>
      <c r="HJ66">
        <f>IFERROR('Input DBEDT Monthly Energy'!HJ66/INDEX('DBEDT Yearly'!66:66,1,HJ$3),NA())</f>
        <v/>
      </c>
      <c r="HK66">
        <f>IFERROR('Input DBEDT Monthly Energy'!HK66/INDEX('DBEDT Yearly'!66:66,1,HK$3),NA())</f>
        <v/>
      </c>
      <c r="HL66">
        <f>IFERROR('Input DBEDT Monthly Energy'!HL66/INDEX('DBEDT Yearly'!66:66,1,HL$3),NA())</f>
        <v/>
      </c>
      <c r="HM66">
        <f>IFERROR('Input DBEDT Monthly Energy'!HM66/INDEX('DBEDT Yearly'!66:66,1,HM$3),NA())</f>
        <v/>
      </c>
      <c r="HN66">
        <f>IFERROR('Input DBEDT Monthly Energy'!HN66/INDEX('DBEDT Yearly'!66:66,1,HN$3),NA())</f>
        <v/>
      </c>
      <c r="HO66">
        <f>IFERROR('Input DBEDT Monthly Energy'!HO66/INDEX('DBEDT Yearly'!66:66,1,HO$3),NA())</f>
        <v/>
      </c>
      <c r="HP66">
        <f>IFERROR('Input DBEDT Monthly Energy'!HP66/INDEX('DBEDT Yearly'!66:66,1,HP$3),NA())</f>
        <v/>
      </c>
      <c r="HQ66">
        <f>IFERROR('Input DBEDT Monthly Energy'!HQ66/INDEX('DBEDT Yearly'!66:66,1,HQ$3),NA())</f>
        <v/>
      </c>
      <c r="HR66">
        <f>IFERROR('Input DBEDT Monthly Energy'!HR66/INDEX('DBEDT Yearly'!66:66,1,HR$3),NA())</f>
        <v/>
      </c>
      <c r="HS66">
        <f>IFERROR('Input DBEDT Monthly Energy'!HS66/INDEX('DBEDT Yearly'!66:66,1,HS$3),NA())</f>
        <v/>
      </c>
      <c r="HT66">
        <f>IFERROR('Input DBEDT Monthly Energy'!HT66/INDEX('DBEDT Yearly'!66:66,1,HT$3),NA())</f>
        <v/>
      </c>
      <c r="HU66">
        <f>IFERROR('Input DBEDT Monthly Energy'!HU66/INDEX('DBEDT Yearly'!66:66,1,HU$3),NA())</f>
        <v/>
      </c>
      <c r="HV66">
        <f>IFERROR('Input DBEDT Monthly Energy'!HV66/INDEX('DBEDT Yearly'!66:66,1,HV$3),NA())</f>
        <v/>
      </c>
      <c r="HW66">
        <f>IFERROR('Input DBEDT Monthly Energy'!HW66/INDEX('DBEDT Yearly'!66:66,1,HW$3),NA())</f>
        <v/>
      </c>
      <c r="HX66">
        <f>IFERROR('Input DBEDT Monthly Energy'!HX66/INDEX('DBEDT Yearly'!66:66,1,HX$3),NA())</f>
        <v/>
      </c>
      <c r="HY66">
        <f>IFERROR('Input DBEDT Monthly Energy'!HY66/INDEX('DBEDT Yearly'!66:66,1,HY$3),NA())</f>
        <v/>
      </c>
      <c r="HZ66">
        <f>IFERROR('Input DBEDT Monthly Energy'!HZ66/INDEX('DBEDT Yearly'!66:66,1,HZ$3),NA())</f>
        <v/>
      </c>
      <c r="IA66">
        <f>IFERROR('Input DBEDT Monthly Energy'!IA66/INDEX('DBEDT Yearly'!66:66,1,IA$3),NA())</f>
        <v/>
      </c>
      <c r="IB66">
        <f>IFERROR('Input DBEDT Monthly Energy'!IB66/INDEX('DBEDT Yearly'!66:66,1,IB$3),NA())</f>
        <v/>
      </c>
      <c r="IC66">
        <f>IFERROR('Input DBEDT Monthly Energy'!IC66/INDEX('DBEDT Yearly'!66:66,1,IC$3),NA())</f>
        <v/>
      </c>
      <c r="ID66">
        <f>IFERROR('Input DBEDT Monthly Energy'!ID66/INDEX('DBEDT Yearly'!66:66,1,ID$3),NA())</f>
        <v/>
      </c>
      <c r="IE66">
        <f>IFERROR('Input DBEDT Monthly Energy'!IE66/INDEX('DBEDT Yearly'!66:66,1,IE$3),NA())</f>
        <v/>
      </c>
      <c r="IF66">
        <f>IFERROR('Input DBEDT Monthly Energy'!IF66/INDEX('DBEDT Yearly'!66:66,1,IF$3),NA())</f>
        <v/>
      </c>
      <c r="IG66">
        <f>IFERROR('Input DBEDT Monthly Energy'!IG66/INDEX('DBEDT Yearly'!66:66,1,IG$3),NA())</f>
        <v/>
      </c>
      <c r="IH66">
        <f>IFERROR('Input DBEDT Monthly Energy'!IH66/INDEX('DBEDT Yearly'!66:66,1,IH$3),NA())</f>
        <v/>
      </c>
      <c r="II66">
        <f>IFERROR('Input DBEDT Monthly Energy'!II66/INDEX('DBEDT Yearly'!66:66,1,II$3),NA())</f>
        <v/>
      </c>
      <c r="IJ66">
        <f>IFERROR('Input DBEDT Monthly Energy'!IJ66/INDEX('DBEDT Yearly'!66:66,1,IJ$3),NA())</f>
        <v/>
      </c>
      <c r="IK66">
        <f>IFERROR('Input DBEDT Monthly Energy'!IK66/INDEX('DBEDT Yearly'!66:66,1,IK$3),NA())</f>
        <v/>
      </c>
      <c r="IL66">
        <f>IFERROR('Input DBEDT Monthly Energy'!IL66/INDEX('DBEDT Yearly'!66:66,1,IL$3),NA())</f>
        <v/>
      </c>
      <c r="IM66">
        <f>IFERROR('Input DBEDT Monthly Energy'!IM66/INDEX('DBEDT Yearly'!66:66,1,IM$3),NA())</f>
        <v/>
      </c>
      <c r="IN66">
        <f>IFERROR('Input DBEDT Monthly Energy'!IN66/INDEX('DBEDT Yearly'!66:66,1,IN$3),NA())</f>
        <v/>
      </c>
      <c r="IO66">
        <f>IFERROR('Input DBEDT Monthly Energy'!IO66/INDEX('DBEDT Yearly'!66:66,1,IO$3),NA())</f>
        <v/>
      </c>
      <c r="IP66">
        <f>IFERROR('Input DBEDT Monthly Energy'!IP66/INDEX('DBEDT Yearly'!66:66,1,IP$3),NA())</f>
        <v/>
      </c>
      <c r="IQ66">
        <f>IFERROR('Input DBEDT Monthly Energy'!IQ66/INDEX('DBEDT Yearly'!66:66,1,IQ$3),NA())</f>
        <v/>
      </c>
      <c r="IR66">
        <f>IFERROR('Input DBEDT Monthly Energy'!IR66/INDEX('DBEDT Yearly'!66:66,1,IR$3),NA())</f>
        <v/>
      </c>
      <c r="IS66">
        <f>IFERROR('Input DBEDT Monthly Energy'!IS66/INDEX('DBEDT Yearly'!66:66,1,IS$3),NA())</f>
        <v/>
      </c>
      <c r="IT66">
        <f>IFERROR('Input DBEDT Monthly Energy'!IT66/INDEX('DBEDT Yearly'!66:66,1,IT$3),NA())</f>
        <v/>
      </c>
      <c r="IU66">
        <f>IFERROR('Input DBEDT Monthly Energy'!IU66/INDEX('DBEDT Yearly'!66:66,1,IU$3),NA())</f>
        <v/>
      </c>
      <c r="IV66">
        <f>IFERROR('Input DBEDT Monthly Energy'!IV66/INDEX('DBEDT Yearly'!66:66,1,IV$3),NA())</f>
        <v/>
      </c>
      <c r="IW66">
        <f>IFERROR('Input DBEDT Monthly Energy'!IW66/INDEX('DBEDT Yearly'!66:66,1,IW$3),NA())</f>
        <v/>
      </c>
      <c r="IX66">
        <f>IFERROR('Input DBEDT Monthly Energy'!IX66/INDEX('DBEDT Yearly'!66:66,1,IX$3),NA())</f>
        <v/>
      </c>
      <c r="IY66">
        <f>IFERROR('Input DBEDT Monthly Energy'!IY66/INDEX('DBEDT Yearly'!66:66,1,IY$3),NA())</f>
        <v/>
      </c>
      <c r="IZ66">
        <f>IFERROR('Input DBEDT Monthly Energy'!IZ66/INDEX('DBEDT Yearly'!66:66,1,IZ$3),NA())</f>
        <v/>
      </c>
      <c r="JA66">
        <f>IFERROR('Input DBEDT Monthly Energy'!JA66/INDEX('DBEDT Yearly'!66:66,1,JA$3),NA())</f>
        <v/>
      </c>
      <c r="JB66">
        <f>IFERROR('Input DBEDT Monthly Energy'!JB66/INDEX('DBEDT Yearly'!66:66,1,JB$3),NA())</f>
        <v/>
      </c>
      <c r="JC66">
        <f>IFERROR('Input DBEDT Monthly Energy'!JC66/INDEX('DBEDT Yearly'!66:66,1,JC$3),NA())</f>
        <v/>
      </c>
      <c r="JD66">
        <f>IFERROR('Input DBEDT Monthly Energy'!JD66/INDEX('DBEDT Yearly'!66:66,1,JD$3),NA())</f>
        <v/>
      </c>
      <c r="JE66">
        <f>IFERROR('Input DBEDT Monthly Energy'!JE66/INDEX('DBEDT Yearly'!66:66,1,JE$3),NA())</f>
        <v/>
      </c>
      <c r="JF66">
        <f>IFERROR('Input DBEDT Monthly Energy'!JF66/INDEX('DBEDT Yearly'!66:66,1,JF$3),NA())</f>
        <v/>
      </c>
      <c r="JG66">
        <f>IFERROR('Input DBEDT Monthly Energy'!JG66/INDEX('DBEDT Yearly'!66:66,1,JG$3),NA())</f>
        <v/>
      </c>
      <c r="JH66">
        <f>IFERROR('Input DBEDT Monthly Energy'!JH66/INDEX('DBEDT Yearly'!66:66,1,JH$3),NA())</f>
        <v/>
      </c>
      <c r="JI66">
        <f>IFERROR('Input DBEDT Monthly Energy'!JI66/INDEX('DBEDT Yearly'!66:66,1,JI$3),NA())</f>
        <v/>
      </c>
      <c r="JJ66">
        <f>IFERROR('Input DBEDT Monthly Energy'!JJ66/INDEX('DBEDT Yearly'!66:66,1,JJ$3),NA())</f>
        <v/>
      </c>
      <c r="JK66">
        <f>IFERROR('Input DBEDT Monthly Energy'!JK66/INDEX('DBEDT Yearly'!66:66,1,JK$3),NA())</f>
        <v/>
      </c>
      <c r="JL66">
        <f>IFERROR('Input DBEDT Monthly Energy'!JL66/INDEX('DBEDT Yearly'!66:66,1,JL$3),NA())</f>
        <v/>
      </c>
      <c r="JM66">
        <f>IFERROR('Input DBEDT Monthly Energy'!JM66/INDEX('DBEDT Yearly'!66:66,1,JM$3),NA())</f>
        <v/>
      </c>
      <c r="JN66">
        <f>IFERROR('Input DBEDT Monthly Energy'!JN66/INDEX('DBEDT Yearly'!66:66,1,JN$3),NA())</f>
        <v/>
      </c>
      <c r="JO66">
        <f>IFERROR('Input DBEDT Monthly Energy'!JO66/INDEX('DBEDT Yearly'!66:66,1,JO$3),NA())</f>
        <v/>
      </c>
      <c r="JP66">
        <f>IFERROR('Input DBEDT Monthly Energy'!JP66/INDEX('DBEDT Yearly'!66:66,1,JP$3),NA())</f>
        <v/>
      </c>
      <c r="JQ66">
        <f>IFERROR('Input DBEDT Monthly Energy'!JQ66/INDEX('DBEDT Yearly'!66:66,1,JQ$3),NA())</f>
        <v/>
      </c>
      <c r="JR66">
        <f>IFERROR('Input DBEDT Monthly Energy'!JR66/INDEX('DBEDT Yearly'!66:66,1,JR$3),NA())</f>
        <v/>
      </c>
      <c r="JS66">
        <f>IFERROR('Input DBEDT Monthly Energy'!JS66/INDEX('DBEDT Yearly'!66:66,1,JS$3),NA())</f>
        <v/>
      </c>
      <c r="JT66">
        <f>IFERROR('Input DBEDT Monthly Energy'!JT66/INDEX('DBEDT Yearly'!66:66,1,JT$3),NA())</f>
        <v/>
      </c>
      <c r="JU66">
        <f>IFERROR('Input DBEDT Monthly Energy'!JU66/INDEX('DBEDT Yearly'!66:66,1,JU$3),NA())</f>
        <v/>
      </c>
      <c r="JV66">
        <f>IFERROR('Input DBEDT Monthly Energy'!JV66/INDEX('DBEDT Yearly'!66:66,1,JV$3),NA())</f>
        <v/>
      </c>
      <c r="JW66">
        <f>IFERROR('Input DBEDT Monthly Energy'!JW66/INDEX('DBEDT Yearly'!66:66,1,JW$3),NA())</f>
        <v/>
      </c>
      <c r="JX66">
        <f>IFERROR('Input DBEDT Monthly Energy'!JX66/INDEX('DBEDT Yearly'!66:66,1,JX$3),NA())</f>
        <v/>
      </c>
      <c r="JY66">
        <f>IFERROR('Input DBEDT Monthly Energy'!JY66/INDEX('DBEDT Yearly'!66:66,1,JY$3),NA())</f>
        <v/>
      </c>
      <c r="JZ66">
        <f>IFERROR('Input DBEDT Monthly Energy'!JZ66/INDEX('DBEDT Yearly'!66:66,1,JZ$3),NA())</f>
        <v/>
      </c>
      <c r="KA66">
        <f>IFERROR('Input DBEDT Monthly Energy'!KA66/INDEX('DBEDT Yearly'!66:66,1,KA$3),NA())</f>
        <v/>
      </c>
      <c r="KB66">
        <f>IFERROR('Input DBEDT Monthly Energy'!KB66/INDEX('DBEDT Yearly'!66:66,1,KB$3),NA())</f>
        <v/>
      </c>
      <c r="KC66">
        <f>IFERROR('Input DBEDT Monthly Energy'!KC66/INDEX('DBEDT Yearly'!66:66,1,KC$3),NA())</f>
        <v/>
      </c>
      <c r="KD66">
        <f>IFERROR('Input DBEDT Monthly Energy'!KD66/INDEX('DBEDT Yearly'!66:66,1,KD$3),NA())</f>
        <v/>
      </c>
      <c r="KE66">
        <f>IFERROR('Input DBEDT Monthly Energy'!KE66/INDEX('DBEDT Yearly'!66:66,1,KE$3),NA())</f>
        <v/>
      </c>
      <c r="KF66">
        <f>IFERROR('Input DBEDT Monthly Energy'!KF66/INDEX('DBEDT Yearly'!66:66,1,KF$3),NA())</f>
        <v/>
      </c>
      <c r="KG66">
        <f>IFERROR('Input DBEDT Monthly Energy'!KG66/INDEX('DBEDT Yearly'!66:66,1,KG$3),NA())</f>
        <v/>
      </c>
      <c r="KH66">
        <f>IFERROR('Input DBEDT Monthly Energy'!KH66/INDEX('DBEDT Yearly'!66:66,1,KH$3),NA())</f>
        <v/>
      </c>
      <c r="KI66">
        <f>IFERROR('Input DBEDT Monthly Energy'!KI66/INDEX('DBEDT Yearly'!66:66,1,KI$3),NA())</f>
        <v/>
      </c>
      <c r="KJ66">
        <f>IFERROR('Input DBEDT Monthly Energy'!KJ66/INDEX('DBEDT Yearly'!66:66,1,KJ$3),NA())</f>
        <v/>
      </c>
      <c r="KK66">
        <f>IFERROR('Input DBEDT Monthly Energy'!KK66/INDEX('DBEDT Yearly'!66:66,1,KK$3),NA())</f>
        <v/>
      </c>
      <c r="KL66">
        <f>IFERROR('Input DBEDT Monthly Energy'!KL66/INDEX('DBEDT Yearly'!66:66,1,KL$3),NA())</f>
        <v/>
      </c>
      <c r="KM66">
        <f>IFERROR('Input DBEDT Monthly Energy'!KM66/INDEX('DBEDT Yearly'!66:66,1,KM$3),NA())</f>
        <v/>
      </c>
      <c r="KN66">
        <f>IFERROR('Input DBEDT Monthly Energy'!KN66/INDEX('DBEDT Yearly'!66:66,1,KN$3),NA())</f>
        <v/>
      </c>
      <c r="KO66">
        <f>IFERROR('Input DBEDT Monthly Energy'!KO66/INDEX('DBEDT Yearly'!66:66,1,KO$3),NA())</f>
        <v/>
      </c>
      <c r="KP66">
        <f>IFERROR('Input DBEDT Monthly Energy'!KP66/INDEX('DBEDT Yearly'!66:66,1,KP$3),NA())</f>
        <v/>
      </c>
    </row>
    <row r="67" spans="1:302">
      <c r="A67">
        <f>'Input DBEDT Monthly Energy'!A67&amp;""</f>
        <v/>
      </c>
      <c r="B67">
        <f>'Input DBEDT Monthly Energy'!B67&amp;""</f>
        <v/>
      </c>
      <c r="C67">
        <f>IFERROR('Input DBEDT Monthly Energy'!C67/INDEX('DBEDT Yearly'!67:67,1,C$3),NA())</f>
        <v/>
      </c>
      <c r="D67">
        <f>IFERROR('Input DBEDT Monthly Energy'!D67/INDEX('DBEDT Yearly'!67:67,1,D$3),NA())</f>
        <v/>
      </c>
      <c r="E67">
        <f>IFERROR('Input DBEDT Monthly Energy'!E67/INDEX('DBEDT Yearly'!67:67,1,E$3),NA())</f>
        <v/>
      </c>
      <c r="F67">
        <f>IFERROR('Input DBEDT Monthly Energy'!F67/INDEX('DBEDT Yearly'!67:67,1,F$3),NA())</f>
        <v/>
      </c>
      <c r="G67">
        <f>IFERROR('Input DBEDT Monthly Energy'!G67/INDEX('DBEDT Yearly'!67:67,1,G$3),NA())</f>
        <v/>
      </c>
      <c r="H67">
        <f>IFERROR('Input DBEDT Monthly Energy'!H67/INDEX('DBEDT Yearly'!67:67,1,H$3),NA())</f>
        <v/>
      </c>
      <c r="I67">
        <f>IFERROR('Input DBEDT Monthly Energy'!I67/INDEX('DBEDT Yearly'!67:67,1,I$3),NA())</f>
        <v/>
      </c>
      <c r="J67">
        <f>IFERROR('Input DBEDT Monthly Energy'!J67/INDEX('DBEDT Yearly'!67:67,1,J$3),NA())</f>
        <v/>
      </c>
      <c r="K67">
        <f>IFERROR('Input DBEDT Monthly Energy'!K67/INDEX('DBEDT Yearly'!67:67,1,K$3),NA())</f>
        <v/>
      </c>
      <c r="L67">
        <f>IFERROR('Input DBEDT Monthly Energy'!L67/INDEX('DBEDT Yearly'!67:67,1,L$3),NA())</f>
        <v/>
      </c>
      <c r="M67">
        <f>IFERROR('Input DBEDT Monthly Energy'!M67/INDEX('DBEDT Yearly'!67:67,1,M$3),NA())</f>
        <v/>
      </c>
      <c r="N67">
        <f>IFERROR('Input DBEDT Monthly Energy'!N67/INDEX('DBEDT Yearly'!67:67,1,N$3),NA())</f>
        <v/>
      </c>
      <c r="O67">
        <f>IFERROR('Input DBEDT Monthly Energy'!O67/INDEX('DBEDT Yearly'!67:67,1,O$3),NA())</f>
        <v/>
      </c>
      <c r="P67">
        <f>IFERROR('Input DBEDT Monthly Energy'!P67/INDEX('DBEDT Yearly'!67:67,1,P$3),NA())</f>
        <v/>
      </c>
      <c r="Q67">
        <f>IFERROR('Input DBEDT Monthly Energy'!Q67/INDEX('DBEDT Yearly'!67:67,1,Q$3),NA())</f>
        <v/>
      </c>
      <c r="R67">
        <f>IFERROR('Input DBEDT Monthly Energy'!R67/INDEX('DBEDT Yearly'!67:67,1,R$3),NA())</f>
        <v/>
      </c>
      <c r="S67">
        <f>IFERROR('Input DBEDT Monthly Energy'!S67/INDEX('DBEDT Yearly'!67:67,1,S$3),NA())</f>
        <v/>
      </c>
      <c r="T67">
        <f>IFERROR('Input DBEDT Monthly Energy'!T67/INDEX('DBEDT Yearly'!67:67,1,T$3),NA())</f>
        <v/>
      </c>
      <c r="U67">
        <f>IFERROR('Input DBEDT Monthly Energy'!U67/INDEX('DBEDT Yearly'!67:67,1,U$3),NA())</f>
        <v/>
      </c>
      <c r="V67">
        <f>IFERROR('Input DBEDT Monthly Energy'!V67/INDEX('DBEDT Yearly'!67:67,1,V$3),NA())</f>
        <v/>
      </c>
      <c r="W67">
        <f>IFERROR('Input DBEDT Monthly Energy'!W67/INDEX('DBEDT Yearly'!67:67,1,W$3),NA())</f>
        <v/>
      </c>
      <c r="X67">
        <f>IFERROR('Input DBEDT Monthly Energy'!X67/INDEX('DBEDT Yearly'!67:67,1,X$3),NA())</f>
        <v/>
      </c>
      <c r="Y67">
        <f>IFERROR('Input DBEDT Monthly Energy'!Y67/INDEX('DBEDT Yearly'!67:67,1,Y$3),NA())</f>
        <v/>
      </c>
      <c r="Z67">
        <f>IFERROR('Input DBEDT Monthly Energy'!Z67/INDEX('DBEDT Yearly'!67:67,1,Z$3),NA())</f>
        <v/>
      </c>
      <c r="AA67">
        <f>IFERROR('Input DBEDT Monthly Energy'!AA67/INDEX('DBEDT Yearly'!67:67,1,AA$3),NA())</f>
        <v/>
      </c>
      <c r="AB67">
        <f>IFERROR('Input DBEDT Monthly Energy'!AB67/INDEX('DBEDT Yearly'!67:67,1,AB$3),NA())</f>
        <v/>
      </c>
      <c r="AC67">
        <f>IFERROR('Input DBEDT Monthly Energy'!AC67/INDEX('DBEDT Yearly'!67:67,1,AC$3),NA())</f>
        <v/>
      </c>
      <c r="AD67">
        <f>IFERROR('Input DBEDT Monthly Energy'!AD67/INDEX('DBEDT Yearly'!67:67,1,AD$3),NA())</f>
        <v/>
      </c>
      <c r="AE67">
        <f>IFERROR('Input DBEDT Monthly Energy'!AE67/INDEX('DBEDT Yearly'!67:67,1,AE$3),NA())</f>
        <v/>
      </c>
      <c r="AF67">
        <f>IFERROR('Input DBEDT Monthly Energy'!AF67/INDEX('DBEDT Yearly'!67:67,1,AF$3),NA())</f>
        <v/>
      </c>
      <c r="AG67">
        <f>IFERROR('Input DBEDT Monthly Energy'!AG67/INDEX('DBEDT Yearly'!67:67,1,AG$3),NA())</f>
        <v/>
      </c>
      <c r="AH67">
        <f>IFERROR('Input DBEDT Monthly Energy'!AH67/INDEX('DBEDT Yearly'!67:67,1,AH$3),NA())</f>
        <v/>
      </c>
      <c r="AI67">
        <f>IFERROR('Input DBEDT Monthly Energy'!AI67/INDEX('DBEDT Yearly'!67:67,1,AI$3),NA())</f>
        <v/>
      </c>
      <c r="AJ67">
        <f>IFERROR('Input DBEDT Monthly Energy'!AJ67/INDEX('DBEDT Yearly'!67:67,1,AJ$3),NA())</f>
        <v/>
      </c>
      <c r="AK67">
        <f>IFERROR('Input DBEDT Monthly Energy'!AK67/INDEX('DBEDT Yearly'!67:67,1,AK$3),NA())</f>
        <v/>
      </c>
      <c r="AL67">
        <f>IFERROR('Input DBEDT Monthly Energy'!AL67/INDEX('DBEDT Yearly'!67:67,1,AL$3),NA())</f>
        <v/>
      </c>
      <c r="AM67">
        <f>IFERROR('Input DBEDT Monthly Energy'!AM67/INDEX('DBEDT Yearly'!67:67,1,AM$3),NA())</f>
        <v/>
      </c>
      <c r="AN67">
        <f>IFERROR('Input DBEDT Monthly Energy'!AN67/INDEX('DBEDT Yearly'!67:67,1,AN$3),NA())</f>
        <v/>
      </c>
      <c r="AO67">
        <f>IFERROR('Input DBEDT Monthly Energy'!AO67/INDEX('DBEDT Yearly'!67:67,1,AO$3),NA())</f>
        <v/>
      </c>
      <c r="AP67">
        <f>IFERROR('Input DBEDT Monthly Energy'!AP67/INDEX('DBEDT Yearly'!67:67,1,AP$3),NA())</f>
        <v/>
      </c>
      <c r="AQ67">
        <f>IFERROR('Input DBEDT Monthly Energy'!AQ67/INDEX('DBEDT Yearly'!67:67,1,AQ$3),NA())</f>
        <v/>
      </c>
      <c r="AR67">
        <f>IFERROR('Input DBEDT Monthly Energy'!AR67/INDEX('DBEDT Yearly'!67:67,1,AR$3),NA())</f>
        <v/>
      </c>
      <c r="AS67">
        <f>IFERROR('Input DBEDT Monthly Energy'!AS67/INDEX('DBEDT Yearly'!67:67,1,AS$3),NA())</f>
        <v/>
      </c>
      <c r="AT67">
        <f>IFERROR('Input DBEDT Monthly Energy'!AT67/INDEX('DBEDT Yearly'!67:67,1,AT$3),NA())</f>
        <v/>
      </c>
      <c r="AU67">
        <f>IFERROR('Input DBEDT Monthly Energy'!AU67/INDEX('DBEDT Yearly'!67:67,1,AU$3),NA())</f>
        <v/>
      </c>
      <c r="AV67">
        <f>IFERROR('Input DBEDT Monthly Energy'!AV67/INDEX('DBEDT Yearly'!67:67,1,AV$3),NA())</f>
        <v/>
      </c>
      <c r="AW67">
        <f>IFERROR('Input DBEDT Monthly Energy'!AW67/INDEX('DBEDT Yearly'!67:67,1,AW$3),NA())</f>
        <v/>
      </c>
      <c r="AX67">
        <f>IFERROR('Input DBEDT Monthly Energy'!AX67/INDEX('DBEDT Yearly'!67:67,1,AX$3),NA())</f>
        <v/>
      </c>
      <c r="AY67">
        <f>IFERROR('Input DBEDT Monthly Energy'!AY67/INDEX('DBEDT Yearly'!67:67,1,AY$3),NA())</f>
        <v/>
      </c>
      <c r="AZ67">
        <f>IFERROR('Input DBEDT Monthly Energy'!AZ67/INDEX('DBEDT Yearly'!67:67,1,AZ$3),NA())</f>
        <v/>
      </c>
      <c r="BA67">
        <f>IFERROR('Input DBEDT Monthly Energy'!BA67/INDEX('DBEDT Yearly'!67:67,1,BA$3),NA())</f>
        <v/>
      </c>
      <c r="BB67">
        <f>IFERROR('Input DBEDT Monthly Energy'!BB67/INDEX('DBEDT Yearly'!67:67,1,BB$3),NA())</f>
        <v/>
      </c>
      <c r="BC67">
        <f>IFERROR('Input DBEDT Monthly Energy'!BC67/INDEX('DBEDT Yearly'!67:67,1,BC$3),NA())</f>
        <v/>
      </c>
      <c r="BD67">
        <f>IFERROR('Input DBEDT Monthly Energy'!BD67/INDEX('DBEDT Yearly'!67:67,1,BD$3),NA())</f>
        <v/>
      </c>
      <c r="BE67">
        <f>IFERROR('Input DBEDT Monthly Energy'!BE67/INDEX('DBEDT Yearly'!67:67,1,BE$3),NA())</f>
        <v/>
      </c>
      <c r="BF67">
        <f>IFERROR('Input DBEDT Monthly Energy'!BF67/INDEX('DBEDT Yearly'!67:67,1,BF$3),NA())</f>
        <v/>
      </c>
      <c r="BG67">
        <f>IFERROR('Input DBEDT Monthly Energy'!BG67/INDEX('DBEDT Yearly'!67:67,1,BG$3),NA())</f>
        <v/>
      </c>
      <c r="BH67">
        <f>IFERROR('Input DBEDT Monthly Energy'!BH67/INDEX('DBEDT Yearly'!67:67,1,BH$3),NA())</f>
        <v/>
      </c>
      <c r="BI67">
        <f>IFERROR('Input DBEDT Monthly Energy'!BI67/INDEX('DBEDT Yearly'!67:67,1,BI$3),NA())</f>
        <v/>
      </c>
      <c r="BJ67">
        <f>IFERROR('Input DBEDT Monthly Energy'!BJ67/INDEX('DBEDT Yearly'!67:67,1,BJ$3),NA())</f>
        <v/>
      </c>
      <c r="BK67">
        <f>IFERROR('Input DBEDT Monthly Energy'!BK67/INDEX('DBEDT Yearly'!67:67,1,BK$3),NA())</f>
        <v/>
      </c>
      <c r="BL67">
        <f>IFERROR('Input DBEDT Monthly Energy'!BL67/INDEX('DBEDT Yearly'!67:67,1,BL$3),NA())</f>
        <v/>
      </c>
      <c r="BM67">
        <f>IFERROR('Input DBEDT Monthly Energy'!BM67/INDEX('DBEDT Yearly'!67:67,1,BM$3),NA())</f>
        <v/>
      </c>
      <c r="BN67">
        <f>IFERROR('Input DBEDT Monthly Energy'!BN67/INDEX('DBEDT Yearly'!67:67,1,BN$3),NA())</f>
        <v/>
      </c>
      <c r="BO67">
        <f>IFERROR('Input DBEDT Monthly Energy'!BO67/INDEX('DBEDT Yearly'!67:67,1,BO$3),NA())</f>
        <v/>
      </c>
      <c r="BP67">
        <f>IFERROR('Input DBEDT Monthly Energy'!BP67/INDEX('DBEDT Yearly'!67:67,1,BP$3),NA())</f>
        <v/>
      </c>
      <c r="BQ67">
        <f>IFERROR('Input DBEDT Monthly Energy'!BQ67/INDEX('DBEDT Yearly'!67:67,1,BQ$3),NA())</f>
        <v/>
      </c>
      <c r="BR67">
        <f>IFERROR('Input DBEDT Monthly Energy'!BR67/INDEX('DBEDT Yearly'!67:67,1,BR$3),NA())</f>
        <v/>
      </c>
      <c r="BS67">
        <f>IFERROR('Input DBEDT Monthly Energy'!BS67/INDEX('DBEDT Yearly'!67:67,1,BS$3),NA())</f>
        <v/>
      </c>
      <c r="BT67">
        <f>IFERROR('Input DBEDT Monthly Energy'!BT67/INDEX('DBEDT Yearly'!67:67,1,BT$3),NA())</f>
        <v/>
      </c>
      <c r="BU67">
        <f>IFERROR('Input DBEDT Monthly Energy'!BU67/INDEX('DBEDT Yearly'!67:67,1,BU$3),NA())</f>
        <v/>
      </c>
      <c r="BV67">
        <f>IFERROR('Input DBEDT Monthly Energy'!BV67/INDEX('DBEDT Yearly'!67:67,1,BV$3),NA())</f>
        <v/>
      </c>
      <c r="BW67">
        <f>IFERROR('Input DBEDT Monthly Energy'!BW67/INDEX('DBEDT Yearly'!67:67,1,BW$3),NA())</f>
        <v/>
      </c>
      <c r="BX67">
        <f>IFERROR('Input DBEDT Monthly Energy'!BX67/INDEX('DBEDT Yearly'!67:67,1,BX$3),NA())</f>
        <v/>
      </c>
      <c r="BY67">
        <f>IFERROR('Input DBEDT Monthly Energy'!BY67/INDEX('DBEDT Yearly'!67:67,1,BY$3),NA())</f>
        <v/>
      </c>
      <c r="BZ67">
        <f>IFERROR('Input DBEDT Monthly Energy'!BZ67/INDEX('DBEDT Yearly'!67:67,1,BZ$3),NA())</f>
        <v/>
      </c>
      <c r="CA67">
        <f>IFERROR('Input DBEDT Monthly Energy'!CA67/INDEX('DBEDT Yearly'!67:67,1,CA$3),NA())</f>
        <v/>
      </c>
      <c r="CB67">
        <f>IFERROR('Input DBEDT Monthly Energy'!CB67/INDEX('DBEDT Yearly'!67:67,1,CB$3),NA())</f>
        <v/>
      </c>
      <c r="CC67">
        <f>IFERROR('Input DBEDT Monthly Energy'!CC67/INDEX('DBEDT Yearly'!67:67,1,CC$3),NA())</f>
        <v/>
      </c>
      <c r="CD67">
        <f>IFERROR('Input DBEDT Monthly Energy'!CD67/INDEX('DBEDT Yearly'!67:67,1,CD$3),NA())</f>
        <v/>
      </c>
      <c r="CE67">
        <f>IFERROR('Input DBEDT Monthly Energy'!CE67/INDEX('DBEDT Yearly'!67:67,1,CE$3),NA())</f>
        <v/>
      </c>
      <c r="CF67">
        <f>IFERROR('Input DBEDT Monthly Energy'!CF67/INDEX('DBEDT Yearly'!67:67,1,CF$3),NA())</f>
        <v/>
      </c>
      <c r="CG67">
        <f>IFERROR('Input DBEDT Monthly Energy'!CG67/INDEX('DBEDT Yearly'!67:67,1,CG$3),NA())</f>
        <v/>
      </c>
      <c r="CH67">
        <f>IFERROR('Input DBEDT Monthly Energy'!CH67/INDEX('DBEDT Yearly'!67:67,1,CH$3),NA())</f>
        <v/>
      </c>
      <c r="CI67">
        <f>IFERROR('Input DBEDT Monthly Energy'!CI67/INDEX('DBEDT Yearly'!67:67,1,CI$3),NA())</f>
        <v/>
      </c>
      <c r="CJ67">
        <f>IFERROR('Input DBEDT Monthly Energy'!CJ67/INDEX('DBEDT Yearly'!67:67,1,CJ$3),NA())</f>
        <v/>
      </c>
      <c r="CK67">
        <f>IFERROR('Input DBEDT Monthly Energy'!CK67/INDEX('DBEDT Yearly'!67:67,1,CK$3),NA())</f>
        <v/>
      </c>
      <c r="CL67">
        <f>IFERROR('Input DBEDT Monthly Energy'!CL67/INDEX('DBEDT Yearly'!67:67,1,CL$3),NA())</f>
        <v/>
      </c>
      <c r="CM67">
        <f>IFERROR('Input DBEDT Monthly Energy'!CM67/INDEX('DBEDT Yearly'!67:67,1,CM$3),NA())</f>
        <v/>
      </c>
      <c r="CN67">
        <f>IFERROR('Input DBEDT Monthly Energy'!CN67/INDEX('DBEDT Yearly'!67:67,1,CN$3),NA())</f>
        <v/>
      </c>
      <c r="CO67">
        <f>IFERROR('Input DBEDT Monthly Energy'!CO67/INDEX('DBEDT Yearly'!67:67,1,CO$3),NA())</f>
        <v/>
      </c>
      <c r="CP67">
        <f>IFERROR('Input DBEDT Monthly Energy'!CP67/INDEX('DBEDT Yearly'!67:67,1,CP$3),NA())</f>
        <v/>
      </c>
      <c r="CQ67">
        <f>IFERROR('Input DBEDT Monthly Energy'!CQ67/INDEX('DBEDT Yearly'!67:67,1,CQ$3),NA())</f>
        <v/>
      </c>
      <c r="CR67">
        <f>IFERROR('Input DBEDT Monthly Energy'!CR67/INDEX('DBEDT Yearly'!67:67,1,CR$3),NA())</f>
        <v/>
      </c>
      <c r="CS67">
        <f>IFERROR('Input DBEDT Monthly Energy'!CS67/INDEX('DBEDT Yearly'!67:67,1,CS$3),NA())</f>
        <v/>
      </c>
      <c r="CT67">
        <f>IFERROR('Input DBEDT Monthly Energy'!CT67/INDEX('DBEDT Yearly'!67:67,1,CT$3),NA())</f>
        <v/>
      </c>
      <c r="CU67">
        <f>IFERROR('Input DBEDT Monthly Energy'!CU67/INDEX('DBEDT Yearly'!67:67,1,CU$3),NA())</f>
        <v/>
      </c>
      <c r="CV67">
        <f>IFERROR('Input DBEDT Monthly Energy'!CV67/INDEX('DBEDT Yearly'!67:67,1,CV$3),NA())</f>
        <v/>
      </c>
      <c r="CW67">
        <f>IFERROR('Input DBEDT Monthly Energy'!CW67/INDEX('DBEDT Yearly'!67:67,1,CW$3),NA())</f>
        <v/>
      </c>
      <c r="CX67">
        <f>IFERROR('Input DBEDT Monthly Energy'!CX67/INDEX('DBEDT Yearly'!67:67,1,CX$3),NA())</f>
        <v/>
      </c>
      <c r="CY67">
        <f>IFERROR('Input DBEDT Monthly Energy'!CY67/INDEX('DBEDT Yearly'!67:67,1,CY$3),NA())</f>
        <v/>
      </c>
      <c r="CZ67">
        <f>IFERROR('Input DBEDT Monthly Energy'!CZ67/INDEX('DBEDT Yearly'!67:67,1,CZ$3),NA())</f>
        <v/>
      </c>
      <c r="DA67">
        <f>IFERROR('Input DBEDT Monthly Energy'!DA67/INDEX('DBEDT Yearly'!67:67,1,DA$3),NA())</f>
        <v/>
      </c>
      <c r="DB67">
        <f>IFERROR('Input DBEDT Monthly Energy'!DB67/INDEX('DBEDT Yearly'!67:67,1,DB$3),NA())</f>
        <v/>
      </c>
      <c r="DC67">
        <f>IFERROR('Input DBEDT Monthly Energy'!DC67/INDEX('DBEDT Yearly'!67:67,1,DC$3),NA())</f>
        <v/>
      </c>
      <c r="DD67">
        <f>IFERROR('Input DBEDT Monthly Energy'!DD67/INDEX('DBEDT Yearly'!67:67,1,DD$3),NA())</f>
        <v/>
      </c>
      <c r="DE67">
        <f>IFERROR('Input DBEDT Monthly Energy'!DE67/INDEX('DBEDT Yearly'!67:67,1,DE$3),NA())</f>
        <v/>
      </c>
      <c r="DF67">
        <f>IFERROR('Input DBEDT Monthly Energy'!DF67/INDEX('DBEDT Yearly'!67:67,1,DF$3),NA())</f>
        <v/>
      </c>
      <c r="DG67">
        <f>IFERROR('Input DBEDT Monthly Energy'!DG67/INDEX('DBEDT Yearly'!67:67,1,DG$3),NA())</f>
        <v/>
      </c>
      <c r="DH67">
        <f>IFERROR('Input DBEDT Monthly Energy'!DH67/INDEX('DBEDT Yearly'!67:67,1,DH$3),NA())</f>
        <v/>
      </c>
      <c r="DI67">
        <f>IFERROR('Input DBEDT Monthly Energy'!DI67/INDEX('DBEDT Yearly'!67:67,1,DI$3),NA())</f>
        <v/>
      </c>
      <c r="DJ67">
        <f>IFERROR('Input DBEDT Monthly Energy'!DJ67/INDEX('DBEDT Yearly'!67:67,1,DJ$3),NA())</f>
        <v/>
      </c>
      <c r="DK67">
        <f>IFERROR('Input DBEDT Monthly Energy'!DK67/INDEX('DBEDT Yearly'!67:67,1,DK$3),NA())</f>
        <v/>
      </c>
      <c r="DL67">
        <f>IFERROR('Input DBEDT Monthly Energy'!DL67/INDEX('DBEDT Yearly'!67:67,1,DL$3),NA())</f>
        <v/>
      </c>
      <c r="DM67">
        <f>IFERROR('Input DBEDT Monthly Energy'!DM67/INDEX('DBEDT Yearly'!67:67,1,DM$3),NA())</f>
        <v/>
      </c>
      <c r="DN67">
        <f>IFERROR('Input DBEDT Monthly Energy'!DN67/INDEX('DBEDT Yearly'!67:67,1,DN$3),NA())</f>
        <v/>
      </c>
      <c r="DO67">
        <f>IFERROR('Input DBEDT Monthly Energy'!DO67/INDEX('DBEDT Yearly'!67:67,1,DO$3),NA())</f>
        <v/>
      </c>
      <c r="DP67">
        <f>IFERROR('Input DBEDT Monthly Energy'!DP67/INDEX('DBEDT Yearly'!67:67,1,DP$3),NA())</f>
        <v/>
      </c>
      <c r="DQ67">
        <f>IFERROR('Input DBEDT Monthly Energy'!DQ67/INDEX('DBEDT Yearly'!67:67,1,DQ$3),NA())</f>
        <v/>
      </c>
      <c r="DR67">
        <f>IFERROR('Input DBEDT Monthly Energy'!DR67/INDEX('DBEDT Yearly'!67:67,1,DR$3),NA())</f>
        <v/>
      </c>
      <c r="DS67">
        <f>IFERROR('Input DBEDT Monthly Energy'!DS67/INDEX('DBEDT Yearly'!67:67,1,DS$3),NA())</f>
        <v/>
      </c>
      <c r="DT67">
        <f>IFERROR('Input DBEDT Monthly Energy'!DT67/INDEX('DBEDT Yearly'!67:67,1,DT$3),NA())</f>
        <v/>
      </c>
      <c r="DU67">
        <f>IFERROR('Input DBEDT Monthly Energy'!DU67/INDEX('DBEDT Yearly'!67:67,1,DU$3),NA())</f>
        <v/>
      </c>
      <c r="DV67">
        <f>IFERROR('Input DBEDT Monthly Energy'!DV67/INDEX('DBEDT Yearly'!67:67,1,DV$3),NA())</f>
        <v/>
      </c>
      <c r="DW67">
        <f>IFERROR('Input DBEDT Monthly Energy'!DW67/INDEX('DBEDT Yearly'!67:67,1,DW$3),NA())</f>
        <v/>
      </c>
      <c r="DX67">
        <f>IFERROR('Input DBEDT Monthly Energy'!DX67/INDEX('DBEDT Yearly'!67:67,1,DX$3),NA())</f>
        <v/>
      </c>
      <c r="DY67">
        <f>IFERROR('Input DBEDT Monthly Energy'!DY67/INDEX('DBEDT Yearly'!67:67,1,DY$3),NA())</f>
        <v/>
      </c>
      <c r="DZ67">
        <f>IFERROR('Input DBEDT Monthly Energy'!DZ67/INDEX('DBEDT Yearly'!67:67,1,DZ$3),NA())</f>
        <v/>
      </c>
      <c r="EA67">
        <f>IFERROR('Input DBEDT Monthly Energy'!EA67/INDEX('DBEDT Yearly'!67:67,1,EA$3),NA())</f>
        <v/>
      </c>
      <c r="EB67">
        <f>IFERROR('Input DBEDT Monthly Energy'!EB67/INDEX('DBEDT Yearly'!67:67,1,EB$3),NA())</f>
        <v/>
      </c>
      <c r="EC67">
        <f>IFERROR('Input DBEDT Monthly Energy'!EC67/INDEX('DBEDT Yearly'!67:67,1,EC$3),NA())</f>
        <v/>
      </c>
      <c r="ED67">
        <f>IFERROR('Input DBEDT Monthly Energy'!ED67/INDEX('DBEDT Yearly'!67:67,1,ED$3),NA())</f>
        <v/>
      </c>
      <c r="EE67">
        <f>IFERROR('Input DBEDT Monthly Energy'!EE67/INDEX('DBEDT Yearly'!67:67,1,EE$3),NA())</f>
        <v/>
      </c>
      <c r="EF67">
        <f>IFERROR('Input DBEDT Monthly Energy'!EF67/INDEX('DBEDT Yearly'!67:67,1,EF$3),NA())</f>
        <v/>
      </c>
      <c r="EG67">
        <f>IFERROR('Input DBEDT Monthly Energy'!EG67/INDEX('DBEDT Yearly'!67:67,1,EG$3),NA())</f>
        <v/>
      </c>
      <c r="EH67">
        <f>IFERROR('Input DBEDT Monthly Energy'!EH67/INDEX('DBEDT Yearly'!67:67,1,EH$3),NA())</f>
        <v/>
      </c>
      <c r="EI67">
        <f>IFERROR('Input DBEDT Monthly Energy'!EI67/INDEX('DBEDT Yearly'!67:67,1,EI$3),NA())</f>
        <v/>
      </c>
      <c r="EJ67">
        <f>IFERROR('Input DBEDT Monthly Energy'!EJ67/INDEX('DBEDT Yearly'!67:67,1,EJ$3),NA())</f>
        <v/>
      </c>
      <c r="EK67">
        <f>IFERROR('Input DBEDT Monthly Energy'!EK67/INDEX('DBEDT Yearly'!67:67,1,EK$3),NA())</f>
        <v/>
      </c>
      <c r="EL67">
        <f>IFERROR('Input DBEDT Monthly Energy'!EL67/INDEX('DBEDT Yearly'!67:67,1,EL$3),NA())</f>
        <v/>
      </c>
      <c r="EM67">
        <f>IFERROR('Input DBEDT Monthly Energy'!EM67/INDEX('DBEDT Yearly'!67:67,1,EM$3),NA())</f>
        <v/>
      </c>
      <c r="EN67">
        <f>IFERROR('Input DBEDT Monthly Energy'!EN67/INDEX('DBEDT Yearly'!67:67,1,EN$3),NA())</f>
        <v/>
      </c>
      <c r="EO67">
        <f>IFERROR('Input DBEDT Monthly Energy'!EO67/INDEX('DBEDT Yearly'!67:67,1,EO$3),NA())</f>
        <v/>
      </c>
      <c r="EP67">
        <f>IFERROR('Input DBEDT Monthly Energy'!EP67/INDEX('DBEDT Yearly'!67:67,1,EP$3),NA())</f>
        <v/>
      </c>
      <c r="EQ67">
        <f>IFERROR('Input DBEDT Monthly Energy'!EQ67/INDEX('DBEDT Yearly'!67:67,1,EQ$3),NA())</f>
        <v/>
      </c>
      <c r="ER67">
        <f>IFERROR('Input DBEDT Monthly Energy'!ER67/INDEX('DBEDT Yearly'!67:67,1,ER$3),NA())</f>
        <v/>
      </c>
      <c r="ES67">
        <f>IFERROR('Input DBEDT Monthly Energy'!ES67/INDEX('DBEDT Yearly'!67:67,1,ES$3),NA())</f>
        <v/>
      </c>
      <c r="ET67">
        <f>IFERROR('Input DBEDT Monthly Energy'!ET67/INDEX('DBEDT Yearly'!67:67,1,ET$3),NA())</f>
        <v/>
      </c>
      <c r="EU67">
        <f>IFERROR('Input DBEDT Monthly Energy'!EU67/INDEX('DBEDT Yearly'!67:67,1,EU$3),NA())</f>
        <v/>
      </c>
      <c r="EV67">
        <f>IFERROR('Input DBEDT Monthly Energy'!EV67/INDEX('DBEDT Yearly'!67:67,1,EV$3),NA())</f>
        <v/>
      </c>
      <c r="EW67">
        <f>IFERROR('Input DBEDT Monthly Energy'!EW67/INDEX('DBEDT Yearly'!67:67,1,EW$3),NA())</f>
        <v/>
      </c>
      <c r="EX67">
        <f>IFERROR('Input DBEDT Monthly Energy'!EX67/INDEX('DBEDT Yearly'!67:67,1,EX$3),NA())</f>
        <v/>
      </c>
      <c r="EY67">
        <f>IFERROR('Input DBEDT Monthly Energy'!EY67/INDEX('DBEDT Yearly'!67:67,1,EY$3),NA())</f>
        <v/>
      </c>
      <c r="EZ67">
        <f>IFERROR('Input DBEDT Monthly Energy'!EZ67/INDEX('DBEDT Yearly'!67:67,1,EZ$3),NA())</f>
        <v/>
      </c>
      <c r="FA67">
        <f>IFERROR('Input DBEDT Monthly Energy'!FA67/INDEX('DBEDT Yearly'!67:67,1,FA$3),NA())</f>
        <v/>
      </c>
      <c r="FB67">
        <f>IFERROR('Input DBEDT Monthly Energy'!FB67/INDEX('DBEDT Yearly'!67:67,1,FB$3),NA())</f>
        <v/>
      </c>
      <c r="FC67">
        <f>IFERROR('Input DBEDT Monthly Energy'!FC67/INDEX('DBEDT Yearly'!67:67,1,FC$3),NA())</f>
        <v/>
      </c>
      <c r="FD67">
        <f>IFERROR('Input DBEDT Monthly Energy'!FD67/INDEX('DBEDT Yearly'!67:67,1,FD$3),NA())</f>
        <v/>
      </c>
      <c r="FE67">
        <f>IFERROR('Input DBEDT Monthly Energy'!FE67/INDEX('DBEDT Yearly'!67:67,1,FE$3),NA())</f>
        <v/>
      </c>
      <c r="FF67">
        <f>IFERROR('Input DBEDT Monthly Energy'!FF67/INDEX('DBEDT Yearly'!67:67,1,FF$3),NA())</f>
        <v/>
      </c>
      <c r="FG67">
        <f>IFERROR('Input DBEDT Monthly Energy'!FG67/INDEX('DBEDT Yearly'!67:67,1,FG$3),NA())</f>
        <v/>
      </c>
      <c r="FH67">
        <f>IFERROR('Input DBEDT Monthly Energy'!FH67/INDEX('DBEDT Yearly'!67:67,1,FH$3),NA())</f>
        <v/>
      </c>
      <c r="FI67">
        <f>IFERROR('Input DBEDT Monthly Energy'!FI67/INDEX('DBEDT Yearly'!67:67,1,FI$3),NA())</f>
        <v/>
      </c>
      <c r="FJ67">
        <f>IFERROR('Input DBEDT Monthly Energy'!FJ67/INDEX('DBEDT Yearly'!67:67,1,FJ$3),NA())</f>
        <v/>
      </c>
      <c r="FK67">
        <f>IFERROR('Input DBEDT Monthly Energy'!FK67/INDEX('DBEDT Yearly'!67:67,1,FK$3),NA())</f>
        <v/>
      </c>
      <c r="FL67">
        <f>IFERROR('Input DBEDT Monthly Energy'!FL67/INDEX('DBEDT Yearly'!67:67,1,FL$3),NA())</f>
        <v/>
      </c>
      <c r="FM67">
        <f>IFERROR('Input DBEDT Monthly Energy'!FM67/INDEX('DBEDT Yearly'!67:67,1,FM$3),NA())</f>
        <v/>
      </c>
      <c r="FN67">
        <f>IFERROR('Input DBEDT Monthly Energy'!FN67/INDEX('DBEDT Yearly'!67:67,1,FN$3),NA())</f>
        <v/>
      </c>
      <c r="FO67">
        <f>IFERROR('Input DBEDT Monthly Energy'!FO67/INDEX('DBEDT Yearly'!67:67,1,FO$3),NA())</f>
        <v/>
      </c>
      <c r="FP67">
        <f>IFERROR('Input DBEDT Monthly Energy'!FP67/INDEX('DBEDT Yearly'!67:67,1,FP$3),NA())</f>
        <v/>
      </c>
      <c r="FQ67">
        <f>IFERROR('Input DBEDT Monthly Energy'!FQ67/INDEX('DBEDT Yearly'!67:67,1,FQ$3),NA())</f>
        <v/>
      </c>
      <c r="FR67">
        <f>IFERROR('Input DBEDT Monthly Energy'!FR67/INDEX('DBEDT Yearly'!67:67,1,FR$3),NA())</f>
        <v/>
      </c>
      <c r="FS67">
        <f>IFERROR('Input DBEDT Monthly Energy'!FS67/INDEX('DBEDT Yearly'!67:67,1,FS$3),NA())</f>
        <v/>
      </c>
      <c r="FT67">
        <f>IFERROR('Input DBEDT Monthly Energy'!FT67/INDEX('DBEDT Yearly'!67:67,1,FT$3),NA())</f>
        <v/>
      </c>
      <c r="FU67">
        <f>IFERROR('Input DBEDT Monthly Energy'!FU67/INDEX('DBEDT Yearly'!67:67,1,FU$3),NA())</f>
        <v/>
      </c>
      <c r="FV67">
        <f>IFERROR('Input DBEDT Monthly Energy'!FV67/INDEX('DBEDT Yearly'!67:67,1,FV$3),NA())</f>
        <v/>
      </c>
      <c r="FW67">
        <f>IFERROR('Input DBEDT Monthly Energy'!FW67/INDEX('DBEDT Yearly'!67:67,1,FW$3),NA())</f>
        <v/>
      </c>
      <c r="FX67">
        <f>IFERROR('Input DBEDT Monthly Energy'!FX67/INDEX('DBEDT Yearly'!67:67,1,FX$3),NA())</f>
        <v/>
      </c>
      <c r="FY67">
        <f>IFERROR('Input DBEDT Monthly Energy'!FY67/INDEX('DBEDT Yearly'!67:67,1,FY$3),NA())</f>
        <v/>
      </c>
      <c r="FZ67">
        <f>IFERROR('Input DBEDT Monthly Energy'!FZ67/INDEX('DBEDT Yearly'!67:67,1,FZ$3),NA())</f>
        <v/>
      </c>
      <c r="GA67">
        <f>IFERROR('Input DBEDT Monthly Energy'!GA67/INDEX('DBEDT Yearly'!67:67,1,GA$3),NA())</f>
        <v/>
      </c>
      <c r="GB67">
        <f>IFERROR('Input DBEDT Monthly Energy'!GB67/INDEX('DBEDT Yearly'!67:67,1,GB$3),NA())</f>
        <v/>
      </c>
      <c r="GC67">
        <f>IFERROR('Input DBEDT Monthly Energy'!GC67/INDEX('DBEDT Yearly'!67:67,1,GC$3),NA())</f>
        <v/>
      </c>
      <c r="GD67">
        <f>IFERROR('Input DBEDT Monthly Energy'!GD67/INDEX('DBEDT Yearly'!67:67,1,GD$3),NA())</f>
        <v/>
      </c>
      <c r="GE67">
        <f>IFERROR('Input DBEDT Monthly Energy'!GE67/INDEX('DBEDT Yearly'!67:67,1,GE$3),NA())</f>
        <v/>
      </c>
      <c r="GF67">
        <f>IFERROR('Input DBEDT Monthly Energy'!GF67/INDEX('DBEDT Yearly'!67:67,1,GF$3),NA())</f>
        <v/>
      </c>
      <c r="GG67">
        <f>IFERROR('Input DBEDT Monthly Energy'!GG67/INDEX('DBEDT Yearly'!67:67,1,GG$3),NA())</f>
        <v/>
      </c>
      <c r="GH67">
        <f>IFERROR('Input DBEDT Monthly Energy'!GH67/INDEX('DBEDT Yearly'!67:67,1,GH$3),NA())</f>
        <v/>
      </c>
      <c r="GI67">
        <f>IFERROR('Input DBEDT Monthly Energy'!GI67/INDEX('DBEDT Yearly'!67:67,1,GI$3),NA())</f>
        <v/>
      </c>
      <c r="GJ67">
        <f>IFERROR('Input DBEDT Monthly Energy'!GJ67/INDEX('DBEDT Yearly'!67:67,1,GJ$3),NA())</f>
        <v/>
      </c>
      <c r="GK67">
        <f>IFERROR('Input DBEDT Monthly Energy'!GK67/INDEX('DBEDT Yearly'!67:67,1,GK$3),NA())</f>
        <v/>
      </c>
      <c r="GL67">
        <f>IFERROR('Input DBEDT Monthly Energy'!GL67/INDEX('DBEDT Yearly'!67:67,1,GL$3),NA())</f>
        <v/>
      </c>
      <c r="GM67">
        <f>IFERROR('Input DBEDT Monthly Energy'!GM67/INDEX('DBEDT Yearly'!67:67,1,GM$3),NA())</f>
        <v/>
      </c>
      <c r="GN67">
        <f>IFERROR('Input DBEDT Monthly Energy'!GN67/INDEX('DBEDT Yearly'!67:67,1,GN$3),NA())</f>
        <v/>
      </c>
      <c r="GO67">
        <f>IFERROR('Input DBEDT Monthly Energy'!GO67/INDEX('DBEDT Yearly'!67:67,1,GO$3),NA())</f>
        <v/>
      </c>
      <c r="GP67">
        <f>IFERROR('Input DBEDT Monthly Energy'!GP67/INDEX('DBEDT Yearly'!67:67,1,GP$3),NA())</f>
        <v/>
      </c>
      <c r="GQ67">
        <f>IFERROR('Input DBEDT Monthly Energy'!GQ67/INDEX('DBEDT Yearly'!67:67,1,GQ$3),NA())</f>
        <v/>
      </c>
      <c r="GR67">
        <f>IFERROR('Input DBEDT Monthly Energy'!GR67/INDEX('DBEDT Yearly'!67:67,1,GR$3),NA())</f>
        <v/>
      </c>
      <c r="GS67">
        <f>IFERROR('Input DBEDT Monthly Energy'!GS67/INDEX('DBEDT Yearly'!67:67,1,GS$3),NA())</f>
        <v/>
      </c>
      <c r="GT67">
        <f>IFERROR('Input DBEDT Monthly Energy'!GT67/INDEX('DBEDT Yearly'!67:67,1,GT$3),NA())</f>
        <v/>
      </c>
      <c r="GU67">
        <f>IFERROR('Input DBEDT Monthly Energy'!GU67/INDEX('DBEDT Yearly'!67:67,1,GU$3),NA())</f>
        <v/>
      </c>
      <c r="GV67">
        <f>IFERROR('Input DBEDT Monthly Energy'!GV67/INDEX('DBEDT Yearly'!67:67,1,GV$3),NA())</f>
        <v/>
      </c>
      <c r="GW67">
        <f>IFERROR('Input DBEDT Monthly Energy'!GW67/INDEX('DBEDT Yearly'!67:67,1,GW$3),NA())</f>
        <v/>
      </c>
      <c r="GX67">
        <f>IFERROR('Input DBEDT Monthly Energy'!GX67/INDEX('DBEDT Yearly'!67:67,1,GX$3),NA())</f>
        <v/>
      </c>
      <c r="GY67">
        <f>IFERROR('Input DBEDT Monthly Energy'!GY67/INDEX('DBEDT Yearly'!67:67,1,GY$3),NA())</f>
        <v/>
      </c>
      <c r="GZ67">
        <f>IFERROR('Input DBEDT Monthly Energy'!GZ67/INDEX('DBEDT Yearly'!67:67,1,GZ$3),NA())</f>
        <v/>
      </c>
      <c r="HA67">
        <f>IFERROR('Input DBEDT Monthly Energy'!HA67/INDEX('DBEDT Yearly'!67:67,1,HA$3),NA())</f>
        <v/>
      </c>
      <c r="HB67">
        <f>IFERROR('Input DBEDT Monthly Energy'!HB67/INDEX('DBEDT Yearly'!67:67,1,HB$3),NA())</f>
        <v/>
      </c>
      <c r="HC67">
        <f>IFERROR('Input DBEDT Monthly Energy'!HC67/INDEX('DBEDT Yearly'!67:67,1,HC$3),NA())</f>
        <v/>
      </c>
      <c r="HD67">
        <f>IFERROR('Input DBEDT Monthly Energy'!HD67/INDEX('DBEDT Yearly'!67:67,1,HD$3),NA())</f>
        <v/>
      </c>
      <c r="HE67">
        <f>IFERROR('Input DBEDT Monthly Energy'!HE67/INDEX('DBEDT Yearly'!67:67,1,HE$3),NA())</f>
        <v/>
      </c>
      <c r="HF67">
        <f>IFERROR('Input DBEDT Monthly Energy'!HF67/INDEX('DBEDT Yearly'!67:67,1,HF$3),NA())</f>
        <v/>
      </c>
      <c r="HG67">
        <f>IFERROR('Input DBEDT Monthly Energy'!HG67/INDEX('DBEDT Yearly'!67:67,1,HG$3),NA())</f>
        <v/>
      </c>
      <c r="HH67">
        <f>IFERROR('Input DBEDT Monthly Energy'!HH67/INDEX('DBEDT Yearly'!67:67,1,HH$3),NA())</f>
        <v/>
      </c>
      <c r="HI67">
        <f>IFERROR('Input DBEDT Monthly Energy'!HI67/INDEX('DBEDT Yearly'!67:67,1,HI$3),NA())</f>
        <v/>
      </c>
      <c r="HJ67">
        <f>IFERROR('Input DBEDT Monthly Energy'!HJ67/INDEX('DBEDT Yearly'!67:67,1,HJ$3),NA())</f>
        <v/>
      </c>
      <c r="HK67">
        <f>IFERROR('Input DBEDT Monthly Energy'!HK67/INDEX('DBEDT Yearly'!67:67,1,HK$3),NA())</f>
        <v/>
      </c>
      <c r="HL67">
        <f>IFERROR('Input DBEDT Monthly Energy'!HL67/INDEX('DBEDT Yearly'!67:67,1,HL$3),NA())</f>
        <v/>
      </c>
      <c r="HM67">
        <f>IFERROR('Input DBEDT Monthly Energy'!HM67/INDEX('DBEDT Yearly'!67:67,1,HM$3),NA())</f>
        <v/>
      </c>
      <c r="HN67">
        <f>IFERROR('Input DBEDT Monthly Energy'!HN67/INDEX('DBEDT Yearly'!67:67,1,HN$3),NA())</f>
        <v/>
      </c>
      <c r="HO67">
        <f>IFERROR('Input DBEDT Monthly Energy'!HO67/INDEX('DBEDT Yearly'!67:67,1,HO$3),NA())</f>
        <v/>
      </c>
      <c r="HP67">
        <f>IFERROR('Input DBEDT Monthly Energy'!HP67/INDEX('DBEDT Yearly'!67:67,1,HP$3),NA())</f>
        <v/>
      </c>
      <c r="HQ67">
        <f>IFERROR('Input DBEDT Monthly Energy'!HQ67/INDEX('DBEDT Yearly'!67:67,1,HQ$3),NA())</f>
        <v/>
      </c>
      <c r="HR67">
        <f>IFERROR('Input DBEDT Monthly Energy'!HR67/INDEX('DBEDT Yearly'!67:67,1,HR$3),NA())</f>
        <v/>
      </c>
      <c r="HS67">
        <f>IFERROR('Input DBEDT Monthly Energy'!HS67/INDEX('DBEDT Yearly'!67:67,1,HS$3),NA())</f>
        <v/>
      </c>
      <c r="HT67">
        <f>IFERROR('Input DBEDT Monthly Energy'!HT67/INDEX('DBEDT Yearly'!67:67,1,HT$3),NA())</f>
        <v/>
      </c>
      <c r="HU67">
        <f>IFERROR('Input DBEDT Monthly Energy'!HU67/INDEX('DBEDT Yearly'!67:67,1,HU$3),NA())</f>
        <v/>
      </c>
      <c r="HV67">
        <f>IFERROR('Input DBEDT Monthly Energy'!HV67/INDEX('DBEDT Yearly'!67:67,1,HV$3),NA())</f>
        <v/>
      </c>
      <c r="HW67">
        <f>IFERROR('Input DBEDT Monthly Energy'!HW67/INDEX('DBEDT Yearly'!67:67,1,HW$3),NA())</f>
        <v/>
      </c>
      <c r="HX67">
        <f>IFERROR('Input DBEDT Monthly Energy'!HX67/INDEX('DBEDT Yearly'!67:67,1,HX$3),NA())</f>
        <v/>
      </c>
      <c r="HY67">
        <f>IFERROR('Input DBEDT Monthly Energy'!HY67/INDEX('DBEDT Yearly'!67:67,1,HY$3),NA())</f>
        <v/>
      </c>
      <c r="HZ67">
        <f>IFERROR('Input DBEDT Monthly Energy'!HZ67/INDEX('DBEDT Yearly'!67:67,1,HZ$3),NA())</f>
        <v/>
      </c>
      <c r="IA67">
        <f>IFERROR('Input DBEDT Monthly Energy'!IA67/INDEX('DBEDT Yearly'!67:67,1,IA$3),NA())</f>
        <v/>
      </c>
      <c r="IB67">
        <f>IFERROR('Input DBEDT Monthly Energy'!IB67/INDEX('DBEDT Yearly'!67:67,1,IB$3),NA())</f>
        <v/>
      </c>
      <c r="IC67">
        <f>IFERROR('Input DBEDT Monthly Energy'!IC67/INDEX('DBEDT Yearly'!67:67,1,IC$3),NA())</f>
        <v/>
      </c>
      <c r="ID67">
        <f>IFERROR('Input DBEDT Monthly Energy'!ID67/INDEX('DBEDT Yearly'!67:67,1,ID$3),NA())</f>
        <v/>
      </c>
      <c r="IE67">
        <f>IFERROR('Input DBEDT Monthly Energy'!IE67/INDEX('DBEDT Yearly'!67:67,1,IE$3),NA())</f>
        <v/>
      </c>
      <c r="IF67">
        <f>IFERROR('Input DBEDT Monthly Energy'!IF67/INDEX('DBEDT Yearly'!67:67,1,IF$3),NA())</f>
        <v/>
      </c>
      <c r="IG67">
        <f>IFERROR('Input DBEDT Monthly Energy'!IG67/INDEX('DBEDT Yearly'!67:67,1,IG$3),NA())</f>
        <v/>
      </c>
      <c r="IH67">
        <f>IFERROR('Input DBEDT Monthly Energy'!IH67/INDEX('DBEDT Yearly'!67:67,1,IH$3),NA())</f>
        <v/>
      </c>
      <c r="II67">
        <f>IFERROR('Input DBEDT Monthly Energy'!II67/INDEX('DBEDT Yearly'!67:67,1,II$3),NA())</f>
        <v/>
      </c>
      <c r="IJ67">
        <f>IFERROR('Input DBEDT Monthly Energy'!IJ67/INDEX('DBEDT Yearly'!67:67,1,IJ$3),NA())</f>
        <v/>
      </c>
      <c r="IK67">
        <f>IFERROR('Input DBEDT Monthly Energy'!IK67/INDEX('DBEDT Yearly'!67:67,1,IK$3),NA())</f>
        <v/>
      </c>
      <c r="IL67">
        <f>IFERROR('Input DBEDT Monthly Energy'!IL67/INDEX('DBEDT Yearly'!67:67,1,IL$3),NA())</f>
        <v/>
      </c>
      <c r="IM67">
        <f>IFERROR('Input DBEDT Monthly Energy'!IM67/INDEX('DBEDT Yearly'!67:67,1,IM$3),NA())</f>
        <v/>
      </c>
      <c r="IN67">
        <f>IFERROR('Input DBEDT Monthly Energy'!IN67/INDEX('DBEDT Yearly'!67:67,1,IN$3),NA())</f>
        <v/>
      </c>
      <c r="IO67">
        <f>IFERROR('Input DBEDT Monthly Energy'!IO67/INDEX('DBEDT Yearly'!67:67,1,IO$3),NA())</f>
        <v/>
      </c>
      <c r="IP67">
        <f>IFERROR('Input DBEDT Monthly Energy'!IP67/INDEX('DBEDT Yearly'!67:67,1,IP$3),NA())</f>
        <v/>
      </c>
      <c r="IQ67">
        <f>IFERROR('Input DBEDT Monthly Energy'!IQ67/INDEX('DBEDT Yearly'!67:67,1,IQ$3),NA())</f>
        <v/>
      </c>
      <c r="IR67">
        <f>IFERROR('Input DBEDT Monthly Energy'!IR67/INDEX('DBEDT Yearly'!67:67,1,IR$3),NA())</f>
        <v/>
      </c>
      <c r="IS67">
        <f>IFERROR('Input DBEDT Monthly Energy'!IS67/INDEX('DBEDT Yearly'!67:67,1,IS$3),NA())</f>
        <v/>
      </c>
      <c r="IT67">
        <f>IFERROR('Input DBEDT Monthly Energy'!IT67/INDEX('DBEDT Yearly'!67:67,1,IT$3),NA())</f>
        <v/>
      </c>
      <c r="IU67">
        <f>IFERROR('Input DBEDT Monthly Energy'!IU67/INDEX('DBEDT Yearly'!67:67,1,IU$3),NA())</f>
        <v/>
      </c>
      <c r="IV67">
        <f>IFERROR('Input DBEDT Monthly Energy'!IV67/INDEX('DBEDT Yearly'!67:67,1,IV$3),NA())</f>
        <v/>
      </c>
      <c r="IW67">
        <f>IFERROR('Input DBEDT Monthly Energy'!IW67/INDEX('DBEDT Yearly'!67:67,1,IW$3),NA())</f>
        <v/>
      </c>
      <c r="IX67">
        <f>IFERROR('Input DBEDT Monthly Energy'!IX67/INDEX('DBEDT Yearly'!67:67,1,IX$3),NA())</f>
        <v/>
      </c>
      <c r="IY67">
        <f>IFERROR('Input DBEDT Monthly Energy'!IY67/INDEX('DBEDT Yearly'!67:67,1,IY$3),NA())</f>
        <v/>
      </c>
      <c r="IZ67">
        <f>IFERROR('Input DBEDT Monthly Energy'!IZ67/INDEX('DBEDT Yearly'!67:67,1,IZ$3),NA())</f>
        <v/>
      </c>
      <c r="JA67">
        <f>IFERROR('Input DBEDT Monthly Energy'!JA67/INDEX('DBEDT Yearly'!67:67,1,JA$3),NA())</f>
        <v/>
      </c>
      <c r="JB67">
        <f>IFERROR('Input DBEDT Monthly Energy'!JB67/INDEX('DBEDT Yearly'!67:67,1,JB$3),NA())</f>
        <v/>
      </c>
      <c r="JC67">
        <f>IFERROR('Input DBEDT Monthly Energy'!JC67/INDEX('DBEDT Yearly'!67:67,1,JC$3),NA())</f>
        <v/>
      </c>
      <c r="JD67">
        <f>IFERROR('Input DBEDT Monthly Energy'!JD67/INDEX('DBEDT Yearly'!67:67,1,JD$3),NA())</f>
        <v/>
      </c>
      <c r="JE67">
        <f>IFERROR('Input DBEDT Monthly Energy'!JE67/INDEX('DBEDT Yearly'!67:67,1,JE$3),NA())</f>
        <v/>
      </c>
      <c r="JF67">
        <f>IFERROR('Input DBEDT Monthly Energy'!JF67/INDEX('DBEDT Yearly'!67:67,1,JF$3),NA())</f>
        <v/>
      </c>
      <c r="JG67">
        <f>IFERROR('Input DBEDT Monthly Energy'!JG67/INDEX('DBEDT Yearly'!67:67,1,JG$3),NA())</f>
        <v/>
      </c>
      <c r="JH67">
        <f>IFERROR('Input DBEDT Monthly Energy'!JH67/INDEX('DBEDT Yearly'!67:67,1,JH$3),NA())</f>
        <v/>
      </c>
      <c r="JI67">
        <f>IFERROR('Input DBEDT Monthly Energy'!JI67/INDEX('DBEDT Yearly'!67:67,1,JI$3),NA())</f>
        <v/>
      </c>
      <c r="JJ67">
        <f>IFERROR('Input DBEDT Monthly Energy'!JJ67/INDEX('DBEDT Yearly'!67:67,1,JJ$3),NA())</f>
        <v/>
      </c>
      <c r="JK67">
        <f>IFERROR('Input DBEDT Monthly Energy'!JK67/INDEX('DBEDT Yearly'!67:67,1,JK$3),NA())</f>
        <v/>
      </c>
      <c r="JL67">
        <f>IFERROR('Input DBEDT Monthly Energy'!JL67/INDEX('DBEDT Yearly'!67:67,1,JL$3),NA())</f>
        <v/>
      </c>
      <c r="JM67">
        <f>IFERROR('Input DBEDT Monthly Energy'!JM67/INDEX('DBEDT Yearly'!67:67,1,JM$3),NA())</f>
        <v/>
      </c>
      <c r="JN67">
        <f>IFERROR('Input DBEDT Monthly Energy'!JN67/INDEX('DBEDT Yearly'!67:67,1,JN$3),NA())</f>
        <v/>
      </c>
      <c r="JO67">
        <f>IFERROR('Input DBEDT Monthly Energy'!JO67/INDEX('DBEDT Yearly'!67:67,1,JO$3),NA())</f>
        <v/>
      </c>
      <c r="JP67">
        <f>IFERROR('Input DBEDT Monthly Energy'!JP67/INDEX('DBEDT Yearly'!67:67,1,JP$3),NA())</f>
        <v/>
      </c>
      <c r="JQ67">
        <f>IFERROR('Input DBEDT Monthly Energy'!JQ67/INDEX('DBEDT Yearly'!67:67,1,JQ$3),NA())</f>
        <v/>
      </c>
      <c r="JR67">
        <f>IFERROR('Input DBEDT Monthly Energy'!JR67/INDEX('DBEDT Yearly'!67:67,1,JR$3),NA())</f>
        <v/>
      </c>
      <c r="JS67">
        <f>IFERROR('Input DBEDT Monthly Energy'!JS67/INDEX('DBEDT Yearly'!67:67,1,JS$3),NA())</f>
        <v/>
      </c>
      <c r="JT67">
        <f>IFERROR('Input DBEDT Monthly Energy'!JT67/INDEX('DBEDT Yearly'!67:67,1,JT$3),NA())</f>
        <v/>
      </c>
      <c r="JU67">
        <f>IFERROR('Input DBEDT Monthly Energy'!JU67/INDEX('DBEDT Yearly'!67:67,1,JU$3),NA())</f>
        <v/>
      </c>
      <c r="JV67">
        <f>IFERROR('Input DBEDT Monthly Energy'!JV67/INDEX('DBEDT Yearly'!67:67,1,JV$3),NA())</f>
        <v/>
      </c>
      <c r="JW67">
        <f>IFERROR('Input DBEDT Monthly Energy'!JW67/INDEX('DBEDT Yearly'!67:67,1,JW$3),NA())</f>
        <v/>
      </c>
      <c r="JX67">
        <f>IFERROR('Input DBEDT Monthly Energy'!JX67/INDEX('DBEDT Yearly'!67:67,1,JX$3),NA())</f>
        <v/>
      </c>
      <c r="JY67">
        <f>IFERROR('Input DBEDT Monthly Energy'!JY67/INDEX('DBEDT Yearly'!67:67,1,JY$3),NA())</f>
        <v/>
      </c>
      <c r="JZ67">
        <f>IFERROR('Input DBEDT Monthly Energy'!JZ67/INDEX('DBEDT Yearly'!67:67,1,JZ$3),NA())</f>
        <v/>
      </c>
      <c r="KA67">
        <f>IFERROR('Input DBEDT Monthly Energy'!KA67/INDEX('DBEDT Yearly'!67:67,1,KA$3),NA())</f>
        <v/>
      </c>
      <c r="KB67">
        <f>IFERROR('Input DBEDT Monthly Energy'!KB67/INDEX('DBEDT Yearly'!67:67,1,KB$3),NA())</f>
        <v/>
      </c>
      <c r="KC67">
        <f>IFERROR('Input DBEDT Monthly Energy'!KC67/INDEX('DBEDT Yearly'!67:67,1,KC$3),NA())</f>
        <v/>
      </c>
      <c r="KD67">
        <f>IFERROR('Input DBEDT Monthly Energy'!KD67/INDEX('DBEDT Yearly'!67:67,1,KD$3),NA())</f>
        <v/>
      </c>
      <c r="KE67">
        <f>IFERROR('Input DBEDT Monthly Energy'!KE67/INDEX('DBEDT Yearly'!67:67,1,KE$3),NA())</f>
        <v/>
      </c>
      <c r="KF67">
        <f>IFERROR('Input DBEDT Monthly Energy'!KF67/INDEX('DBEDT Yearly'!67:67,1,KF$3),NA())</f>
        <v/>
      </c>
      <c r="KG67">
        <f>IFERROR('Input DBEDT Monthly Energy'!KG67/INDEX('DBEDT Yearly'!67:67,1,KG$3),NA())</f>
        <v/>
      </c>
      <c r="KH67">
        <f>IFERROR('Input DBEDT Monthly Energy'!KH67/INDEX('DBEDT Yearly'!67:67,1,KH$3),NA())</f>
        <v/>
      </c>
      <c r="KI67">
        <f>IFERROR('Input DBEDT Monthly Energy'!KI67/INDEX('DBEDT Yearly'!67:67,1,KI$3),NA())</f>
        <v/>
      </c>
      <c r="KJ67">
        <f>IFERROR('Input DBEDT Monthly Energy'!KJ67/INDEX('DBEDT Yearly'!67:67,1,KJ$3),NA())</f>
        <v/>
      </c>
      <c r="KK67">
        <f>IFERROR('Input DBEDT Monthly Energy'!KK67/INDEX('DBEDT Yearly'!67:67,1,KK$3),NA())</f>
        <v/>
      </c>
      <c r="KL67">
        <f>IFERROR('Input DBEDT Monthly Energy'!KL67/INDEX('DBEDT Yearly'!67:67,1,KL$3),NA())</f>
        <v/>
      </c>
      <c r="KM67">
        <f>IFERROR('Input DBEDT Monthly Energy'!KM67/INDEX('DBEDT Yearly'!67:67,1,KM$3),NA())</f>
        <v/>
      </c>
      <c r="KN67">
        <f>IFERROR('Input DBEDT Monthly Energy'!KN67/INDEX('DBEDT Yearly'!67:67,1,KN$3),NA())</f>
        <v/>
      </c>
      <c r="KO67">
        <f>IFERROR('Input DBEDT Monthly Energy'!KO67/INDEX('DBEDT Yearly'!67:67,1,KO$3),NA())</f>
        <v/>
      </c>
      <c r="KP67">
        <f>IFERROR('Input DBEDT Monthly Energy'!KP67/INDEX('DBEDT Yearly'!67:67,1,KP$3),NA())</f>
        <v/>
      </c>
    </row>
    <row r="68" spans="1:302">
      <c r="A68">
        <f>'Input DBEDT Monthly Energy'!A68&amp;""</f>
        <v/>
      </c>
      <c r="B68">
        <f>'Input DBEDT Monthly Energy'!B68&amp;""</f>
        <v/>
      </c>
      <c r="C68">
        <f>IFERROR('Input DBEDT Monthly Energy'!C68/INDEX('DBEDT Yearly'!68:68,1,C$3),NA())</f>
        <v/>
      </c>
      <c r="D68">
        <f>IFERROR('Input DBEDT Monthly Energy'!D68/INDEX('DBEDT Yearly'!68:68,1,D$3),NA())</f>
        <v/>
      </c>
      <c r="E68">
        <f>IFERROR('Input DBEDT Monthly Energy'!E68/INDEX('DBEDT Yearly'!68:68,1,E$3),NA())</f>
        <v/>
      </c>
      <c r="F68">
        <f>IFERROR('Input DBEDT Monthly Energy'!F68/INDEX('DBEDT Yearly'!68:68,1,F$3),NA())</f>
        <v/>
      </c>
      <c r="G68">
        <f>IFERROR('Input DBEDT Monthly Energy'!G68/INDEX('DBEDT Yearly'!68:68,1,G$3),NA())</f>
        <v/>
      </c>
      <c r="H68">
        <f>IFERROR('Input DBEDT Monthly Energy'!H68/INDEX('DBEDT Yearly'!68:68,1,H$3),NA())</f>
        <v/>
      </c>
      <c r="I68">
        <f>IFERROR('Input DBEDT Monthly Energy'!I68/INDEX('DBEDT Yearly'!68:68,1,I$3),NA())</f>
        <v/>
      </c>
      <c r="J68">
        <f>IFERROR('Input DBEDT Monthly Energy'!J68/INDEX('DBEDT Yearly'!68:68,1,J$3),NA())</f>
        <v/>
      </c>
      <c r="K68">
        <f>IFERROR('Input DBEDT Monthly Energy'!K68/INDEX('DBEDT Yearly'!68:68,1,K$3),NA())</f>
        <v/>
      </c>
      <c r="L68">
        <f>IFERROR('Input DBEDT Monthly Energy'!L68/INDEX('DBEDT Yearly'!68:68,1,L$3),NA())</f>
        <v/>
      </c>
      <c r="M68">
        <f>IFERROR('Input DBEDT Monthly Energy'!M68/INDEX('DBEDT Yearly'!68:68,1,M$3),NA())</f>
        <v/>
      </c>
      <c r="N68">
        <f>IFERROR('Input DBEDT Monthly Energy'!N68/INDEX('DBEDT Yearly'!68:68,1,N$3),NA())</f>
        <v/>
      </c>
      <c r="O68">
        <f>IFERROR('Input DBEDT Monthly Energy'!O68/INDEX('DBEDT Yearly'!68:68,1,O$3),NA())</f>
        <v/>
      </c>
      <c r="P68">
        <f>IFERROR('Input DBEDT Monthly Energy'!P68/INDEX('DBEDT Yearly'!68:68,1,P$3),NA())</f>
        <v/>
      </c>
      <c r="Q68">
        <f>IFERROR('Input DBEDT Monthly Energy'!Q68/INDEX('DBEDT Yearly'!68:68,1,Q$3),NA())</f>
        <v/>
      </c>
      <c r="R68">
        <f>IFERROR('Input DBEDT Monthly Energy'!R68/INDEX('DBEDT Yearly'!68:68,1,R$3),NA())</f>
        <v/>
      </c>
      <c r="S68">
        <f>IFERROR('Input DBEDT Monthly Energy'!S68/INDEX('DBEDT Yearly'!68:68,1,S$3),NA())</f>
        <v/>
      </c>
      <c r="T68">
        <f>IFERROR('Input DBEDT Monthly Energy'!T68/INDEX('DBEDT Yearly'!68:68,1,T$3),NA())</f>
        <v/>
      </c>
      <c r="U68">
        <f>IFERROR('Input DBEDT Monthly Energy'!U68/INDEX('DBEDT Yearly'!68:68,1,U$3),NA())</f>
        <v/>
      </c>
      <c r="V68">
        <f>IFERROR('Input DBEDT Monthly Energy'!V68/INDEX('DBEDT Yearly'!68:68,1,V$3),NA())</f>
        <v/>
      </c>
      <c r="W68">
        <f>IFERROR('Input DBEDT Monthly Energy'!W68/INDEX('DBEDT Yearly'!68:68,1,W$3),NA())</f>
        <v/>
      </c>
      <c r="X68">
        <f>IFERROR('Input DBEDT Monthly Energy'!X68/INDEX('DBEDT Yearly'!68:68,1,X$3),NA())</f>
        <v/>
      </c>
      <c r="Y68">
        <f>IFERROR('Input DBEDT Monthly Energy'!Y68/INDEX('DBEDT Yearly'!68:68,1,Y$3),NA())</f>
        <v/>
      </c>
      <c r="Z68">
        <f>IFERROR('Input DBEDT Monthly Energy'!Z68/INDEX('DBEDT Yearly'!68:68,1,Z$3),NA())</f>
        <v/>
      </c>
      <c r="AA68">
        <f>IFERROR('Input DBEDT Monthly Energy'!AA68/INDEX('DBEDT Yearly'!68:68,1,AA$3),NA())</f>
        <v/>
      </c>
      <c r="AB68">
        <f>IFERROR('Input DBEDT Monthly Energy'!AB68/INDEX('DBEDT Yearly'!68:68,1,AB$3),NA())</f>
        <v/>
      </c>
      <c r="AC68">
        <f>IFERROR('Input DBEDT Monthly Energy'!AC68/INDEX('DBEDT Yearly'!68:68,1,AC$3),NA())</f>
        <v/>
      </c>
      <c r="AD68">
        <f>IFERROR('Input DBEDT Monthly Energy'!AD68/INDEX('DBEDT Yearly'!68:68,1,AD$3),NA())</f>
        <v/>
      </c>
      <c r="AE68">
        <f>IFERROR('Input DBEDT Monthly Energy'!AE68/INDEX('DBEDT Yearly'!68:68,1,AE$3),NA())</f>
        <v/>
      </c>
      <c r="AF68">
        <f>IFERROR('Input DBEDT Monthly Energy'!AF68/INDEX('DBEDT Yearly'!68:68,1,AF$3),NA())</f>
        <v/>
      </c>
      <c r="AG68">
        <f>IFERROR('Input DBEDT Monthly Energy'!AG68/INDEX('DBEDT Yearly'!68:68,1,AG$3),NA())</f>
        <v/>
      </c>
      <c r="AH68">
        <f>IFERROR('Input DBEDT Monthly Energy'!AH68/INDEX('DBEDT Yearly'!68:68,1,AH$3),NA())</f>
        <v/>
      </c>
      <c r="AI68">
        <f>IFERROR('Input DBEDT Monthly Energy'!AI68/INDEX('DBEDT Yearly'!68:68,1,AI$3),NA())</f>
        <v/>
      </c>
      <c r="AJ68">
        <f>IFERROR('Input DBEDT Monthly Energy'!AJ68/INDEX('DBEDT Yearly'!68:68,1,AJ$3),NA())</f>
        <v/>
      </c>
      <c r="AK68">
        <f>IFERROR('Input DBEDT Monthly Energy'!AK68/INDEX('DBEDT Yearly'!68:68,1,AK$3),NA())</f>
        <v/>
      </c>
      <c r="AL68">
        <f>IFERROR('Input DBEDT Monthly Energy'!AL68/INDEX('DBEDT Yearly'!68:68,1,AL$3),NA())</f>
        <v/>
      </c>
      <c r="AM68">
        <f>IFERROR('Input DBEDT Monthly Energy'!AM68/INDEX('DBEDT Yearly'!68:68,1,AM$3),NA())</f>
        <v/>
      </c>
      <c r="AN68">
        <f>IFERROR('Input DBEDT Monthly Energy'!AN68/INDEX('DBEDT Yearly'!68:68,1,AN$3),NA())</f>
        <v/>
      </c>
      <c r="AO68">
        <f>IFERROR('Input DBEDT Monthly Energy'!AO68/INDEX('DBEDT Yearly'!68:68,1,AO$3),NA())</f>
        <v/>
      </c>
      <c r="AP68">
        <f>IFERROR('Input DBEDT Monthly Energy'!AP68/INDEX('DBEDT Yearly'!68:68,1,AP$3),NA())</f>
        <v/>
      </c>
      <c r="AQ68">
        <f>IFERROR('Input DBEDT Monthly Energy'!AQ68/INDEX('DBEDT Yearly'!68:68,1,AQ$3),NA())</f>
        <v/>
      </c>
      <c r="AR68">
        <f>IFERROR('Input DBEDT Monthly Energy'!AR68/INDEX('DBEDT Yearly'!68:68,1,AR$3),NA())</f>
        <v/>
      </c>
      <c r="AS68">
        <f>IFERROR('Input DBEDT Monthly Energy'!AS68/INDEX('DBEDT Yearly'!68:68,1,AS$3),NA())</f>
        <v/>
      </c>
      <c r="AT68">
        <f>IFERROR('Input DBEDT Monthly Energy'!AT68/INDEX('DBEDT Yearly'!68:68,1,AT$3),NA())</f>
        <v/>
      </c>
      <c r="AU68">
        <f>IFERROR('Input DBEDT Monthly Energy'!AU68/INDEX('DBEDT Yearly'!68:68,1,AU$3),NA())</f>
        <v/>
      </c>
      <c r="AV68">
        <f>IFERROR('Input DBEDT Monthly Energy'!AV68/INDEX('DBEDT Yearly'!68:68,1,AV$3),NA())</f>
        <v/>
      </c>
      <c r="AW68">
        <f>IFERROR('Input DBEDT Monthly Energy'!AW68/INDEX('DBEDT Yearly'!68:68,1,AW$3),NA())</f>
        <v/>
      </c>
      <c r="AX68">
        <f>IFERROR('Input DBEDT Monthly Energy'!AX68/INDEX('DBEDT Yearly'!68:68,1,AX$3),NA())</f>
        <v/>
      </c>
      <c r="AY68">
        <f>IFERROR('Input DBEDT Monthly Energy'!AY68/INDEX('DBEDT Yearly'!68:68,1,AY$3),NA())</f>
        <v/>
      </c>
      <c r="AZ68">
        <f>IFERROR('Input DBEDT Monthly Energy'!AZ68/INDEX('DBEDT Yearly'!68:68,1,AZ$3),NA())</f>
        <v/>
      </c>
      <c r="BA68">
        <f>IFERROR('Input DBEDT Monthly Energy'!BA68/INDEX('DBEDT Yearly'!68:68,1,BA$3),NA())</f>
        <v/>
      </c>
      <c r="BB68">
        <f>IFERROR('Input DBEDT Monthly Energy'!BB68/INDEX('DBEDT Yearly'!68:68,1,BB$3),NA())</f>
        <v/>
      </c>
      <c r="BC68">
        <f>IFERROR('Input DBEDT Monthly Energy'!BC68/INDEX('DBEDT Yearly'!68:68,1,BC$3),NA())</f>
        <v/>
      </c>
      <c r="BD68">
        <f>IFERROR('Input DBEDT Monthly Energy'!BD68/INDEX('DBEDT Yearly'!68:68,1,BD$3),NA())</f>
        <v/>
      </c>
      <c r="BE68">
        <f>IFERROR('Input DBEDT Monthly Energy'!BE68/INDEX('DBEDT Yearly'!68:68,1,BE$3),NA())</f>
        <v/>
      </c>
      <c r="BF68">
        <f>IFERROR('Input DBEDT Monthly Energy'!BF68/INDEX('DBEDT Yearly'!68:68,1,BF$3),NA())</f>
        <v/>
      </c>
      <c r="BG68">
        <f>IFERROR('Input DBEDT Monthly Energy'!BG68/INDEX('DBEDT Yearly'!68:68,1,BG$3),NA())</f>
        <v/>
      </c>
      <c r="BH68">
        <f>IFERROR('Input DBEDT Monthly Energy'!BH68/INDEX('DBEDT Yearly'!68:68,1,BH$3),NA())</f>
        <v/>
      </c>
      <c r="BI68">
        <f>IFERROR('Input DBEDT Monthly Energy'!BI68/INDEX('DBEDT Yearly'!68:68,1,BI$3),NA())</f>
        <v/>
      </c>
      <c r="BJ68">
        <f>IFERROR('Input DBEDT Monthly Energy'!BJ68/INDEX('DBEDT Yearly'!68:68,1,BJ$3),NA())</f>
        <v/>
      </c>
      <c r="BK68">
        <f>IFERROR('Input DBEDT Monthly Energy'!BK68/INDEX('DBEDT Yearly'!68:68,1,BK$3),NA())</f>
        <v/>
      </c>
      <c r="BL68">
        <f>IFERROR('Input DBEDT Monthly Energy'!BL68/INDEX('DBEDT Yearly'!68:68,1,BL$3),NA())</f>
        <v/>
      </c>
      <c r="BM68">
        <f>IFERROR('Input DBEDT Monthly Energy'!BM68/INDEX('DBEDT Yearly'!68:68,1,BM$3),NA())</f>
        <v/>
      </c>
      <c r="BN68">
        <f>IFERROR('Input DBEDT Monthly Energy'!BN68/INDEX('DBEDT Yearly'!68:68,1,BN$3),NA())</f>
        <v/>
      </c>
      <c r="BO68">
        <f>IFERROR('Input DBEDT Monthly Energy'!BO68/INDEX('DBEDT Yearly'!68:68,1,BO$3),NA())</f>
        <v/>
      </c>
      <c r="BP68">
        <f>IFERROR('Input DBEDT Monthly Energy'!BP68/INDEX('DBEDT Yearly'!68:68,1,BP$3),NA())</f>
        <v/>
      </c>
      <c r="BQ68">
        <f>IFERROR('Input DBEDT Monthly Energy'!BQ68/INDEX('DBEDT Yearly'!68:68,1,BQ$3),NA())</f>
        <v/>
      </c>
      <c r="BR68">
        <f>IFERROR('Input DBEDT Monthly Energy'!BR68/INDEX('DBEDT Yearly'!68:68,1,BR$3),NA())</f>
        <v/>
      </c>
      <c r="BS68">
        <f>IFERROR('Input DBEDT Monthly Energy'!BS68/INDEX('DBEDT Yearly'!68:68,1,BS$3),NA())</f>
        <v/>
      </c>
      <c r="BT68">
        <f>IFERROR('Input DBEDT Monthly Energy'!BT68/INDEX('DBEDT Yearly'!68:68,1,BT$3),NA())</f>
        <v/>
      </c>
      <c r="BU68">
        <f>IFERROR('Input DBEDT Monthly Energy'!BU68/INDEX('DBEDT Yearly'!68:68,1,BU$3),NA())</f>
        <v/>
      </c>
      <c r="BV68">
        <f>IFERROR('Input DBEDT Monthly Energy'!BV68/INDEX('DBEDT Yearly'!68:68,1,BV$3),NA())</f>
        <v/>
      </c>
      <c r="BW68">
        <f>IFERROR('Input DBEDT Monthly Energy'!BW68/INDEX('DBEDT Yearly'!68:68,1,BW$3),NA())</f>
        <v/>
      </c>
      <c r="BX68">
        <f>IFERROR('Input DBEDT Monthly Energy'!BX68/INDEX('DBEDT Yearly'!68:68,1,BX$3),NA())</f>
        <v/>
      </c>
      <c r="BY68">
        <f>IFERROR('Input DBEDT Monthly Energy'!BY68/INDEX('DBEDT Yearly'!68:68,1,BY$3),NA())</f>
        <v/>
      </c>
      <c r="BZ68">
        <f>IFERROR('Input DBEDT Monthly Energy'!BZ68/INDEX('DBEDT Yearly'!68:68,1,BZ$3),NA())</f>
        <v/>
      </c>
      <c r="CA68">
        <f>IFERROR('Input DBEDT Monthly Energy'!CA68/INDEX('DBEDT Yearly'!68:68,1,CA$3),NA())</f>
        <v/>
      </c>
      <c r="CB68">
        <f>IFERROR('Input DBEDT Monthly Energy'!CB68/INDEX('DBEDT Yearly'!68:68,1,CB$3),NA())</f>
        <v/>
      </c>
      <c r="CC68">
        <f>IFERROR('Input DBEDT Monthly Energy'!CC68/INDEX('DBEDT Yearly'!68:68,1,CC$3),NA())</f>
        <v/>
      </c>
      <c r="CD68">
        <f>IFERROR('Input DBEDT Monthly Energy'!CD68/INDEX('DBEDT Yearly'!68:68,1,CD$3),NA())</f>
        <v/>
      </c>
      <c r="CE68">
        <f>IFERROR('Input DBEDT Monthly Energy'!CE68/INDEX('DBEDT Yearly'!68:68,1,CE$3),NA())</f>
        <v/>
      </c>
      <c r="CF68">
        <f>IFERROR('Input DBEDT Monthly Energy'!CF68/INDEX('DBEDT Yearly'!68:68,1,CF$3),NA())</f>
        <v/>
      </c>
      <c r="CG68">
        <f>IFERROR('Input DBEDT Monthly Energy'!CG68/INDEX('DBEDT Yearly'!68:68,1,CG$3),NA())</f>
        <v/>
      </c>
      <c r="CH68">
        <f>IFERROR('Input DBEDT Monthly Energy'!CH68/INDEX('DBEDT Yearly'!68:68,1,CH$3),NA())</f>
        <v/>
      </c>
      <c r="CI68">
        <f>IFERROR('Input DBEDT Monthly Energy'!CI68/INDEX('DBEDT Yearly'!68:68,1,CI$3),NA())</f>
        <v/>
      </c>
      <c r="CJ68">
        <f>IFERROR('Input DBEDT Monthly Energy'!CJ68/INDEX('DBEDT Yearly'!68:68,1,CJ$3),NA())</f>
        <v/>
      </c>
      <c r="CK68">
        <f>IFERROR('Input DBEDT Monthly Energy'!CK68/INDEX('DBEDT Yearly'!68:68,1,CK$3),NA())</f>
        <v/>
      </c>
      <c r="CL68">
        <f>IFERROR('Input DBEDT Monthly Energy'!CL68/INDEX('DBEDT Yearly'!68:68,1,CL$3),NA())</f>
        <v/>
      </c>
      <c r="CM68">
        <f>IFERROR('Input DBEDT Monthly Energy'!CM68/INDEX('DBEDT Yearly'!68:68,1,CM$3),NA())</f>
        <v/>
      </c>
      <c r="CN68">
        <f>IFERROR('Input DBEDT Monthly Energy'!CN68/INDEX('DBEDT Yearly'!68:68,1,CN$3),NA())</f>
        <v/>
      </c>
      <c r="CO68">
        <f>IFERROR('Input DBEDT Monthly Energy'!CO68/INDEX('DBEDT Yearly'!68:68,1,CO$3),NA())</f>
        <v/>
      </c>
      <c r="CP68">
        <f>IFERROR('Input DBEDT Monthly Energy'!CP68/INDEX('DBEDT Yearly'!68:68,1,CP$3),NA())</f>
        <v/>
      </c>
      <c r="CQ68">
        <f>IFERROR('Input DBEDT Monthly Energy'!CQ68/INDEX('DBEDT Yearly'!68:68,1,CQ$3),NA())</f>
        <v/>
      </c>
      <c r="CR68">
        <f>IFERROR('Input DBEDT Monthly Energy'!CR68/INDEX('DBEDT Yearly'!68:68,1,CR$3),NA())</f>
        <v/>
      </c>
      <c r="CS68">
        <f>IFERROR('Input DBEDT Monthly Energy'!CS68/INDEX('DBEDT Yearly'!68:68,1,CS$3),NA())</f>
        <v/>
      </c>
      <c r="CT68">
        <f>IFERROR('Input DBEDT Monthly Energy'!CT68/INDEX('DBEDT Yearly'!68:68,1,CT$3),NA())</f>
        <v/>
      </c>
      <c r="CU68">
        <f>IFERROR('Input DBEDT Monthly Energy'!CU68/INDEX('DBEDT Yearly'!68:68,1,CU$3),NA())</f>
        <v/>
      </c>
      <c r="CV68">
        <f>IFERROR('Input DBEDT Monthly Energy'!CV68/INDEX('DBEDT Yearly'!68:68,1,CV$3),NA())</f>
        <v/>
      </c>
      <c r="CW68">
        <f>IFERROR('Input DBEDT Monthly Energy'!CW68/INDEX('DBEDT Yearly'!68:68,1,CW$3),NA())</f>
        <v/>
      </c>
      <c r="CX68">
        <f>IFERROR('Input DBEDT Monthly Energy'!CX68/INDEX('DBEDT Yearly'!68:68,1,CX$3),NA())</f>
        <v/>
      </c>
      <c r="CY68">
        <f>IFERROR('Input DBEDT Monthly Energy'!CY68/INDEX('DBEDT Yearly'!68:68,1,CY$3),NA())</f>
        <v/>
      </c>
      <c r="CZ68">
        <f>IFERROR('Input DBEDT Monthly Energy'!CZ68/INDEX('DBEDT Yearly'!68:68,1,CZ$3),NA())</f>
        <v/>
      </c>
      <c r="DA68">
        <f>IFERROR('Input DBEDT Monthly Energy'!DA68/INDEX('DBEDT Yearly'!68:68,1,DA$3),NA())</f>
        <v/>
      </c>
      <c r="DB68">
        <f>IFERROR('Input DBEDT Monthly Energy'!DB68/INDEX('DBEDT Yearly'!68:68,1,DB$3),NA())</f>
        <v/>
      </c>
      <c r="DC68">
        <f>IFERROR('Input DBEDT Monthly Energy'!DC68/INDEX('DBEDT Yearly'!68:68,1,DC$3),NA())</f>
        <v/>
      </c>
      <c r="DD68">
        <f>IFERROR('Input DBEDT Monthly Energy'!DD68/INDEX('DBEDT Yearly'!68:68,1,DD$3),NA())</f>
        <v/>
      </c>
      <c r="DE68">
        <f>IFERROR('Input DBEDT Monthly Energy'!DE68/INDEX('DBEDT Yearly'!68:68,1,DE$3),NA())</f>
        <v/>
      </c>
      <c r="DF68">
        <f>IFERROR('Input DBEDT Monthly Energy'!DF68/INDEX('DBEDT Yearly'!68:68,1,DF$3),NA())</f>
        <v/>
      </c>
      <c r="DG68">
        <f>IFERROR('Input DBEDT Monthly Energy'!DG68/INDEX('DBEDT Yearly'!68:68,1,DG$3),NA())</f>
        <v/>
      </c>
      <c r="DH68">
        <f>IFERROR('Input DBEDT Monthly Energy'!DH68/INDEX('DBEDT Yearly'!68:68,1,DH$3),NA())</f>
        <v/>
      </c>
      <c r="DI68">
        <f>IFERROR('Input DBEDT Monthly Energy'!DI68/INDEX('DBEDT Yearly'!68:68,1,DI$3),NA())</f>
        <v/>
      </c>
      <c r="DJ68">
        <f>IFERROR('Input DBEDT Monthly Energy'!DJ68/INDEX('DBEDT Yearly'!68:68,1,DJ$3),NA())</f>
        <v/>
      </c>
      <c r="DK68">
        <f>IFERROR('Input DBEDT Monthly Energy'!DK68/INDEX('DBEDT Yearly'!68:68,1,DK$3),NA())</f>
        <v/>
      </c>
      <c r="DL68">
        <f>IFERROR('Input DBEDT Monthly Energy'!DL68/INDEX('DBEDT Yearly'!68:68,1,DL$3),NA())</f>
        <v/>
      </c>
      <c r="DM68">
        <f>IFERROR('Input DBEDT Monthly Energy'!DM68/INDEX('DBEDT Yearly'!68:68,1,DM$3),NA())</f>
        <v/>
      </c>
      <c r="DN68">
        <f>IFERROR('Input DBEDT Monthly Energy'!DN68/INDEX('DBEDT Yearly'!68:68,1,DN$3),NA())</f>
        <v/>
      </c>
      <c r="DO68">
        <f>IFERROR('Input DBEDT Monthly Energy'!DO68/INDEX('DBEDT Yearly'!68:68,1,DO$3),NA())</f>
        <v/>
      </c>
      <c r="DP68">
        <f>IFERROR('Input DBEDT Monthly Energy'!DP68/INDEX('DBEDT Yearly'!68:68,1,DP$3),NA())</f>
        <v/>
      </c>
      <c r="DQ68">
        <f>IFERROR('Input DBEDT Monthly Energy'!DQ68/INDEX('DBEDT Yearly'!68:68,1,DQ$3),NA())</f>
        <v/>
      </c>
      <c r="DR68">
        <f>IFERROR('Input DBEDT Monthly Energy'!DR68/INDEX('DBEDT Yearly'!68:68,1,DR$3),NA())</f>
        <v/>
      </c>
      <c r="DS68">
        <f>IFERROR('Input DBEDT Monthly Energy'!DS68/INDEX('DBEDT Yearly'!68:68,1,DS$3),NA())</f>
        <v/>
      </c>
      <c r="DT68">
        <f>IFERROR('Input DBEDT Monthly Energy'!DT68/INDEX('DBEDT Yearly'!68:68,1,DT$3),NA())</f>
        <v/>
      </c>
      <c r="DU68">
        <f>IFERROR('Input DBEDT Monthly Energy'!DU68/INDEX('DBEDT Yearly'!68:68,1,DU$3),NA())</f>
        <v/>
      </c>
      <c r="DV68">
        <f>IFERROR('Input DBEDT Monthly Energy'!DV68/INDEX('DBEDT Yearly'!68:68,1,DV$3),NA())</f>
        <v/>
      </c>
      <c r="DW68">
        <f>IFERROR('Input DBEDT Monthly Energy'!DW68/INDEX('DBEDT Yearly'!68:68,1,DW$3),NA())</f>
        <v/>
      </c>
      <c r="DX68">
        <f>IFERROR('Input DBEDT Monthly Energy'!DX68/INDEX('DBEDT Yearly'!68:68,1,DX$3),NA())</f>
        <v/>
      </c>
      <c r="DY68">
        <f>IFERROR('Input DBEDT Monthly Energy'!DY68/INDEX('DBEDT Yearly'!68:68,1,DY$3),NA())</f>
        <v/>
      </c>
      <c r="DZ68">
        <f>IFERROR('Input DBEDT Monthly Energy'!DZ68/INDEX('DBEDT Yearly'!68:68,1,DZ$3),NA())</f>
        <v/>
      </c>
      <c r="EA68">
        <f>IFERROR('Input DBEDT Monthly Energy'!EA68/INDEX('DBEDT Yearly'!68:68,1,EA$3),NA())</f>
        <v/>
      </c>
      <c r="EB68">
        <f>IFERROR('Input DBEDT Monthly Energy'!EB68/INDEX('DBEDT Yearly'!68:68,1,EB$3),NA())</f>
        <v/>
      </c>
      <c r="EC68">
        <f>IFERROR('Input DBEDT Monthly Energy'!EC68/INDEX('DBEDT Yearly'!68:68,1,EC$3),NA())</f>
        <v/>
      </c>
      <c r="ED68">
        <f>IFERROR('Input DBEDT Monthly Energy'!ED68/INDEX('DBEDT Yearly'!68:68,1,ED$3),NA())</f>
        <v/>
      </c>
      <c r="EE68">
        <f>IFERROR('Input DBEDT Monthly Energy'!EE68/INDEX('DBEDT Yearly'!68:68,1,EE$3),NA())</f>
        <v/>
      </c>
      <c r="EF68">
        <f>IFERROR('Input DBEDT Monthly Energy'!EF68/INDEX('DBEDT Yearly'!68:68,1,EF$3),NA())</f>
        <v/>
      </c>
      <c r="EG68">
        <f>IFERROR('Input DBEDT Monthly Energy'!EG68/INDEX('DBEDT Yearly'!68:68,1,EG$3),NA())</f>
        <v/>
      </c>
      <c r="EH68">
        <f>IFERROR('Input DBEDT Monthly Energy'!EH68/INDEX('DBEDT Yearly'!68:68,1,EH$3),NA())</f>
        <v/>
      </c>
      <c r="EI68">
        <f>IFERROR('Input DBEDT Monthly Energy'!EI68/INDEX('DBEDT Yearly'!68:68,1,EI$3),NA())</f>
        <v/>
      </c>
      <c r="EJ68">
        <f>IFERROR('Input DBEDT Monthly Energy'!EJ68/INDEX('DBEDT Yearly'!68:68,1,EJ$3),NA())</f>
        <v/>
      </c>
      <c r="EK68">
        <f>IFERROR('Input DBEDT Monthly Energy'!EK68/INDEX('DBEDT Yearly'!68:68,1,EK$3),NA())</f>
        <v/>
      </c>
      <c r="EL68">
        <f>IFERROR('Input DBEDT Monthly Energy'!EL68/INDEX('DBEDT Yearly'!68:68,1,EL$3),NA())</f>
        <v/>
      </c>
      <c r="EM68">
        <f>IFERROR('Input DBEDT Monthly Energy'!EM68/INDEX('DBEDT Yearly'!68:68,1,EM$3),NA())</f>
        <v/>
      </c>
      <c r="EN68">
        <f>IFERROR('Input DBEDT Monthly Energy'!EN68/INDEX('DBEDT Yearly'!68:68,1,EN$3),NA())</f>
        <v/>
      </c>
      <c r="EO68">
        <f>IFERROR('Input DBEDT Monthly Energy'!EO68/INDEX('DBEDT Yearly'!68:68,1,EO$3),NA())</f>
        <v/>
      </c>
      <c r="EP68">
        <f>IFERROR('Input DBEDT Monthly Energy'!EP68/INDEX('DBEDT Yearly'!68:68,1,EP$3),NA())</f>
        <v/>
      </c>
      <c r="EQ68">
        <f>IFERROR('Input DBEDT Monthly Energy'!EQ68/INDEX('DBEDT Yearly'!68:68,1,EQ$3),NA())</f>
        <v/>
      </c>
      <c r="ER68">
        <f>IFERROR('Input DBEDT Monthly Energy'!ER68/INDEX('DBEDT Yearly'!68:68,1,ER$3),NA())</f>
        <v/>
      </c>
      <c r="ES68">
        <f>IFERROR('Input DBEDT Monthly Energy'!ES68/INDEX('DBEDT Yearly'!68:68,1,ES$3),NA())</f>
        <v/>
      </c>
      <c r="ET68">
        <f>IFERROR('Input DBEDT Monthly Energy'!ET68/INDEX('DBEDT Yearly'!68:68,1,ET$3),NA())</f>
        <v/>
      </c>
      <c r="EU68">
        <f>IFERROR('Input DBEDT Monthly Energy'!EU68/INDEX('DBEDT Yearly'!68:68,1,EU$3),NA())</f>
        <v/>
      </c>
      <c r="EV68">
        <f>IFERROR('Input DBEDT Monthly Energy'!EV68/INDEX('DBEDT Yearly'!68:68,1,EV$3),NA())</f>
        <v/>
      </c>
      <c r="EW68">
        <f>IFERROR('Input DBEDT Monthly Energy'!EW68/INDEX('DBEDT Yearly'!68:68,1,EW$3),NA())</f>
        <v/>
      </c>
      <c r="EX68">
        <f>IFERROR('Input DBEDT Monthly Energy'!EX68/INDEX('DBEDT Yearly'!68:68,1,EX$3),NA())</f>
        <v/>
      </c>
      <c r="EY68">
        <f>IFERROR('Input DBEDT Monthly Energy'!EY68/INDEX('DBEDT Yearly'!68:68,1,EY$3),NA())</f>
        <v/>
      </c>
      <c r="EZ68">
        <f>IFERROR('Input DBEDT Monthly Energy'!EZ68/INDEX('DBEDT Yearly'!68:68,1,EZ$3),NA())</f>
        <v/>
      </c>
      <c r="FA68">
        <f>IFERROR('Input DBEDT Monthly Energy'!FA68/INDEX('DBEDT Yearly'!68:68,1,FA$3),NA())</f>
        <v/>
      </c>
      <c r="FB68">
        <f>IFERROR('Input DBEDT Monthly Energy'!FB68/INDEX('DBEDT Yearly'!68:68,1,FB$3),NA())</f>
        <v/>
      </c>
      <c r="FC68">
        <f>IFERROR('Input DBEDT Monthly Energy'!FC68/INDEX('DBEDT Yearly'!68:68,1,FC$3),NA())</f>
        <v/>
      </c>
      <c r="FD68">
        <f>IFERROR('Input DBEDT Monthly Energy'!FD68/INDEX('DBEDT Yearly'!68:68,1,FD$3),NA())</f>
        <v/>
      </c>
      <c r="FE68">
        <f>IFERROR('Input DBEDT Monthly Energy'!FE68/INDEX('DBEDT Yearly'!68:68,1,FE$3),NA())</f>
        <v/>
      </c>
      <c r="FF68">
        <f>IFERROR('Input DBEDT Monthly Energy'!FF68/INDEX('DBEDT Yearly'!68:68,1,FF$3),NA())</f>
        <v/>
      </c>
      <c r="FG68">
        <f>IFERROR('Input DBEDT Monthly Energy'!FG68/INDEX('DBEDT Yearly'!68:68,1,FG$3),NA())</f>
        <v/>
      </c>
      <c r="FH68">
        <f>IFERROR('Input DBEDT Monthly Energy'!FH68/INDEX('DBEDT Yearly'!68:68,1,FH$3),NA())</f>
        <v/>
      </c>
      <c r="FI68">
        <f>IFERROR('Input DBEDT Monthly Energy'!FI68/INDEX('DBEDT Yearly'!68:68,1,FI$3),NA())</f>
        <v/>
      </c>
      <c r="FJ68">
        <f>IFERROR('Input DBEDT Monthly Energy'!FJ68/INDEX('DBEDT Yearly'!68:68,1,FJ$3),NA())</f>
        <v/>
      </c>
      <c r="FK68">
        <f>IFERROR('Input DBEDT Monthly Energy'!FK68/INDEX('DBEDT Yearly'!68:68,1,FK$3),NA())</f>
        <v/>
      </c>
      <c r="FL68">
        <f>IFERROR('Input DBEDT Monthly Energy'!FL68/INDEX('DBEDT Yearly'!68:68,1,FL$3),NA())</f>
        <v/>
      </c>
      <c r="FM68">
        <f>IFERROR('Input DBEDT Monthly Energy'!FM68/INDEX('DBEDT Yearly'!68:68,1,FM$3),NA())</f>
        <v/>
      </c>
      <c r="FN68">
        <f>IFERROR('Input DBEDT Monthly Energy'!FN68/INDEX('DBEDT Yearly'!68:68,1,FN$3),NA())</f>
        <v/>
      </c>
      <c r="FO68">
        <f>IFERROR('Input DBEDT Monthly Energy'!FO68/INDEX('DBEDT Yearly'!68:68,1,FO$3),NA())</f>
        <v/>
      </c>
      <c r="FP68">
        <f>IFERROR('Input DBEDT Monthly Energy'!FP68/INDEX('DBEDT Yearly'!68:68,1,FP$3),NA())</f>
        <v/>
      </c>
      <c r="FQ68">
        <f>IFERROR('Input DBEDT Monthly Energy'!FQ68/INDEX('DBEDT Yearly'!68:68,1,FQ$3),NA())</f>
        <v/>
      </c>
      <c r="FR68">
        <f>IFERROR('Input DBEDT Monthly Energy'!FR68/INDEX('DBEDT Yearly'!68:68,1,FR$3),NA())</f>
        <v/>
      </c>
      <c r="FS68">
        <f>IFERROR('Input DBEDT Monthly Energy'!FS68/INDEX('DBEDT Yearly'!68:68,1,FS$3),NA())</f>
        <v/>
      </c>
      <c r="FT68">
        <f>IFERROR('Input DBEDT Monthly Energy'!FT68/INDEX('DBEDT Yearly'!68:68,1,FT$3),NA())</f>
        <v/>
      </c>
      <c r="FU68">
        <f>IFERROR('Input DBEDT Monthly Energy'!FU68/INDEX('DBEDT Yearly'!68:68,1,FU$3),NA())</f>
        <v/>
      </c>
      <c r="FV68">
        <f>IFERROR('Input DBEDT Monthly Energy'!FV68/INDEX('DBEDT Yearly'!68:68,1,FV$3),NA())</f>
        <v/>
      </c>
      <c r="FW68">
        <f>IFERROR('Input DBEDT Monthly Energy'!FW68/INDEX('DBEDT Yearly'!68:68,1,FW$3),NA())</f>
        <v/>
      </c>
      <c r="FX68">
        <f>IFERROR('Input DBEDT Monthly Energy'!FX68/INDEX('DBEDT Yearly'!68:68,1,FX$3),NA())</f>
        <v/>
      </c>
      <c r="FY68">
        <f>IFERROR('Input DBEDT Monthly Energy'!FY68/INDEX('DBEDT Yearly'!68:68,1,FY$3),NA())</f>
        <v/>
      </c>
      <c r="FZ68">
        <f>IFERROR('Input DBEDT Monthly Energy'!FZ68/INDEX('DBEDT Yearly'!68:68,1,FZ$3),NA())</f>
        <v/>
      </c>
      <c r="GA68">
        <f>IFERROR('Input DBEDT Monthly Energy'!GA68/INDEX('DBEDT Yearly'!68:68,1,GA$3),NA())</f>
        <v/>
      </c>
      <c r="GB68">
        <f>IFERROR('Input DBEDT Monthly Energy'!GB68/INDEX('DBEDT Yearly'!68:68,1,GB$3),NA())</f>
        <v/>
      </c>
      <c r="GC68">
        <f>IFERROR('Input DBEDT Monthly Energy'!GC68/INDEX('DBEDT Yearly'!68:68,1,GC$3),NA())</f>
        <v/>
      </c>
      <c r="GD68">
        <f>IFERROR('Input DBEDT Monthly Energy'!GD68/INDEX('DBEDT Yearly'!68:68,1,GD$3),NA())</f>
        <v/>
      </c>
      <c r="GE68">
        <f>IFERROR('Input DBEDT Monthly Energy'!GE68/INDEX('DBEDT Yearly'!68:68,1,GE$3),NA())</f>
        <v/>
      </c>
      <c r="GF68">
        <f>IFERROR('Input DBEDT Monthly Energy'!GF68/INDEX('DBEDT Yearly'!68:68,1,GF$3),NA())</f>
        <v/>
      </c>
      <c r="GG68">
        <f>IFERROR('Input DBEDT Monthly Energy'!GG68/INDEX('DBEDT Yearly'!68:68,1,GG$3),NA())</f>
        <v/>
      </c>
      <c r="GH68">
        <f>IFERROR('Input DBEDT Monthly Energy'!GH68/INDEX('DBEDT Yearly'!68:68,1,GH$3),NA())</f>
        <v/>
      </c>
      <c r="GI68">
        <f>IFERROR('Input DBEDT Monthly Energy'!GI68/INDEX('DBEDT Yearly'!68:68,1,GI$3),NA())</f>
        <v/>
      </c>
      <c r="GJ68">
        <f>IFERROR('Input DBEDT Monthly Energy'!GJ68/INDEX('DBEDT Yearly'!68:68,1,GJ$3),NA())</f>
        <v/>
      </c>
      <c r="GK68">
        <f>IFERROR('Input DBEDT Monthly Energy'!GK68/INDEX('DBEDT Yearly'!68:68,1,GK$3),NA())</f>
        <v/>
      </c>
      <c r="GL68">
        <f>IFERROR('Input DBEDT Monthly Energy'!GL68/INDEX('DBEDT Yearly'!68:68,1,GL$3),NA())</f>
        <v/>
      </c>
      <c r="GM68">
        <f>IFERROR('Input DBEDT Monthly Energy'!GM68/INDEX('DBEDT Yearly'!68:68,1,GM$3),NA())</f>
        <v/>
      </c>
      <c r="GN68">
        <f>IFERROR('Input DBEDT Monthly Energy'!GN68/INDEX('DBEDT Yearly'!68:68,1,GN$3),NA())</f>
        <v/>
      </c>
      <c r="GO68">
        <f>IFERROR('Input DBEDT Monthly Energy'!GO68/INDEX('DBEDT Yearly'!68:68,1,GO$3),NA())</f>
        <v/>
      </c>
      <c r="GP68">
        <f>IFERROR('Input DBEDT Monthly Energy'!GP68/INDEX('DBEDT Yearly'!68:68,1,GP$3),NA())</f>
        <v/>
      </c>
      <c r="GQ68">
        <f>IFERROR('Input DBEDT Monthly Energy'!GQ68/INDEX('DBEDT Yearly'!68:68,1,GQ$3),NA())</f>
        <v/>
      </c>
      <c r="GR68">
        <f>IFERROR('Input DBEDT Monthly Energy'!GR68/INDEX('DBEDT Yearly'!68:68,1,GR$3),NA())</f>
        <v/>
      </c>
      <c r="GS68">
        <f>IFERROR('Input DBEDT Monthly Energy'!GS68/INDEX('DBEDT Yearly'!68:68,1,GS$3),NA())</f>
        <v/>
      </c>
      <c r="GT68">
        <f>IFERROR('Input DBEDT Monthly Energy'!GT68/INDEX('DBEDT Yearly'!68:68,1,GT$3),NA())</f>
        <v/>
      </c>
      <c r="GU68">
        <f>IFERROR('Input DBEDT Monthly Energy'!GU68/INDEX('DBEDT Yearly'!68:68,1,GU$3),NA())</f>
        <v/>
      </c>
      <c r="GV68">
        <f>IFERROR('Input DBEDT Monthly Energy'!GV68/INDEX('DBEDT Yearly'!68:68,1,GV$3),NA())</f>
        <v/>
      </c>
      <c r="GW68">
        <f>IFERROR('Input DBEDT Monthly Energy'!GW68/INDEX('DBEDT Yearly'!68:68,1,GW$3),NA())</f>
        <v/>
      </c>
      <c r="GX68">
        <f>IFERROR('Input DBEDT Monthly Energy'!GX68/INDEX('DBEDT Yearly'!68:68,1,GX$3),NA())</f>
        <v/>
      </c>
      <c r="GY68">
        <f>IFERROR('Input DBEDT Monthly Energy'!GY68/INDEX('DBEDT Yearly'!68:68,1,GY$3),NA())</f>
        <v/>
      </c>
      <c r="GZ68">
        <f>IFERROR('Input DBEDT Monthly Energy'!GZ68/INDEX('DBEDT Yearly'!68:68,1,GZ$3),NA())</f>
        <v/>
      </c>
      <c r="HA68">
        <f>IFERROR('Input DBEDT Monthly Energy'!HA68/INDEX('DBEDT Yearly'!68:68,1,HA$3),NA())</f>
        <v/>
      </c>
      <c r="HB68">
        <f>IFERROR('Input DBEDT Monthly Energy'!HB68/INDEX('DBEDT Yearly'!68:68,1,HB$3),NA())</f>
        <v/>
      </c>
      <c r="HC68">
        <f>IFERROR('Input DBEDT Monthly Energy'!HC68/INDEX('DBEDT Yearly'!68:68,1,HC$3),NA())</f>
        <v/>
      </c>
      <c r="HD68">
        <f>IFERROR('Input DBEDT Monthly Energy'!HD68/INDEX('DBEDT Yearly'!68:68,1,HD$3),NA())</f>
        <v/>
      </c>
      <c r="HE68">
        <f>IFERROR('Input DBEDT Monthly Energy'!HE68/INDEX('DBEDT Yearly'!68:68,1,HE$3),NA())</f>
        <v/>
      </c>
      <c r="HF68">
        <f>IFERROR('Input DBEDT Monthly Energy'!HF68/INDEX('DBEDT Yearly'!68:68,1,HF$3),NA())</f>
        <v/>
      </c>
      <c r="HG68">
        <f>IFERROR('Input DBEDT Monthly Energy'!HG68/INDEX('DBEDT Yearly'!68:68,1,HG$3),NA())</f>
        <v/>
      </c>
      <c r="HH68">
        <f>IFERROR('Input DBEDT Monthly Energy'!HH68/INDEX('DBEDT Yearly'!68:68,1,HH$3),NA())</f>
        <v/>
      </c>
      <c r="HI68">
        <f>IFERROR('Input DBEDT Monthly Energy'!HI68/INDEX('DBEDT Yearly'!68:68,1,HI$3),NA())</f>
        <v/>
      </c>
      <c r="HJ68">
        <f>IFERROR('Input DBEDT Monthly Energy'!HJ68/INDEX('DBEDT Yearly'!68:68,1,HJ$3),NA())</f>
        <v/>
      </c>
      <c r="HK68">
        <f>IFERROR('Input DBEDT Monthly Energy'!HK68/INDEX('DBEDT Yearly'!68:68,1,HK$3),NA())</f>
        <v/>
      </c>
      <c r="HL68">
        <f>IFERROR('Input DBEDT Monthly Energy'!HL68/INDEX('DBEDT Yearly'!68:68,1,HL$3),NA())</f>
        <v/>
      </c>
      <c r="HM68">
        <f>IFERROR('Input DBEDT Monthly Energy'!HM68/INDEX('DBEDT Yearly'!68:68,1,HM$3),NA())</f>
        <v/>
      </c>
      <c r="HN68">
        <f>IFERROR('Input DBEDT Monthly Energy'!HN68/INDEX('DBEDT Yearly'!68:68,1,HN$3),NA())</f>
        <v/>
      </c>
      <c r="HO68">
        <f>IFERROR('Input DBEDT Monthly Energy'!HO68/INDEX('DBEDT Yearly'!68:68,1,HO$3),NA())</f>
        <v/>
      </c>
      <c r="HP68">
        <f>IFERROR('Input DBEDT Monthly Energy'!HP68/INDEX('DBEDT Yearly'!68:68,1,HP$3),NA())</f>
        <v/>
      </c>
      <c r="HQ68">
        <f>IFERROR('Input DBEDT Monthly Energy'!HQ68/INDEX('DBEDT Yearly'!68:68,1,HQ$3),NA())</f>
        <v/>
      </c>
      <c r="HR68">
        <f>IFERROR('Input DBEDT Monthly Energy'!HR68/INDEX('DBEDT Yearly'!68:68,1,HR$3),NA())</f>
        <v/>
      </c>
      <c r="HS68">
        <f>IFERROR('Input DBEDT Monthly Energy'!HS68/INDEX('DBEDT Yearly'!68:68,1,HS$3),NA())</f>
        <v/>
      </c>
      <c r="HT68">
        <f>IFERROR('Input DBEDT Monthly Energy'!HT68/INDEX('DBEDT Yearly'!68:68,1,HT$3),NA())</f>
        <v/>
      </c>
      <c r="HU68">
        <f>IFERROR('Input DBEDT Monthly Energy'!HU68/INDEX('DBEDT Yearly'!68:68,1,HU$3),NA())</f>
        <v/>
      </c>
      <c r="HV68">
        <f>IFERROR('Input DBEDT Monthly Energy'!HV68/INDEX('DBEDT Yearly'!68:68,1,HV$3),NA())</f>
        <v/>
      </c>
      <c r="HW68">
        <f>IFERROR('Input DBEDT Monthly Energy'!HW68/INDEX('DBEDT Yearly'!68:68,1,HW$3),NA())</f>
        <v/>
      </c>
      <c r="HX68">
        <f>IFERROR('Input DBEDT Monthly Energy'!HX68/INDEX('DBEDT Yearly'!68:68,1,HX$3),NA())</f>
        <v/>
      </c>
      <c r="HY68">
        <f>IFERROR('Input DBEDT Monthly Energy'!HY68/INDEX('DBEDT Yearly'!68:68,1,HY$3),NA())</f>
        <v/>
      </c>
      <c r="HZ68">
        <f>IFERROR('Input DBEDT Monthly Energy'!HZ68/INDEX('DBEDT Yearly'!68:68,1,HZ$3),NA())</f>
        <v/>
      </c>
      <c r="IA68">
        <f>IFERROR('Input DBEDT Monthly Energy'!IA68/INDEX('DBEDT Yearly'!68:68,1,IA$3),NA())</f>
        <v/>
      </c>
      <c r="IB68">
        <f>IFERROR('Input DBEDT Monthly Energy'!IB68/INDEX('DBEDT Yearly'!68:68,1,IB$3),NA())</f>
        <v/>
      </c>
      <c r="IC68">
        <f>IFERROR('Input DBEDT Monthly Energy'!IC68/INDEX('DBEDT Yearly'!68:68,1,IC$3),NA())</f>
        <v/>
      </c>
      <c r="ID68">
        <f>IFERROR('Input DBEDT Monthly Energy'!ID68/INDEX('DBEDT Yearly'!68:68,1,ID$3),NA())</f>
        <v/>
      </c>
      <c r="IE68">
        <f>IFERROR('Input DBEDT Monthly Energy'!IE68/INDEX('DBEDT Yearly'!68:68,1,IE$3),NA())</f>
        <v/>
      </c>
      <c r="IF68">
        <f>IFERROR('Input DBEDT Monthly Energy'!IF68/INDEX('DBEDT Yearly'!68:68,1,IF$3),NA())</f>
        <v/>
      </c>
      <c r="IG68">
        <f>IFERROR('Input DBEDT Monthly Energy'!IG68/INDEX('DBEDT Yearly'!68:68,1,IG$3),NA())</f>
        <v/>
      </c>
      <c r="IH68">
        <f>IFERROR('Input DBEDT Monthly Energy'!IH68/INDEX('DBEDT Yearly'!68:68,1,IH$3),NA())</f>
        <v/>
      </c>
      <c r="II68">
        <f>IFERROR('Input DBEDT Monthly Energy'!II68/INDEX('DBEDT Yearly'!68:68,1,II$3),NA())</f>
        <v/>
      </c>
      <c r="IJ68">
        <f>IFERROR('Input DBEDT Monthly Energy'!IJ68/INDEX('DBEDT Yearly'!68:68,1,IJ$3),NA())</f>
        <v/>
      </c>
      <c r="IK68">
        <f>IFERROR('Input DBEDT Monthly Energy'!IK68/INDEX('DBEDT Yearly'!68:68,1,IK$3),NA())</f>
        <v/>
      </c>
      <c r="IL68">
        <f>IFERROR('Input DBEDT Monthly Energy'!IL68/INDEX('DBEDT Yearly'!68:68,1,IL$3),NA())</f>
        <v/>
      </c>
      <c r="IM68">
        <f>IFERROR('Input DBEDT Monthly Energy'!IM68/INDEX('DBEDT Yearly'!68:68,1,IM$3),NA())</f>
        <v/>
      </c>
      <c r="IN68">
        <f>IFERROR('Input DBEDT Monthly Energy'!IN68/INDEX('DBEDT Yearly'!68:68,1,IN$3),NA())</f>
        <v/>
      </c>
      <c r="IO68">
        <f>IFERROR('Input DBEDT Monthly Energy'!IO68/INDEX('DBEDT Yearly'!68:68,1,IO$3),NA())</f>
        <v/>
      </c>
      <c r="IP68">
        <f>IFERROR('Input DBEDT Monthly Energy'!IP68/INDEX('DBEDT Yearly'!68:68,1,IP$3),NA())</f>
        <v/>
      </c>
      <c r="IQ68">
        <f>IFERROR('Input DBEDT Monthly Energy'!IQ68/INDEX('DBEDT Yearly'!68:68,1,IQ$3),NA())</f>
        <v/>
      </c>
      <c r="IR68">
        <f>IFERROR('Input DBEDT Monthly Energy'!IR68/INDEX('DBEDT Yearly'!68:68,1,IR$3),NA())</f>
        <v/>
      </c>
      <c r="IS68">
        <f>IFERROR('Input DBEDT Monthly Energy'!IS68/INDEX('DBEDT Yearly'!68:68,1,IS$3),NA())</f>
        <v/>
      </c>
      <c r="IT68">
        <f>IFERROR('Input DBEDT Monthly Energy'!IT68/INDEX('DBEDT Yearly'!68:68,1,IT$3),NA())</f>
        <v/>
      </c>
      <c r="IU68">
        <f>IFERROR('Input DBEDT Monthly Energy'!IU68/INDEX('DBEDT Yearly'!68:68,1,IU$3),NA())</f>
        <v/>
      </c>
      <c r="IV68">
        <f>IFERROR('Input DBEDT Monthly Energy'!IV68/INDEX('DBEDT Yearly'!68:68,1,IV$3),NA())</f>
        <v/>
      </c>
      <c r="IW68">
        <f>IFERROR('Input DBEDT Monthly Energy'!IW68/INDEX('DBEDT Yearly'!68:68,1,IW$3),NA())</f>
        <v/>
      </c>
      <c r="IX68">
        <f>IFERROR('Input DBEDT Monthly Energy'!IX68/INDEX('DBEDT Yearly'!68:68,1,IX$3),NA())</f>
        <v/>
      </c>
      <c r="IY68">
        <f>IFERROR('Input DBEDT Monthly Energy'!IY68/INDEX('DBEDT Yearly'!68:68,1,IY$3),NA())</f>
        <v/>
      </c>
      <c r="IZ68">
        <f>IFERROR('Input DBEDT Monthly Energy'!IZ68/INDEX('DBEDT Yearly'!68:68,1,IZ$3),NA())</f>
        <v/>
      </c>
      <c r="JA68">
        <f>IFERROR('Input DBEDT Monthly Energy'!JA68/INDEX('DBEDT Yearly'!68:68,1,JA$3),NA())</f>
        <v/>
      </c>
      <c r="JB68">
        <f>IFERROR('Input DBEDT Monthly Energy'!JB68/INDEX('DBEDT Yearly'!68:68,1,JB$3),NA())</f>
        <v/>
      </c>
      <c r="JC68">
        <f>IFERROR('Input DBEDT Monthly Energy'!JC68/INDEX('DBEDT Yearly'!68:68,1,JC$3),NA())</f>
        <v/>
      </c>
      <c r="JD68">
        <f>IFERROR('Input DBEDT Monthly Energy'!JD68/INDEX('DBEDT Yearly'!68:68,1,JD$3),NA())</f>
        <v/>
      </c>
      <c r="JE68">
        <f>IFERROR('Input DBEDT Monthly Energy'!JE68/INDEX('DBEDT Yearly'!68:68,1,JE$3),NA())</f>
        <v/>
      </c>
      <c r="JF68">
        <f>IFERROR('Input DBEDT Monthly Energy'!JF68/INDEX('DBEDT Yearly'!68:68,1,JF$3),NA())</f>
        <v/>
      </c>
      <c r="JG68">
        <f>IFERROR('Input DBEDT Monthly Energy'!JG68/INDEX('DBEDT Yearly'!68:68,1,JG$3),NA())</f>
        <v/>
      </c>
      <c r="JH68">
        <f>IFERROR('Input DBEDT Monthly Energy'!JH68/INDEX('DBEDT Yearly'!68:68,1,JH$3),NA())</f>
        <v/>
      </c>
      <c r="JI68">
        <f>IFERROR('Input DBEDT Monthly Energy'!JI68/INDEX('DBEDT Yearly'!68:68,1,JI$3),NA())</f>
        <v/>
      </c>
      <c r="JJ68">
        <f>IFERROR('Input DBEDT Monthly Energy'!JJ68/INDEX('DBEDT Yearly'!68:68,1,JJ$3),NA())</f>
        <v/>
      </c>
      <c r="JK68">
        <f>IFERROR('Input DBEDT Monthly Energy'!JK68/INDEX('DBEDT Yearly'!68:68,1,JK$3),NA())</f>
        <v/>
      </c>
      <c r="JL68">
        <f>IFERROR('Input DBEDT Monthly Energy'!JL68/INDEX('DBEDT Yearly'!68:68,1,JL$3),NA())</f>
        <v/>
      </c>
      <c r="JM68">
        <f>IFERROR('Input DBEDT Monthly Energy'!JM68/INDEX('DBEDT Yearly'!68:68,1,JM$3),NA())</f>
        <v/>
      </c>
      <c r="JN68">
        <f>IFERROR('Input DBEDT Monthly Energy'!JN68/INDEX('DBEDT Yearly'!68:68,1,JN$3),NA())</f>
        <v/>
      </c>
      <c r="JO68">
        <f>IFERROR('Input DBEDT Monthly Energy'!JO68/INDEX('DBEDT Yearly'!68:68,1,JO$3),NA())</f>
        <v/>
      </c>
      <c r="JP68">
        <f>IFERROR('Input DBEDT Monthly Energy'!JP68/INDEX('DBEDT Yearly'!68:68,1,JP$3),NA())</f>
        <v/>
      </c>
      <c r="JQ68">
        <f>IFERROR('Input DBEDT Monthly Energy'!JQ68/INDEX('DBEDT Yearly'!68:68,1,JQ$3),NA())</f>
        <v/>
      </c>
      <c r="JR68">
        <f>IFERROR('Input DBEDT Monthly Energy'!JR68/INDEX('DBEDT Yearly'!68:68,1,JR$3),NA())</f>
        <v/>
      </c>
      <c r="JS68">
        <f>IFERROR('Input DBEDT Monthly Energy'!JS68/INDEX('DBEDT Yearly'!68:68,1,JS$3),NA())</f>
        <v/>
      </c>
      <c r="JT68">
        <f>IFERROR('Input DBEDT Monthly Energy'!JT68/INDEX('DBEDT Yearly'!68:68,1,JT$3),NA())</f>
        <v/>
      </c>
      <c r="JU68">
        <f>IFERROR('Input DBEDT Monthly Energy'!JU68/INDEX('DBEDT Yearly'!68:68,1,JU$3),NA())</f>
        <v/>
      </c>
      <c r="JV68">
        <f>IFERROR('Input DBEDT Monthly Energy'!JV68/INDEX('DBEDT Yearly'!68:68,1,JV$3),NA())</f>
        <v/>
      </c>
      <c r="JW68">
        <f>IFERROR('Input DBEDT Monthly Energy'!JW68/INDEX('DBEDT Yearly'!68:68,1,JW$3),NA())</f>
        <v/>
      </c>
      <c r="JX68">
        <f>IFERROR('Input DBEDT Monthly Energy'!JX68/INDEX('DBEDT Yearly'!68:68,1,JX$3),NA())</f>
        <v/>
      </c>
      <c r="JY68">
        <f>IFERROR('Input DBEDT Monthly Energy'!JY68/INDEX('DBEDT Yearly'!68:68,1,JY$3),NA())</f>
        <v/>
      </c>
      <c r="JZ68">
        <f>IFERROR('Input DBEDT Monthly Energy'!JZ68/INDEX('DBEDT Yearly'!68:68,1,JZ$3),NA())</f>
        <v/>
      </c>
      <c r="KA68">
        <f>IFERROR('Input DBEDT Monthly Energy'!KA68/INDEX('DBEDT Yearly'!68:68,1,KA$3),NA())</f>
        <v/>
      </c>
      <c r="KB68">
        <f>IFERROR('Input DBEDT Monthly Energy'!KB68/INDEX('DBEDT Yearly'!68:68,1,KB$3),NA())</f>
        <v/>
      </c>
      <c r="KC68">
        <f>IFERROR('Input DBEDT Monthly Energy'!KC68/INDEX('DBEDT Yearly'!68:68,1,KC$3),NA())</f>
        <v/>
      </c>
      <c r="KD68">
        <f>IFERROR('Input DBEDT Monthly Energy'!KD68/INDEX('DBEDT Yearly'!68:68,1,KD$3),NA())</f>
        <v/>
      </c>
      <c r="KE68">
        <f>IFERROR('Input DBEDT Monthly Energy'!KE68/INDEX('DBEDT Yearly'!68:68,1,KE$3),NA())</f>
        <v/>
      </c>
      <c r="KF68">
        <f>IFERROR('Input DBEDT Monthly Energy'!KF68/INDEX('DBEDT Yearly'!68:68,1,KF$3),NA())</f>
        <v/>
      </c>
      <c r="KG68">
        <f>IFERROR('Input DBEDT Monthly Energy'!KG68/INDEX('DBEDT Yearly'!68:68,1,KG$3),NA())</f>
        <v/>
      </c>
      <c r="KH68">
        <f>IFERROR('Input DBEDT Monthly Energy'!KH68/INDEX('DBEDT Yearly'!68:68,1,KH$3),NA())</f>
        <v/>
      </c>
      <c r="KI68">
        <f>IFERROR('Input DBEDT Monthly Energy'!KI68/INDEX('DBEDT Yearly'!68:68,1,KI$3),NA())</f>
        <v/>
      </c>
      <c r="KJ68">
        <f>IFERROR('Input DBEDT Monthly Energy'!KJ68/INDEX('DBEDT Yearly'!68:68,1,KJ$3),NA())</f>
        <v/>
      </c>
      <c r="KK68">
        <f>IFERROR('Input DBEDT Monthly Energy'!KK68/INDEX('DBEDT Yearly'!68:68,1,KK$3),NA())</f>
        <v/>
      </c>
      <c r="KL68">
        <f>IFERROR('Input DBEDT Monthly Energy'!KL68/INDEX('DBEDT Yearly'!68:68,1,KL$3),NA())</f>
        <v/>
      </c>
      <c r="KM68">
        <f>IFERROR('Input DBEDT Monthly Energy'!KM68/INDEX('DBEDT Yearly'!68:68,1,KM$3),NA())</f>
        <v/>
      </c>
      <c r="KN68">
        <f>IFERROR('Input DBEDT Monthly Energy'!KN68/INDEX('DBEDT Yearly'!68:68,1,KN$3),NA())</f>
        <v/>
      </c>
      <c r="KO68">
        <f>IFERROR('Input DBEDT Monthly Energy'!KO68/INDEX('DBEDT Yearly'!68:68,1,KO$3),NA())</f>
        <v/>
      </c>
      <c r="KP68">
        <f>IFERROR('Input DBEDT Monthly Energy'!KP68/INDEX('DBEDT Yearly'!68:68,1,KP$3),NA())</f>
        <v/>
      </c>
    </row>
    <row r="69" spans="1:302">
      <c r="A69">
        <f>'Input DBEDT Monthly Energy'!A69&amp;""</f>
        <v/>
      </c>
      <c r="B69">
        <f>'Input DBEDT Monthly Energy'!B69&amp;""</f>
        <v/>
      </c>
      <c r="C69">
        <f>IFERROR('Input DBEDT Monthly Energy'!C69/INDEX('DBEDT Yearly'!69:69,1,C$3),NA())</f>
        <v/>
      </c>
      <c r="D69">
        <f>IFERROR('Input DBEDT Monthly Energy'!D69/INDEX('DBEDT Yearly'!69:69,1,D$3),NA())</f>
        <v/>
      </c>
      <c r="E69">
        <f>IFERROR('Input DBEDT Monthly Energy'!E69/INDEX('DBEDT Yearly'!69:69,1,E$3),NA())</f>
        <v/>
      </c>
      <c r="F69">
        <f>IFERROR('Input DBEDT Monthly Energy'!F69/INDEX('DBEDT Yearly'!69:69,1,F$3),NA())</f>
        <v/>
      </c>
      <c r="G69">
        <f>IFERROR('Input DBEDT Monthly Energy'!G69/INDEX('DBEDT Yearly'!69:69,1,G$3),NA())</f>
        <v/>
      </c>
      <c r="H69">
        <f>IFERROR('Input DBEDT Monthly Energy'!H69/INDEX('DBEDT Yearly'!69:69,1,H$3),NA())</f>
        <v/>
      </c>
      <c r="I69">
        <f>IFERROR('Input DBEDT Monthly Energy'!I69/INDEX('DBEDT Yearly'!69:69,1,I$3),NA())</f>
        <v/>
      </c>
      <c r="J69">
        <f>IFERROR('Input DBEDT Monthly Energy'!J69/INDEX('DBEDT Yearly'!69:69,1,J$3),NA())</f>
        <v/>
      </c>
      <c r="K69">
        <f>IFERROR('Input DBEDT Monthly Energy'!K69/INDEX('DBEDT Yearly'!69:69,1,K$3),NA())</f>
        <v/>
      </c>
      <c r="L69">
        <f>IFERROR('Input DBEDT Monthly Energy'!L69/INDEX('DBEDT Yearly'!69:69,1,L$3),NA())</f>
        <v/>
      </c>
      <c r="M69">
        <f>IFERROR('Input DBEDT Monthly Energy'!M69/INDEX('DBEDT Yearly'!69:69,1,M$3),NA())</f>
        <v/>
      </c>
      <c r="N69">
        <f>IFERROR('Input DBEDT Monthly Energy'!N69/INDEX('DBEDT Yearly'!69:69,1,N$3),NA())</f>
        <v/>
      </c>
      <c r="O69">
        <f>IFERROR('Input DBEDT Monthly Energy'!O69/INDEX('DBEDT Yearly'!69:69,1,O$3),NA())</f>
        <v/>
      </c>
      <c r="P69">
        <f>IFERROR('Input DBEDT Monthly Energy'!P69/INDEX('DBEDT Yearly'!69:69,1,P$3),NA())</f>
        <v/>
      </c>
      <c r="Q69">
        <f>IFERROR('Input DBEDT Monthly Energy'!Q69/INDEX('DBEDT Yearly'!69:69,1,Q$3),NA())</f>
        <v/>
      </c>
      <c r="R69">
        <f>IFERROR('Input DBEDT Monthly Energy'!R69/INDEX('DBEDT Yearly'!69:69,1,R$3),NA())</f>
        <v/>
      </c>
      <c r="S69">
        <f>IFERROR('Input DBEDT Monthly Energy'!S69/INDEX('DBEDT Yearly'!69:69,1,S$3),NA())</f>
        <v/>
      </c>
      <c r="T69">
        <f>IFERROR('Input DBEDT Monthly Energy'!T69/INDEX('DBEDT Yearly'!69:69,1,T$3),NA())</f>
        <v/>
      </c>
      <c r="U69">
        <f>IFERROR('Input DBEDT Monthly Energy'!U69/INDEX('DBEDT Yearly'!69:69,1,U$3),NA())</f>
        <v/>
      </c>
      <c r="V69">
        <f>IFERROR('Input DBEDT Monthly Energy'!V69/INDEX('DBEDT Yearly'!69:69,1,V$3),NA())</f>
        <v/>
      </c>
      <c r="W69">
        <f>IFERROR('Input DBEDT Monthly Energy'!W69/INDEX('DBEDT Yearly'!69:69,1,W$3),NA())</f>
        <v/>
      </c>
      <c r="X69">
        <f>IFERROR('Input DBEDT Monthly Energy'!X69/INDEX('DBEDT Yearly'!69:69,1,X$3),NA())</f>
        <v/>
      </c>
      <c r="Y69">
        <f>IFERROR('Input DBEDT Monthly Energy'!Y69/INDEX('DBEDT Yearly'!69:69,1,Y$3),NA())</f>
        <v/>
      </c>
      <c r="Z69">
        <f>IFERROR('Input DBEDT Monthly Energy'!Z69/INDEX('DBEDT Yearly'!69:69,1,Z$3),NA())</f>
        <v/>
      </c>
      <c r="AA69">
        <f>IFERROR('Input DBEDT Monthly Energy'!AA69/INDEX('DBEDT Yearly'!69:69,1,AA$3),NA())</f>
        <v/>
      </c>
      <c r="AB69">
        <f>IFERROR('Input DBEDT Monthly Energy'!AB69/INDEX('DBEDT Yearly'!69:69,1,AB$3),NA())</f>
        <v/>
      </c>
      <c r="AC69">
        <f>IFERROR('Input DBEDT Monthly Energy'!AC69/INDEX('DBEDT Yearly'!69:69,1,AC$3),NA())</f>
        <v/>
      </c>
      <c r="AD69">
        <f>IFERROR('Input DBEDT Monthly Energy'!AD69/INDEX('DBEDT Yearly'!69:69,1,AD$3),NA())</f>
        <v/>
      </c>
      <c r="AE69">
        <f>IFERROR('Input DBEDT Monthly Energy'!AE69/INDEX('DBEDT Yearly'!69:69,1,AE$3),NA())</f>
        <v/>
      </c>
      <c r="AF69">
        <f>IFERROR('Input DBEDT Monthly Energy'!AF69/INDEX('DBEDT Yearly'!69:69,1,AF$3),NA())</f>
        <v/>
      </c>
      <c r="AG69">
        <f>IFERROR('Input DBEDT Monthly Energy'!AG69/INDEX('DBEDT Yearly'!69:69,1,AG$3),NA())</f>
        <v/>
      </c>
      <c r="AH69">
        <f>IFERROR('Input DBEDT Monthly Energy'!AH69/INDEX('DBEDT Yearly'!69:69,1,AH$3),NA())</f>
        <v/>
      </c>
      <c r="AI69">
        <f>IFERROR('Input DBEDT Monthly Energy'!AI69/INDEX('DBEDT Yearly'!69:69,1,AI$3),NA())</f>
        <v/>
      </c>
      <c r="AJ69">
        <f>IFERROR('Input DBEDT Monthly Energy'!AJ69/INDEX('DBEDT Yearly'!69:69,1,AJ$3),NA())</f>
        <v/>
      </c>
      <c r="AK69">
        <f>IFERROR('Input DBEDT Monthly Energy'!AK69/INDEX('DBEDT Yearly'!69:69,1,AK$3),NA())</f>
        <v/>
      </c>
      <c r="AL69">
        <f>IFERROR('Input DBEDT Monthly Energy'!AL69/INDEX('DBEDT Yearly'!69:69,1,AL$3),NA())</f>
        <v/>
      </c>
      <c r="AM69">
        <f>IFERROR('Input DBEDT Monthly Energy'!AM69/INDEX('DBEDT Yearly'!69:69,1,AM$3),NA())</f>
        <v/>
      </c>
      <c r="AN69">
        <f>IFERROR('Input DBEDT Monthly Energy'!AN69/INDEX('DBEDT Yearly'!69:69,1,AN$3),NA())</f>
        <v/>
      </c>
      <c r="AO69">
        <f>IFERROR('Input DBEDT Monthly Energy'!AO69/INDEX('DBEDT Yearly'!69:69,1,AO$3),NA())</f>
        <v/>
      </c>
      <c r="AP69">
        <f>IFERROR('Input DBEDT Monthly Energy'!AP69/INDEX('DBEDT Yearly'!69:69,1,AP$3),NA())</f>
        <v/>
      </c>
      <c r="AQ69">
        <f>IFERROR('Input DBEDT Monthly Energy'!AQ69/INDEX('DBEDT Yearly'!69:69,1,AQ$3),NA())</f>
        <v/>
      </c>
      <c r="AR69">
        <f>IFERROR('Input DBEDT Monthly Energy'!AR69/INDEX('DBEDT Yearly'!69:69,1,AR$3),NA())</f>
        <v/>
      </c>
      <c r="AS69">
        <f>IFERROR('Input DBEDT Monthly Energy'!AS69/INDEX('DBEDT Yearly'!69:69,1,AS$3),NA())</f>
        <v/>
      </c>
      <c r="AT69">
        <f>IFERROR('Input DBEDT Monthly Energy'!AT69/INDEX('DBEDT Yearly'!69:69,1,AT$3),NA())</f>
        <v/>
      </c>
      <c r="AU69">
        <f>IFERROR('Input DBEDT Monthly Energy'!AU69/INDEX('DBEDT Yearly'!69:69,1,AU$3),NA())</f>
        <v/>
      </c>
      <c r="AV69">
        <f>IFERROR('Input DBEDT Monthly Energy'!AV69/INDEX('DBEDT Yearly'!69:69,1,AV$3),NA())</f>
        <v/>
      </c>
      <c r="AW69">
        <f>IFERROR('Input DBEDT Monthly Energy'!AW69/INDEX('DBEDT Yearly'!69:69,1,AW$3),NA())</f>
        <v/>
      </c>
      <c r="AX69">
        <f>IFERROR('Input DBEDT Monthly Energy'!AX69/INDEX('DBEDT Yearly'!69:69,1,AX$3),NA())</f>
        <v/>
      </c>
      <c r="AY69">
        <f>IFERROR('Input DBEDT Monthly Energy'!AY69/INDEX('DBEDT Yearly'!69:69,1,AY$3),NA())</f>
        <v/>
      </c>
      <c r="AZ69">
        <f>IFERROR('Input DBEDT Monthly Energy'!AZ69/INDEX('DBEDT Yearly'!69:69,1,AZ$3),NA())</f>
        <v/>
      </c>
      <c r="BA69">
        <f>IFERROR('Input DBEDT Monthly Energy'!BA69/INDEX('DBEDT Yearly'!69:69,1,BA$3),NA())</f>
        <v/>
      </c>
      <c r="BB69">
        <f>IFERROR('Input DBEDT Monthly Energy'!BB69/INDEX('DBEDT Yearly'!69:69,1,BB$3),NA())</f>
        <v/>
      </c>
      <c r="BC69">
        <f>IFERROR('Input DBEDT Monthly Energy'!BC69/INDEX('DBEDT Yearly'!69:69,1,BC$3),NA())</f>
        <v/>
      </c>
      <c r="BD69">
        <f>IFERROR('Input DBEDT Monthly Energy'!BD69/INDEX('DBEDT Yearly'!69:69,1,BD$3),NA())</f>
        <v/>
      </c>
      <c r="BE69">
        <f>IFERROR('Input DBEDT Monthly Energy'!BE69/INDEX('DBEDT Yearly'!69:69,1,BE$3),NA())</f>
        <v/>
      </c>
      <c r="BF69">
        <f>IFERROR('Input DBEDT Monthly Energy'!BF69/INDEX('DBEDT Yearly'!69:69,1,BF$3),NA())</f>
        <v/>
      </c>
      <c r="BG69">
        <f>IFERROR('Input DBEDT Monthly Energy'!BG69/INDEX('DBEDT Yearly'!69:69,1,BG$3),NA())</f>
        <v/>
      </c>
      <c r="BH69">
        <f>IFERROR('Input DBEDT Monthly Energy'!BH69/INDEX('DBEDT Yearly'!69:69,1,BH$3),NA())</f>
        <v/>
      </c>
      <c r="BI69">
        <f>IFERROR('Input DBEDT Monthly Energy'!BI69/INDEX('DBEDT Yearly'!69:69,1,BI$3),NA())</f>
        <v/>
      </c>
      <c r="BJ69">
        <f>IFERROR('Input DBEDT Monthly Energy'!BJ69/INDEX('DBEDT Yearly'!69:69,1,BJ$3),NA())</f>
        <v/>
      </c>
      <c r="BK69">
        <f>IFERROR('Input DBEDT Monthly Energy'!BK69/INDEX('DBEDT Yearly'!69:69,1,BK$3),NA())</f>
        <v/>
      </c>
      <c r="BL69">
        <f>IFERROR('Input DBEDT Monthly Energy'!BL69/INDEX('DBEDT Yearly'!69:69,1,BL$3),NA())</f>
        <v/>
      </c>
      <c r="BM69">
        <f>IFERROR('Input DBEDT Monthly Energy'!BM69/INDEX('DBEDT Yearly'!69:69,1,BM$3),NA())</f>
        <v/>
      </c>
      <c r="BN69">
        <f>IFERROR('Input DBEDT Monthly Energy'!BN69/INDEX('DBEDT Yearly'!69:69,1,BN$3),NA())</f>
        <v/>
      </c>
      <c r="BO69">
        <f>IFERROR('Input DBEDT Monthly Energy'!BO69/INDEX('DBEDT Yearly'!69:69,1,BO$3),NA())</f>
        <v/>
      </c>
      <c r="BP69">
        <f>IFERROR('Input DBEDT Monthly Energy'!BP69/INDEX('DBEDT Yearly'!69:69,1,BP$3),NA())</f>
        <v/>
      </c>
      <c r="BQ69">
        <f>IFERROR('Input DBEDT Monthly Energy'!BQ69/INDEX('DBEDT Yearly'!69:69,1,BQ$3),NA())</f>
        <v/>
      </c>
      <c r="BR69">
        <f>IFERROR('Input DBEDT Monthly Energy'!BR69/INDEX('DBEDT Yearly'!69:69,1,BR$3),NA())</f>
        <v/>
      </c>
      <c r="BS69">
        <f>IFERROR('Input DBEDT Monthly Energy'!BS69/INDEX('DBEDT Yearly'!69:69,1,BS$3),NA())</f>
        <v/>
      </c>
      <c r="BT69">
        <f>IFERROR('Input DBEDT Monthly Energy'!BT69/INDEX('DBEDT Yearly'!69:69,1,BT$3),NA())</f>
        <v/>
      </c>
      <c r="BU69">
        <f>IFERROR('Input DBEDT Monthly Energy'!BU69/INDEX('DBEDT Yearly'!69:69,1,BU$3),NA())</f>
        <v/>
      </c>
      <c r="BV69">
        <f>IFERROR('Input DBEDT Monthly Energy'!BV69/INDEX('DBEDT Yearly'!69:69,1,BV$3),NA())</f>
        <v/>
      </c>
      <c r="BW69">
        <f>IFERROR('Input DBEDT Monthly Energy'!BW69/INDEX('DBEDT Yearly'!69:69,1,BW$3),NA())</f>
        <v/>
      </c>
      <c r="BX69">
        <f>IFERROR('Input DBEDT Monthly Energy'!BX69/INDEX('DBEDT Yearly'!69:69,1,BX$3),NA())</f>
        <v/>
      </c>
      <c r="BY69">
        <f>IFERROR('Input DBEDT Monthly Energy'!BY69/INDEX('DBEDT Yearly'!69:69,1,BY$3),NA())</f>
        <v/>
      </c>
      <c r="BZ69">
        <f>IFERROR('Input DBEDT Monthly Energy'!BZ69/INDEX('DBEDT Yearly'!69:69,1,BZ$3),NA())</f>
        <v/>
      </c>
      <c r="CA69">
        <f>IFERROR('Input DBEDT Monthly Energy'!CA69/INDEX('DBEDT Yearly'!69:69,1,CA$3),NA())</f>
        <v/>
      </c>
      <c r="CB69">
        <f>IFERROR('Input DBEDT Monthly Energy'!CB69/INDEX('DBEDT Yearly'!69:69,1,CB$3),NA())</f>
        <v/>
      </c>
      <c r="CC69">
        <f>IFERROR('Input DBEDT Monthly Energy'!CC69/INDEX('DBEDT Yearly'!69:69,1,CC$3),NA())</f>
        <v/>
      </c>
      <c r="CD69">
        <f>IFERROR('Input DBEDT Monthly Energy'!CD69/INDEX('DBEDT Yearly'!69:69,1,CD$3),NA())</f>
        <v/>
      </c>
      <c r="CE69">
        <f>IFERROR('Input DBEDT Monthly Energy'!CE69/INDEX('DBEDT Yearly'!69:69,1,CE$3),NA())</f>
        <v/>
      </c>
      <c r="CF69">
        <f>IFERROR('Input DBEDT Monthly Energy'!CF69/INDEX('DBEDT Yearly'!69:69,1,CF$3),NA())</f>
        <v/>
      </c>
      <c r="CG69">
        <f>IFERROR('Input DBEDT Monthly Energy'!CG69/INDEX('DBEDT Yearly'!69:69,1,CG$3),NA())</f>
        <v/>
      </c>
      <c r="CH69">
        <f>IFERROR('Input DBEDT Monthly Energy'!CH69/INDEX('DBEDT Yearly'!69:69,1,CH$3),NA())</f>
        <v/>
      </c>
      <c r="CI69">
        <f>IFERROR('Input DBEDT Monthly Energy'!CI69/INDEX('DBEDT Yearly'!69:69,1,CI$3),NA())</f>
        <v/>
      </c>
      <c r="CJ69">
        <f>IFERROR('Input DBEDT Monthly Energy'!CJ69/INDEX('DBEDT Yearly'!69:69,1,CJ$3),NA())</f>
        <v/>
      </c>
      <c r="CK69">
        <f>IFERROR('Input DBEDT Monthly Energy'!CK69/INDEX('DBEDT Yearly'!69:69,1,CK$3),NA())</f>
        <v/>
      </c>
      <c r="CL69">
        <f>IFERROR('Input DBEDT Monthly Energy'!CL69/INDEX('DBEDT Yearly'!69:69,1,CL$3),NA())</f>
        <v/>
      </c>
      <c r="CM69">
        <f>IFERROR('Input DBEDT Monthly Energy'!CM69/INDEX('DBEDT Yearly'!69:69,1,CM$3),NA())</f>
        <v/>
      </c>
      <c r="CN69">
        <f>IFERROR('Input DBEDT Monthly Energy'!CN69/INDEX('DBEDT Yearly'!69:69,1,CN$3),NA())</f>
        <v/>
      </c>
      <c r="CO69">
        <f>IFERROR('Input DBEDT Monthly Energy'!CO69/INDEX('DBEDT Yearly'!69:69,1,CO$3),NA())</f>
        <v/>
      </c>
      <c r="CP69">
        <f>IFERROR('Input DBEDT Monthly Energy'!CP69/INDEX('DBEDT Yearly'!69:69,1,CP$3),NA())</f>
        <v/>
      </c>
      <c r="CQ69">
        <f>IFERROR('Input DBEDT Monthly Energy'!CQ69/INDEX('DBEDT Yearly'!69:69,1,CQ$3),NA())</f>
        <v/>
      </c>
      <c r="CR69">
        <f>IFERROR('Input DBEDT Monthly Energy'!CR69/INDEX('DBEDT Yearly'!69:69,1,CR$3),NA())</f>
        <v/>
      </c>
      <c r="CS69">
        <f>IFERROR('Input DBEDT Monthly Energy'!CS69/INDEX('DBEDT Yearly'!69:69,1,CS$3),NA())</f>
        <v/>
      </c>
      <c r="CT69">
        <f>IFERROR('Input DBEDT Monthly Energy'!CT69/INDEX('DBEDT Yearly'!69:69,1,CT$3),NA())</f>
        <v/>
      </c>
      <c r="CU69">
        <f>IFERROR('Input DBEDT Monthly Energy'!CU69/INDEX('DBEDT Yearly'!69:69,1,CU$3),NA())</f>
        <v/>
      </c>
      <c r="CV69">
        <f>IFERROR('Input DBEDT Monthly Energy'!CV69/INDEX('DBEDT Yearly'!69:69,1,CV$3),NA())</f>
        <v/>
      </c>
      <c r="CW69">
        <f>IFERROR('Input DBEDT Monthly Energy'!CW69/INDEX('DBEDT Yearly'!69:69,1,CW$3),NA())</f>
        <v/>
      </c>
      <c r="CX69">
        <f>IFERROR('Input DBEDT Monthly Energy'!CX69/INDEX('DBEDT Yearly'!69:69,1,CX$3),NA())</f>
        <v/>
      </c>
      <c r="CY69">
        <f>IFERROR('Input DBEDT Monthly Energy'!CY69/INDEX('DBEDT Yearly'!69:69,1,CY$3),NA())</f>
        <v/>
      </c>
      <c r="CZ69">
        <f>IFERROR('Input DBEDT Monthly Energy'!CZ69/INDEX('DBEDT Yearly'!69:69,1,CZ$3),NA())</f>
        <v/>
      </c>
      <c r="DA69">
        <f>IFERROR('Input DBEDT Monthly Energy'!DA69/INDEX('DBEDT Yearly'!69:69,1,DA$3),NA())</f>
        <v/>
      </c>
      <c r="DB69">
        <f>IFERROR('Input DBEDT Monthly Energy'!DB69/INDEX('DBEDT Yearly'!69:69,1,DB$3),NA())</f>
        <v/>
      </c>
      <c r="DC69">
        <f>IFERROR('Input DBEDT Monthly Energy'!DC69/INDEX('DBEDT Yearly'!69:69,1,DC$3),NA())</f>
        <v/>
      </c>
      <c r="DD69">
        <f>IFERROR('Input DBEDT Monthly Energy'!DD69/INDEX('DBEDT Yearly'!69:69,1,DD$3),NA())</f>
        <v/>
      </c>
      <c r="DE69">
        <f>IFERROR('Input DBEDT Monthly Energy'!DE69/INDEX('DBEDT Yearly'!69:69,1,DE$3),NA())</f>
        <v/>
      </c>
      <c r="DF69">
        <f>IFERROR('Input DBEDT Monthly Energy'!DF69/INDEX('DBEDT Yearly'!69:69,1,DF$3),NA())</f>
        <v/>
      </c>
      <c r="DG69">
        <f>IFERROR('Input DBEDT Monthly Energy'!DG69/INDEX('DBEDT Yearly'!69:69,1,DG$3),NA())</f>
        <v/>
      </c>
      <c r="DH69">
        <f>IFERROR('Input DBEDT Monthly Energy'!DH69/INDEX('DBEDT Yearly'!69:69,1,DH$3),NA())</f>
        <v/>
      </c>
      <c r="DI69">
        <f>IFERROR('Input DBEDT Monthly Energy'!DI69/INDEX('DBEDT Yearly'!69:69,1,DI$3),NA())</f>
        <v/>
      </c>
      <c r="DJ69">
        <f>IFERROR('Input DBEDT Monthly Energy'!DJ69/INDEX('DBEDT Yearly'!69:69,1,DJ$3),NA())</f>
        <v/>
      </c>
      <c r="DK69">
        <f>IFERROR('Input DBEDT Monthly Energy'!DK69/INDEX('DBEDT Yearly'!69:69,1,DK$3),NA())</f>
        <v/>
      </c>
      <c r="DL69">
        <f>IFERROR('Input DBEDT Monthly Energy'!DL69/INDEX('DBEDT Yearly'!69:69,1,DL$3),NA())</f>
        <v/>
      </c>
      <c r="DM69">
        <f>IFERROR('Input DBEDT Monthly Energy'!DM69/INDEX('DBEDT Yearly'!69:69,1,DM$3),NA())</f>
        <v/>
      </c>
      <c r="DN69">
        <f>IFERROR('Input DBEDT Monthly Energy'!DN69/INDEX('DBEDT Yearly'!69:69,1,DN$3),NA())</f>
        <v/>
      </c>
      <c r="DO69">
        <f>IFERROR('Input DBEDT Monthly Energy'!DO69/INDEX('DBEDT Yearly'!69:69,1,DO$3),NA())</f>
        <v/>
      </c>
      <c r="DP69">
        <f>IFERROR('Input DBEDT Monthly Energy'!DP69/INDEX('DBEDT Yearly'!69:69,1,DP$3),NA())</f>
        <v/>
      </c>
      <c r="DQ69">
        <f>IFERROR('Input DBEDT Monthly Energy'!DQ69/INDEX('DBEDT Yearly'!69:69,1,DQ$3),NA())</f>
        <v/>
      </c>
      <c r="DR69">
        <f>IFERROR('Input DBEDT Monthly Energy'!DR69/INDEX('DBEDT Yearly'!69:69,1,DR$3),NA())</f>
        <v/>
      </c>
      <c r="DS69">
        <f>IFERROR('Input DBEDT Monthly Energy'!DS69/INDEX('DBEDT Yearly'!69:69,1,DS$3),NA())</f>
        <v/>
      </c>
      <c r="DT69">
        <f>IFERROR('Input DBEDT Monthly Energy'!DT69/INDEX('DBEDT Yearly'!69:69,1,DT$3),NA())</f>
        <v/>
      </c>
      <c r="DU69">
        <f>IFERROR('Input DBEDT Monthly Energy'!DU69/INDEX('DBEDT Yearly'!69:69,1,DU$3),NA())</f>
        <v/>
      </c>
      <c r="DV69">
        <f>IFERROR('Input DBEDT Monthly Energy'!DV69/INDEX('DBEDT Yearly'!69:69,1,DV$3),NA())</f>
        <v/>
      </c>
      <c r="DW69">
        <f>IFERROR('Input DBEDT Monthly Energy'!DW69/INDEX('DBEDT Yearly'!69:69,1,DW$3),NA())</f>
        <v/>
      </c>
      <c r="DX69">
        <f>IFERROR('Input DBEDT Monthly Energy'!DX69/INDEX('DBEDT Yearly'!69:69,1,DX$3),NA())</f>
        <v/>
      </c>
      <c r="DY69">
        <f>IFERROR('Input DBEDT Monthly Energy'!DY69/INDEX('DBEDT Yearly'!69:69,1,DY$3),NA())</f>
        <v/>
      </c>
      <c r="DZ69">
        <f>IFERROR('Input DBEDT Monthly Energy'!DZ69/INDEX('DBEDT Yearly'!69:69,1,DZ$3),NA())</f>
        <v/>
      </c>
      <c r="EA69">
        <f>IFERROR('Input DBEDT Monthly Energy'!EA69/INDEX('DBEDT Yearly'!69:69,1,EA$3),NA())</f>
        <v/>
      </c>
      <c r="EB69">
        <f>IFERROR('Input DBEDT Monthly Energy'!EB69/INDEX('DBEDT Yearly'!69:69,1,EB$3),NA())</f>
        <v/>
      </c>
      <c r="EC69">
        <f>IFERROR('Input DBEDT Monthly Energy'!EC69/INDEX('DBEDT Yearly'!69:69,1,EC$3),NA())</f>
        <v/>
      </c>
      <c r="ED69">
        <f>IFERROR('Input DBEDT Monthly Energy'!ED69/INDEX('DBEDT Yearly'!69:69,1,ED$3),NA())</f>
        <v/>
      </c>
      <c r="EE69">
        <f>IFERROR('Input DBEDT Monthly Energy'!EE69/INDEX('DBEDT Yearly'!69:69,1,EE$3),NA())</f>
        <v/>
      </c>
      <c r="EF69">
        <f>IFERROR('Input DBEDT Monthly Energy'!EF69/INDEX('DBEDT Yearly'!69:69,1,EF$3),NA())</f>
        <v/>
      </c>
      <c r="EG69">
        <f>IFERROR('Input DBEDT Monthly Energy'!EG69/INDEX('DBEDT Yearly'!69:69,1,EG$3),NA())</f>
        <v/>
      </c>
      <c r="EH69">
        <f>IFERROR('Input DBEDT Monthly Energy'!EH69/INDEX('DBEDT Yearly'!69:69,1,EH$3),NA())</f>
        <v/>
      </c>
      <c r="EI69">
        <f>IFERROR('Input DBEDT Monthly Energy'!EI69/INDEX('DBEDT Yearly'!69:69,1,EI$3),NA())</f>
        <v/>
      </c>
      <c r="EJ69">
        <f>IFERROR('Input DBEDT Monthly Energy'!EJ69/INDEX('DBEDT Yearly'!69:69,1,EJ$3),NA())</f>
        <v/>
      </c>
      <c r="EK69">
        <f>IFERROR('Input DBEDT Monthly Energy'!EK69/INDEX('DBEDT Yearly'!69:69,1,EK$3),NA())</f>
        <v/>
      </c>
      <c r="EL69">
        <f>IFERROR('Input DBEDT Monthly Energy'!EL69/INDEX('DBEDT Yearly'!69:69,1,EL$3),NA())</f>
        <v/>
      </c>
      <c r="EM69">
        <f>IFERROR('Input DBEDT Monthly Energy'!EM69/INDEX('DBEDT Yearly'!69:69,1,EM$3),NA())</f>
        <v/>
      </c>
      <c r="EN69">
        <f>IFERROR('Input DBEDT Monthly Energy'!EN69/INDEX('DBEDT Yearly'!69:69,1,EN$3),NA())</f>
        <v/>
      </c>
      <c r="EO69">
        <f>IFERROR('Input DBEDT Monthly Energy'!EO69/INDEX('DBEDT Yearly'!69:69,1,EO$3),NA())</f>
        <v/>
      </c>
      <c r="EP69">
        <f>IFERROR('Input DBEDT Monthly Energy'!EP69/INDEX('DBEDT Yearly'!69:69,1,EP$3),NA())</f>
        <v/>
      </c>
      <c r="EQ69">
        <f>IFERROR('Input DBEDT Monthly Energy'!EQ69/INDEX('DBEDT Yearly'!69:69,1,EQ$3),NA())</f>
        <v/>
      </c>
      <c r="ER69">
        <f>IFERROR('Input DBEDT Monthly Energy'!ER69/INDEX('DBEDT Yearly'!69:69,1,ER$3),NA())</f>
        <v/>
      </c>
      <c r="ES69">
        <f>IFERROR('Input DBEDT Monthly Energy'!ES69/INDEX('DBEDT Yearly'!69:69,1,ES$3),NA())</f>
        <v/>
      </c>
      <c r="ET69">
        <f>IFERROR('Input DBEDT Monthly Energy'!ET69/INDEX('DBEDT Yearly'!69:69,1,ET$3),NA())</f>
        <v/>
      </c>
      <c r="EU69">
        <f>IFERROR('Input DBEDT Monthly Energy'!EU69/INDEX('DBEDT Yearly'!69:69,1,EU$3),NA())</f>
        <v/>
      </c>
      <c r="EV69">
        <f>IFERROR('Input DBEDT Monthly Energy'!EV69/INDEX('DBEDT Yearly'!69:69,1,EV$3),NA())</f>
        <v/>
      </c>
      <c r="EW69">
        <f>IFERROR('Input DBEDT Monthly Energy'!EW69/INDEX('DBEDT Yearly'!69:69,1,EW$3),NA())</f>
        <v/>
      </c>
      <c r="EX69">
        <f>IFERROR('Input DBEDT Monthly Energy'!EX69/INDEX('DBEDT Yearly'!69:69,1,EX$3),NA())</f>
        <v/>
      </c>
      <c r="EY69">
        <f>IFERROR('Input DBEDT Monthly Energy'!EY69/INDEX('DBEDT Yearly'!69:69,1,EY$3),NA())</f>
        <v/>
      </c>
      <c r="EZ69">
        <f>IFERROR('Input DBEDT Monthly Energy'!EZ69/INDEX('DBEDT Yearly'!69:69,1,EZ$3),NA())</f>
        <v/>
      </c>
      <c r="FA69">
        <f>IFERROR('Input DBEDT Monthly Energy'!FA69/INDEX('DBEDT Yearly'!69:69,1,FA$3),NA())</f>
        <v/>
      </c>
      <c r="FB69">
        <f>IFERROR('Input DBEDT Monthly Energy'!FB69/INDEX('DBEDT Yearly'!69:69,1,FB$3),NA())</f>
        <v/>
      </c>
      <c r="FC69">
        <f>IFERROR('Input DBEDT Monthly Energy'!FC69/INDEX('DBEDT Yearly'!69:69,1,FC$3),NA())</f>
        <v/>
      </c>
      <c r="FD69">
        <f>IFERROR('Input DBEDT Monthly Energy'!FD69/INDEX('DBEDT Yearly'!69:69,1,FD$3),NA())</f>
        <v/>
      </c>
      <c r="FE69">
        <f>IFERROR('Input DBEDT Monthly Energy'!FE69/INDEX('DBEDT Yearly'!69:69,1,FE$3),NA())</f>
        <v/>
      </c>
      <c r="FF69">
        <f>IFERROR('Input DBEDT Monthly Energy'!FF69/INDEX('DBEDT Yearly'!69:69,1,FF$3),NA())</f>
        <v/>
      </c>
      <c r="FG69">
        <f>IFERROR('Input DBEDT Monthly Energy'!FG69/INDEX('DBEDT Yearly'!69:69,1,FG$3),NA())</f>
        <v/>
      </c>
      <c r="FH69">
        <f>IFERROR('Input DBEDT Monthly Energy'!FH69/INDEX('DBEDT Yearly'!69:69,1,FH$3),NA())</f>
        <v/>
      </c>
      <c r="FI69">
        <f>IFERROR('Input DBEDT Monthly Energy'!FI69/INDEX('DBEDT Yearly'!69:69,1,FI$3),NA())</f>
        <v/>
      </c>
      <c r="FJ69">
        <f>IFERROR('Input DBEDT Monthly Energy'!FJ69/INDEX('DBEDT Yearly'!69:69,1,FJ$3),NA())</f>
        <v/>
      </c>
      <c r="FK69">
        <f>IFERROR('Input DBEDT Monthly Energy'!FK69/INDEX('DBEDT Yearly'!69:69,1,FK$3),NA())</f>
        <v/>
      </c>
      <c r="FL69">
        <f>IFERROR('Input DBEDT Monthly Energy'!FL69/INDEX('DBEDT Yearly'!69:69,1,FL$3),NA())</f>
        <v/>
      </c>
      <c r="FM69">
        <f>IFERROR('Input DBEDT Monthly Energy'!FM69/INDEX('DBEDT Yearly'!69:69,1,FM$3),NA())</f>
        <v/>
      </c>
      <c r="FN69">
        <f>IFERROR('Input DBEDT Monthly Energy'!FN69/INDEX('DBEDT Yearly'!69:69,1,FN$3),NA())</f>
        <v/>
      </c>
      <c r="FO69">
        <f>IFERROR('Input DBEDT Monthly Energy'!FO69/INDEX('DBEDT Yearly'!69:69,1,FO$3),NA())</f>
        <v/>
      </c>
      <c r="FP69">
        <f>IFERROR('Input DBEDT Monthly Energy'!FP69/INDEX('DBEDT Yearly'!69:69,1,FP$3),NA())</f>
        <v/>
      </c>
      <c r="FQ69">
        <f>IFERROR('Input DBEDT Monthly Energy'!FQ69/INDEX('DBEDT Yearly'!69:69,1,FQ$3),NA())</f>
        <v/>
      </c>
      <c r="FR69">
        <f>IFERROR('Input DBEDT Monthly Energy'!FR69/INDEX('DBEDT Yearly'!69:69,1,FR$3),NA())</f>
        <v/>
      </c>
      <c r="FS69">
        <f>IFERROR('Input DBEDT Monthly Energy'!FS69/INDEX('DBEDT Yearly'!69:69,1,FS$3),NA())</f>
        <v/>
      </c>
      <c r="FT69">
        <f>IFERROR('Input DBEDT Monthly Energy'!FT69/INDEX('DBEDT Yearly'!69:69,1,FT$3),NA())</f>
        <v/>
      </c>
      <c r="FU69">
        <f>IFERROR('Input DBEDT Monthly Energy'!FU69/INDEX('DBEDT Yearly'!69:69,1,FU$3),NA())</f>
        <v/>
      </c>
      <c r="FV69">
        <f>IFERROR('Input DBEDT Monthly Energy'!FV69/INDEX('DBEDT Yearly'!69:69,1,FV$3),NA())</f>
        <v/>
      </c>
      <c r="FW69">
        <f>IFERROR('Input DBEDT Monthly Energy'!FW69/INDEX('DBEDT Yearly'!69:69,1,FW$3),NA())</f>
        <v/>
      </c>
      <c r="FX69">
        <f>IFERROR('Input DBEDT Monthly Energy'!FX69/INDEX('DBEDT Yearly'!69:69,1,FX$3),NA())</f>
        <v/>
      </c>
      <c r="FY69">
        <f>IFERROR('Input DBEDT Monthly Energy'!FY69/INDEX('DBEDT Yearly'!69:69,1,FY$3),NA())</f>
        <v/>
      </c>
      <c r="FZ69">
        <f>IFERROR('Input DBEDT Monthly Energy'!FZ69/INDEX('DBEDT Yearly'!69:69,1,FZ$3),NA())</f>
        <v/>
      </c>
      <c r="GA69">
        <f>IFERROR('Input DBEDT Monthly Energy'!GA69/INDEX('DBEDT Yearly'!69:69,1,GA$3),NA())</f>
        <v/>
      </c>
      <c r="GB69">
        <f>IFERROR('Input DBEDT Monthly Energy'!GB69/INDEX('DBEDT Yearly'!69:69,1,GB$3),NA())</f>
        <v/>
      </c>
      <c r="GC69">
        <f>IFERROR('Input DBEDT Monthly Energy'!GC69/INDEX('DBEDT Yearly'!69:69,1,GC$3),NA())</f>
        <v/>
      </c>
      <c r="GD69">
        <f>IFERROR('Input DBEDT Monthly Energy'!GD69/INDEX('DBEDT Yearly'!69:69,1,GD$3),NA())</f>
        <v/>
      </c>
      <c r="GE69">
        <f>IFERROR('Input DBEDT Monthly Energy'!GE69/INDEX('DBEDT Yearly'!69:69,1,GE$3),NA())</f>
        <v/>
      </c>
      <c r="GF69">
        <f>IFERROR('Input DBEDT Monthly Energy'!GF69/INDEX('DBEDT Yearly'!69:69,1,GF$3),NA())</f>
        <v/>
      </c>
      <c r="GG69">
        <f>IFERROR('Input DBEDT Monthly Energy'!GG69/INDEX('DBEDT Yearly'!69:69,1,GG$3),NA())</f>
        <v/>
      </c>
      <c r="GH69">
        <f>IFERROR('Input DBEDT Monthly Energy'!GH69/INDEX('DBEDT Yearly'!69:69,1,GH$3),NA())</f>
        <v/>
      </c>
      <c r="GI69">
        <f>IFERROR('Input DBEDT Monthly Energy'!GI69/INDEX('DBEDT Yearly'!69:69,1,GI$3),NA())</f>
        <v/>
      </c>
      <c r="GJ69">
        <f>IFERROR('Input DBEDT Monthly Energy'!GJ69/INDEX('DBEDT Yearly'!69:69,1,GJ$3),NA())</f>
        <v/>
      </c>
      <c r="GK69">
        <f>IFERROR('Input DBEDT Monthly Energy'!GK69/INDEX('DBEDT Yearly'!69:69,1,GK$3),NA())</f>
        <v/>
      </c>
      <c r="GL69">
        <f>IFERROR('Input DBEDT Monthly Energy'!GL69/INDEX('DBEDT Yearly'!69:69,1,GL$3),NA())</f>
        <v/>
      </c>
      <c r="GM69">
        <f>IFERROR('Input DBEDT Monthly Energy'!GM69/INDEX('DBEDT Yearly'!69:69,1,GM$3),NA())</f>
        <v/>
      </c>
      <c r="GN69">
        <f>IFERROR('Input DBEDT Monthly Energy'!GN69/INDEX('DBEDT Yearly'!69:69,1,GN$3),NA())</f>
        <v/>
      </c>
      <c r="GO69">
        <f>IFERROR('Input DBEDT Monthly Energy'!GO69/INDEX('DBEDT Yearly'!69:69,1,GO$3),NA())</f>
        <v/>
      </c>
      <c r="GP69">
        <f>IFERROR('Input DBEDT Monthly Energy'!GP69/INDEX('DBEDT Yearly'!69:69,1,GP$3),NA())</f>
        <v/>
      </c>
      <c r="GQ69">
        <f>IFERROR('Input DBEDT Monthly Energy'!GQ69/INDEX('DBEDT Yearly'!69:69,1,GQ$3),NA())</f>
        <v/>
      </c>
      <c r="GR69">
        <f>IFERROR('Input DBEDT Monthly Energy'!GR69/INDEX('DBEDT Yearly'!69:69,1,GR$3),NA())</f>
        <v/>
      </c>
      <c r="GS69">
        <f>IFERROR('Input DBEDT Monthly Energy'!GS69/INDEX('DBEDT Yearly'!69:69,1,GS$3),NA())</f>
        <v/>
      </c>
      <c r="GT69">
        <f>IFERROR('Input DBEDT Monthly Energy'!GT69/INDEX('DBEDT Yearly'!69:69,1,GT$3),NA())</f>
        <v/>
      </c>
      <c r="GU69">
        <f>IFERROR('Input DBEDT Monthly Energy'!GU69/INDEX('DBEDT Yearly'!69:69,1,GU$3),NA())</f>
        <v/>
      </c>
      <c r="GV69">
        <f>IFERROR('Input DBEDT Monthly Energy'!GV69/INDEX('DBEDT Yearly'!69:69,1,GV$3),NA())</f>
        <v/>
      </c>
      <c r="GW69">
        <f>IFERROR('Input DBEDT Monthly Energy'!GW69/INDEX('DBEDT Yearly'!69:69,1,GW$3),NA())</f>
        <v/>
      </c>
      <c r="GX69">
        <f>IFERROR('Input DBEDT Monthly Energy'!GX69/INDEX('DBEDT Yearly'!69:69,1,GX$3),NA())</f>
        <v/>
      </c>
      <c r="GY69">
        <f>IFERROR('Input DBEDT Monthly Energy'!GY69/INDEX('DBEDT Yearly'!69:69,1,GY$3),NA())</f>
        <v/>
      </c>
      <c r="GZ69">
        <f>IFERROR('Input DBEDT Monthly Energy'!GZ69/INDEX('DBEDT Yearly'!69:69,1,GZ$3),NA())</f>
        <v/>
      </c>
      <c r="HA69">
        <f>IFERROR('Input DBEDT Monthly Energy'!HA69/INDEX('DBEDT Yearly'!69:69,1,HA$3),NA())</f>
        <v/>
      </c>
      <c r="HB69">
        <f>IFERROR('Input DBEDT Monthly Energy'!HB69/INDEX('DBEDT Yearly'!69:69,1,HB$3),NA())</f>
        <v/>
      </c>
      <c r="HC69">
        <f>IFERROR('Input DBEDT Monthly Energy'!HC69/INDEX('DBEDT Yearly'!69:69,1,HC$3),NA())</f>
        <v/>
      </c>
      <c r="HD69">
        <f>IFERROR('Input DBEDT Monthly Energy'!HD69/INDEX('DBEDT Yearly'!69:69,1,HD$3),NA())</f>
        <v/>
      </c>
      <c r="HE69">
        <f>IFERROR('Input DBEDT Monthly Energy'!HE69/INDEX('DBEDT Yearly'!69:69,1,HE$3),NA())</f>
        <v/>
      </c>
      <c r="HF69">
        <f>IFERROR('Input DBEDT Monthly Energy'!HF69/INDEX('DBEDT Yearly'!69:69,1,HF$3),NA())</f>
        <v/>
      </c>
      <c r="HG69">
        <f>IFERROR('Input DBEDT Monthly Energy'!HG69/INDEX('DBEDT Yearly'!69:69,1,HG$3),NA())</f>
        <v/>
      </c>
      <c r="HH69">
        <f>IFERROR('Input DBEDT Monthly Energy'!HH69/INDEX('DBEDT Yearly'!69:69,1,HH$3),NA())</f>
        <v/>
      </c>
      <c r="HI69">
        <f>IFERROR('Input DBEDT Monthly Energy'!HI69/INDEX('DBEDT Yearly'!69:69,1,HI$3),NA())</f>
        <v/>
      </c>
      <c r="HJ69">
        <f>IFERROR('Input DBEDT Monthly Energy'!HJ69/INDEX('DBEDT Yearly'!69:69,1,HJ$3),NA())</f>
        <v/>
      </c>
      <c r="HK69">
        <f>IFERROR('Input DBEDT Monthly Energy'!HK69/INDEX('DBEDT Yearly'!69:69,1,HK$3),NA())</f>
        <v/>
      </c>
      <c r="HL69">
        <f>IFERROR('Input DBEDT Monthly Energy'!HL69/INDEX('DBEDT Yearly'!69:69,1,HL$3),NA())</f>
        <v/>
      </c>
      <c r="HM69">
        <f>IFERROR('Input DBEDT Monthly Energy'!HM69/INDEX('DBEDT Yearly'!69:69,1,HM$3),NA())</f>
        <v/>
      </c>
      <c r="HN69">
        <f>IFERROR('Input DBEDT Monthly Energy'!HN69/INDEX('DBEDT Yearly'!69:69,1,HN$3),NA())</f>
        <v/>
      </c>
      <c r="HO69">
        <f>IFERROR('Input DBEDT Monthly Energy'!HO69/INDEX('DBEDT Yearly'!69:69,1,HO$3),NA())</f>
        <v/>
      </c>
      <c r="HP69">
        <f>IFERROR('Input DBEDT Monthly Energy'!HP69/INDEX('DBEDT Yearly'!69:69,1,HP$3),NA())</f>
        <v/>
      </c>
      <c r="HQ69">
        <f>IFERROR('Input DBEDT Monthly Energy'!HQ69/INDEX('DBEDT Yearly'!69:69,1,HQ$3),NA())</f>
        <v/>
      </c>
      <c r="HR69">
        <f>IFERROR('Input DBEDT Monthly Energy'!HR69/INDEX('DBEDT Yearly'!69:69,1,HR$3),NA())</f>
        <v/>
      </c>
      <c r="HS69">
        <f>IFERROR('Input DBEDT Monthly Energy'!HS69/INDEX('DBEDT Yearly'!69:69,1,HS$3),NA())</f>
        <v/>
      </c>
      <c r="HT69">
        <f>IFERROR('Input DBEDT Monthly Energy'!HT69/INDEX('DBEDT Yearly'!69:69,1,HT$3),NA())</f>
        <v/>
      </c>
      <c r="HU69">
        <f>IFERROR('Input DBEDT Monthly Energy'!HU69/INDEX('DBEDT Yearly'!69:69,1,HU$3),NA())</f>
        <v/>
      </c>
      <c r="HV69">
        <f>IFERROR('Input DBEDT Monthly Energy'!HV69/INDEX('DBEDT Yearly'!69:69,1,HV$3),NA())</f>
        <v/>
      </c>
      <c r="HW69">
        <f>IFERROR('Input DBEDT Monthly Energy'!HW69/INDEX('DBEDT Yearly'!69:69,1,HW$3),NA())</f>
        <v/>
      </c>
      <c r="HX69">
        <f>IFERROR('Input DBEDT Monthly Energy'!HX69/INDEX('DBEDT Yearly'!69:69,1,HX$3),NA())</f>
        <v/>
      </c>
      <c r="HY69">
        <f>IFERROR('Input DBEDT Monthly Energy'!HY69/INDEX('DBEDT Yearly'!69:69,1,HY$3),NA())</f>
        <v/>
      </c>
      <c r="HZ69">
        <f>IFERROR('Input DBEDT Monthly Energy'!HZ69/INDEX('DBEDT Yearly'!69:69,1,HZ$3),NA())</f>
        <v/>
      </c>
      <c r="IA69">
        <f>IFERROR('Input DBEDT Monthly Energy'!IA69/INDEX('DBEDT Yearly'!69:69,1,IA$3),NA())</f>
        <v/>
      </c>
      <c r="IB69">
        <f>IFERROR('Input DBEDT Monthly Energy'!IB69/INDEX('DBEDT Yearly'!69:69,1,IB$3),NA())</f>
        <v/>
      </c>
      <c r="IC69">
        <f>IFERROR('Input DBEDT Monthly Energy'!IC69/INDEX('DBEDT Yearly'!69:69,1,IC$3),NA())</f>
        <v/>
      </c>
      <c r="ID69">
        <f>IFERROR('Input DBEDT Monthly Energy'!ID69/INDEX('DBEDT Yearly'!69:69,1,ID$3),NA())</f>
        <v/>
      </c>
      <c r="IE69">
        <f>IFERROR('Input DBEDT Monthly Energy'!IE69/INDEX('DBEDT Yearly'!69:69,1,IE$3),NA())</f>
        <v/>
      </c>
      <c r="IF69">
        <f>IFERROR('Input DBEDT Monthly Energy'!IF69/INDEX('DBEDT Yearly'!69:69,1,IF$3),NA())</f>
        <v/>
      </c>
      <c r="IG69">
        <f>IFERROR('Input DBEDT Monthly Energy'!IG69/INDEX('DBEDT Yearly'!69:69,1,IG$3),NA())</f>
        <v/>
      </c>
      <c r="IH69">
        <f>IFERROR('Input DBEDT Monthly Energy'!IH69/INDEX('DBEDT Yearly'!69:69,1,IH$3),NA())</f>
        <v/>
      </c>
      <c r="II69">
        <f>IFERROR('Input DBEDT Monthly Energy'!II69/INDEX('DBEDT Yearly'!69:69,1,II$3),NA())</f>
        <v/>
      </c>
      <c r="IJ69">
        <f>IFERROR('Input DBEDT Monthly Energy'!IJ69/INDEX('DBEDT Yearly'!69:69,1,IJ$3),NA())</f>
        <v/>
      </c>
      <c r="IK69">
        <f>IFERROR('Input DBEDT Monthly Energy'!IK69/INDEX('DBEDT Yearly'!69:69,1,IK$3),NA())</f>
        <v/>
      </c>
      <c r="IL69">
        <f>IFERROR('Input DBEDT Monthly Energy'!IL69/INDEX('DBEDT Yearly'!69:69,1,IL$3),NA())</f>
        <v/>
      </c>
      <c r="IM69">
        <f>IFERROR('Input DBEDT Monthly Energy'!IM69/INDEX('DBEDT Yearly'!69:69,1,IM$3),NA())</f>
        <v/>
      </c>
      <c r="IN69">
        <f>IFERROR('Input DBEDT Monthly Energy'!IN69/INDEX('DBEDT Yearly'!69:69,1,IN$3),NA())</f>
        <v/>
      </c>
      <c r="IO69">
        <f>IFERROR('Input DBEDT Monthly Energy'!IO69/INDEX('DBEDT Yearly'!69:69,1,IO$3),NA())</f>
        <v/>
      </c>
      <c r="IP69">
        <f>IFERROR('Input DBEDT Monthly Energy'!IP69/INDEX('DBEDT Yearly'!69:69,1,IP$3),NA())</f>
        <v/>
      </c>
      <c r="IQ69">
        <f>IFERROR('Input DBEDT Monthly Energy'!IQ69/INDEX('DBEDT Yearly'!69:69,1,IQ$3),NA())</f>
        <v/>
      </c>
      <c r="IR69">
        <f>IFERROR('Input DBEDT Monthly Energy'!IR69/INDEX('DBEDT Yearly'!69:69,1,IR$3),NA())</f>
        <v/>
      </c>
      <c r="IS69">
        <f>IFERROR('Input DBEDT Monthly Energy'!IS69/INDEX('DBEDT Yearly'!69:69,1,IS$3),NA())</f>
        <v/>
      </c>
      <c r="IT69">
        <f>IFERROR('Input DBEDT Monthly Energy'!IT69/INDEX('DBEDT Yearly'!69:69,1,IT$3),NA())</f>
        <v/>
      </c>
      <c r="IU69">
        <f>IFERROR('Input DBEDT Monthly Energy'!IU69/INDEX('DBEDT Yearly'!69:69,1,IU$3),NA())</f>
        <v/>
      </c>
      <c r="IV69">
        <f>IFERROR('Input DBEDT Monthly Energy'!IV69/INDEX('DBEDT Yearly'!69:69,1,IV$3),NA())</f>
        <v/>
      </c>
      <c r="IW69">
        <f>IFERROR('Input DBEDT Monthly Energy'!IW69/INDEX('DBEDT Yearly'!69:69,1,IW$3),NA())</f>
        <v/>
      </c>
      <c r="IX69">
        <f>IFERROR('Input DBEDT Monthly Energy'!IX69/INDEX('DBEDT Yearly'!69:69,1,IX$3),NA())</f>
        <v/>
      </c>
      <c r="IY69">
        <f>IFERROR('Input DBEDT Monthly Energy'!IY69/INDEX('DBEDT Yearly'!69:69,1,IY$3),NA())</f>
        <v/>
      </c>
      <c r="IZ69">
        <f>IFERROR('Input DBEDT Monthly Energy'!IZ69/INDEX('DBEDT Yearly'!69:69,1,IZ$3),NA())</f>
        <v/>
      </c>
      <c r="JA69">
        <f>IFERROR('Input DBEDT Monthly Energy'!JA69/INDEX('DBEDT Yearly'!69:69,1,JA$3),NA())</f>
        <v/>
      </c>
      <c r="JB69">
        <f>IFERROR('Input DBEDT Monthly Energy'!JB69/INDEX('DBEDT Yearly'!69:69,1,JB$3),NA())</f>
        <v/>
      </c>
      <c r="JC69">
        <f>IFERROR('Input DBEDT Monthly Energy'!JC69/INDEX('DBEDT Yearly'!69:69,1,JC$3),NA())</f>
        <v/>
      </c>
      <c r="JD69">
        <f>IFERROR('Input DBEDT Monthly Energy'!JD69/INDEX('DBEDT Yearly'!69:69,1,JD$3),NA())</f>
        <v/>
      </c>
      <c r="JE69">
        <f>IFERROR('Input DBEDT Monthly Energy'!JE69/INDEX('DBEDT Yearly'!69:69,1,JE$3),NA())</f>
        <v/>
      </c>
      <c r="JF69">
        <f>IFERROR('Input DBEDT Monthly Energy'!JF69/INDEX('DBEDT Yearly'!69:69,1,JF$3),NA())</f>
        <v/>
      </c>
      <c r="JG69">
        <f>IFERROR('Input DBEDT Monthly Energy'!JG69/INDEX('DBEDT Yearly'!69:69,1,JG$3),NA())</f>
        <v/>
      </c>
      <c r="JH69">
        <f>IFERROR('Input DBEDT Monthly Energy'!JH69/INDEX('DBEDT Yearly'!69:69,1,JH$3),NA())</f>
        <v/>
      </c>
      <c r="JI69">
        <f>IFERROR('Input DBEDT Monthly Energy'!JI69/INDEX('DBEDT Yearly'!69:69,1,JI$3),NA())</f>
        <v/>
      </c>
      <c r="JJ69">
        <f>IFERROR('Input DBEDT Monthly Energy'!JJ69/INDEX('DBEDT Yearly'!69:69,1,JJ$3),NA())</f>
        <v/>
      </c>
      <c r="JK69">
        <f>IFERROR('Input DBEDT Monthly Energy'!JK69/INDEX('DBEDT Yearly'!69:69,1,JK$3),NA())</f>
        <v/>
      </c>
      <c r="JL69">
        <f>IFERROR('Input DBEDT Monthly Energy'!JL69/INDEX('DBEDT Yearly'!69:69,1,JL$3),NA())</f>
        <v/>
      </c>
      <c r="JM69">
        <f>IFERROR('Input DBEDT Monthly Energy'!JM69/INDEX('DBEDT Yearly'!69:69,1,JM$3),NA())</f>
        <v/>
      </c>
      <c r="JN69">
        <f>IFERROR('Input DBEDT Monthly Energy'!JN69/INDEX('DBEDT Yearly'!69:69,1,JN$3),NA())</f>
        <v/>
      </c>
      <c r="JO69">
        <f>IFERROR('Input DBEDT Monthly Energy'!JO69/INDEX('DBEDT Yearly'!69:69,1,JO$3),NA())</f>
        <v/>
      </c>
      <c r="JP69">
        <f>IFERROR('Input DBEDT Monthly Energy'!JP69/INDEX('DBEDT Yearly'!69:69,1,JP$3),NA())</f>
        <v/>
      </c>
      <c r="JQ69">
        <f>IFERROR('Input DBEDT Monthly Energy'!JQ69/INDEX('DBEDT Yearly'!69:69,1,JQ$3),NA())</f>
        <v/>
      </c>
      <c r="JR69">
        <f>IFERROR('Input DBEDT Monthly Energy'!JR69/INDEX('DBEDT Yearly'!69:69,1,JR$3),NA())</f>
        <v/>
      </c>
      <c r="JS69">
        <f>IFERROR('Input DBEDT Monthly Energy'!JS69/INDEX('DBEDT Yearly'!69:69,1,JS$3),NA())</f>
        <v/>
      </c>
      <c r="JT69">
        <f>IFERROR('Input DBEDT Monthly Energy'!JT69/INDEX('DBEDT Yearly'!69:69,1,JT$3),NA())</f>
        <v/>
      </c>
      <c r="JU69">
        <f>IFERROR('Input DBEDT Monthly Energy'!JU69/INDEX('DBEDT Yearly'!69:69,1,JU$3),NA())</f>
        <v/>
      </c>
      <c r="JV69">
        <f>IFERROR('Input DBEDT Monthly Energy'!JV69/INDEX('DBEDT Yearly'!69:69,1,JV$3),NA())</f>
        <v/>
      </c>
      <c r="JW69">
        <f>IFERROR('Input DBEDT Monthly Energy'!JW69/INDEX('DBEDT Yearly'!69:69,1,JW$3),NA())</f>
        <v/>
      </c>
      <c r="JX69">
        <f>IFERROR('Input DBEDT Monthly Energy'!JX69/INDEX('DBEDT Yearly'!69:69,1,JX$3),NA())</f>
        <v/>
      </c>
      <c r="JY69">
        <f>IFERROR('Input DBEDT Monthly Energy'!JY69/INDEX('DBEDT Yearly'!69:69,1,JY$3),NA())</f>
        <v/>
      </c>
      <c r="JZ69">
        <f>IFERROR('Input DBEDT Monthly Energy'!JZ69/INDEX('DBEDT Yearly'!69:69,1,JZ$3),NA())</f>
        <v/>
      </c>
      <c r="KA69">
        <f>IFERROR('Input DBEDT Monthly Energy'!KA69/INDEX('DBEDT Yearly'!69:69,1,KA$3),NA())</f>
        <v/>
      </c>
      <c r="KB69">
        <f>IFERROR('Input DBEDT Monthly Energy'!KB69/INDEX('DBEDT Yearly'!69:69,1,KB$3),NA())</f>
        <v/>
      </c>
      <c r="KC69">
        <f>IFERROR('Input DBEDT Monthly Energy'!KC69/INDEX('DBEDT Yearly'!69:69,1,KC$3),NA())</f>
        <v/>
      </c>
      <c r="KD69">
        <f>IFERROR('Input DBEDT Monthly Energy'!KD69/INDEX('DBEDT Yearly'!69:69,1,KD$3),NA())</f>
        <v/>
      </c>
      <c r="KE69">
        <f>IFERROR('Input DBEDT Monthly Energy'!KE69/INDEX('DBEDT Yearly'!69:69,1,KE$3),NA())</f>
        <v/>
      </c>
      <c r="KF69">
        <f>IFERROR('Input DBEDT Monthly Energy'!KF69/INDEX('DBEDT Yearly'!69:69,1,KF$3),NA())</f>
        <v/>
      </c>
      <c r="KG69">
        <f>IFERROR('Input DBEDT Monthly Energy'!KG69/INDEX('DBEDT Yearly'!69:69,1,KG$3),NA())</f>
        <v/>
      </c>
      <c r="KH69">
        <f>IFERROR('Input DBEDT Monthly Energy'!KH69/INDEX('DBEDT Yearly'!69:69,1,KH$3),NA())</f>
        <v/>
      </c>
      <c r="KI69">
        <f>IFERROR('Input DBEDT Monthly Energy'!KI69/INDEX('DBEDT Yearly'!69:69,1,KI$3),NA())</f>
        <v/>
      </c>
      <c r="KJ69">
        <f>IFERROR('Input DBEDT Monthly Energy'!KJ69/INDEX('DBEDT Yearly'!69:69,1,KJ$3),NA())</f>
        <v/>
      </c>
      <c r="KK69">
        <f>IFERROR('Input DBEDT Monthly Energy'!KK69/INDEX('DBEDT Yearly'!69:69,1,KK$3),NA())</f>
        <v/>
      </c>
      <c r="KL69">
        <f>IFERROR('Input DBEDT Monthly Energy'!KL69/INDEX('DBEDT Yearly'!69:69,1,KL$3),NA())</f>
        <v/>
      </c>
      <c r="KM69">
        <f>IFERROR('Input DBEDT Monthly Energy'!KM69/INDEX('DBEDT Yearly'!69:69,1,KM$3),NA())</f>
        <v/>
      </c>
      <c r="KN69">
        <f>IFERROR('Input DBEDT Monthly Energy'!KN69/INDEX('DBEDT Yearly'!69:69,1,KN$3),NA())</f>
        <v/>
      </c>
      <c r="KO69">
        <f>IFERROR('Input DBEDT Monthly Energy'!KO69/INDEX('DBEDT Yearly'!69:69,1,KO$3),NA())</f>
        <v/>
      </c>
      <c r="KP69">
        <f>IFERROR('Input DBEDT Monthly Energy'!KP69/INDEX('DBEDT Yearly'!69:69,1,KP$3),NA())</f>
        <v/>
      </c>
    </row>
    <row r="70" spans="1:302">
      <c r="A70">
        <f>'Input DBEDT Monthly Energy'!A70&amp;""</f>
        <v/>
      </c>
      <c r="B70">
        <f>'Input DBEDT Monthly Energy'!B70&amp;""</f>
        <v/>
      </c>
      <c r="C70">
        <f>IFERROR('Input DBEDT Monthly Energy'!C70/INDEX('DBEDT Yearly'!70:70,1,C$3),NA())</f>
        <v/>
      </c>
      <c r="D70">
        <f>IFERROR('Input DBEDT Monthly Energy'!D70/INDEX('DBEDT Yearly'!70:70,1,D$3),NA())</f>
        <v/>
      </c>
      <c r="E70">
        <f>IFERROR('Input DBEDT Monthly Energy'!E70/INDEX('DBEDT Yearly'!70:70,1,E$3),NA())</f>
        <v/>
      </c>
      <c r="F70">
        <f>IFERROR('Input DBEDT Monthly Energy'!F70/INDEX('DBEDT Yearly'!70:70,1,F$3),NA())</f>
        <v/>
      </c>
      <c r="G70">
        <f>IFERROR('Input DBEDT Monthly Energy'!G70/INDEX('DBEDT Yearly'!70:70,1,G$3),NA())</f>
        <v/>
      </c>
      <c r="H70">
        <f>IFERROR('Input DBEDT Monthly Energy'!H70/INDEX('DBEDT Yearly'!70:70,1,H$3),NA())</f>
        <v/>
      </c>
      <c r="I70">
        <f>IFERROR('Input DBEDT Monthly Energy'!I70/INDEX('DBEDT Yearly'!70:70,1,I$3),NA())</f>
        <v/>
      </c>
      <c r="J70">
        <f>IFERROR('Input DBEDT Monthly Energy'!J70/INDEX('DBEDT Yearly'!70:70,1,J$3),NA())</f>
        <v/>
      </c>
      <c r="K70">
        <f>IFERROR('Input DBEDT Monthly Energy'!K70/INDEX('DBEDT Yearly'!70:70,1,K$3),NA())</f>
        <v/>
      </c>
      <c r="L70">
        <f>IFERROR('Input DBEDT Monthly Energy'!L70/INDEX('DBEDT Yearly'!70:70,1,L$3),NA())</f>
        <v/>
      </c>
      <c r="M70">
        <f>IFERROR('Input DBEDT Monthly Energy'!M70/INDEX('DBEDT Yearly'!70:70,1,M$3),NA())</f>
        <v/>
      </c>
      <c r="N70">
        <f>IFERROR('Input DBEDT Monthly Energy'!N70/INDEX('DBEDT Yearly'!70:70,1,N$3),NA())</f>
        <v/>
      </c>
      <c r="O70">
        <f>IFERROR('Input DBEDT Monthly Energy'!O70/INDEX('DBEDT Yearly'!70:70,1,O$3),NA())</f>
        <v/>
      </c>
      <c r="P70">
        <f>IFERROR('Input DBEDT Monthly Energy'!P70/INDEX('DBEDT Yearly'!70:70,1,P$3),NA())</f>
        <v/>
      </c>
      <c r="Q70">
        <f>IFERROR('Input DBEDT Monthly Energy'!Q70/INDEX('DBEDT Yearly'!70:70,1,Q$3),NA())</f>
        <v/>
      </c>
      <c r="R70">
        <f>IFERROR('Input DBEDT Monthly Energy'!R70/INDEX('DBEDT Yearly'!70:70,1,R$3),NA())</f>
        <v/>
      </c>
      <c r="S70">
        <f>IFERROR('Input DBEDT Monthly Energy'!S70/INDEX('DBEDT Yearly'!70:70,1,S$3),NA())</f>
        <v/>
      </c>
      <c r="T70">
        <f>IFERROR('Input DBEDT Monthly Energy'!T70/INDEX('DBEDT Yearly'!70:70,1,T$3),NA())</f>
        <v/>
      </c>
      <c r="U70">
        <f>IFERROR('Input DBEDT Monthly Energy'!U70/INDEX('DBEDT Yearly'!70:70,1,U$3),NA())</f>
        <v/>
      </c>
      <c r="V70">
        <f>IFERROR('Input DBEDT Monthly Energy'!V70/INDEX('DBEDT Yearly'!70:70,1,V$3),NA())</f>
        <v/>
      </c>
      <c r="W70">
        <f>IFERROR('Input DBEDT Monthly Energy'!W70/INDEX('DBEDT Yearly'!70:70,1,W$3),NA())</f>
        <v/>
      </c>
      <c r="X70">
        <f>IFERROR('Input DBEDT Monthly Energy'!X70/INDEX('DBEDT Yearly'!70:70,1,X$3),NA())</f>
        <v/>
      </c>
      <c r="Y70">
        <f>IFERROR('Input DBEDT Monthly Energy'!Y70/INDEX('DBEDT Yearly'!70:70,1,Y$3),NA())</f>
        <v/>
      </c>
      <c r="Z70">
        <f>IFERROR('Input DBEDT Monthly Energy'!Z70/INDEX('DBEDT Yearly'!70:70,1,Z$3),NA())</f>
        <v/>
      </c>
      <c r="AA70">
        <f>IFERROR('Input DBEDT Monthly Energy'!AA70/INDEX('DBEDT Yearly'!70:70,1,AA$3),NA())</f>
        <v/>
      </c>
      <c r="AB70">
        <f>IFERROR('Input DBEDT Monthly Energy'!AB70/INDEX('DBEDT Yearly'!70:70,1,AB$3),NA())</f>
        <v/>
      </c>
      <c r="AC70">
        <f>IFERROR('Input DBEDT Monthly Energy'!AC70/INDEX('DBEDT Yearly'!70:70,1,AC$3),NA())</f>
        <v/>
      </c>
      <c r="AD70">
        <f>IFERROR('Input DBEDT Monthly Energy'!AD70/INDEX('DBEDT Yearly'!70:70,1,AD$3),NA())</f>
        <v/>
      </c>
      <c r="AE70">
        <f>IFERROR('Input DBEDT Monthly Energy'!AE70/INDEX('DBEDT Yearly'!70:70,1,AE$3),NA())</f>
        <v/>
      </c>
      <c r="AF70">
        <f>IFERROR('Input DBEDT Monthly Energy'!AF70/INDEX('DBEDT Yearly'!70:70,1,AF$3),NA())</f>
        <v/>
      </c>
      <c r="AG70">
        <f>IFERROR('Input DBEDT Monthly Energy'!AG70/INDEX('DBEDT Yearly'!70:70,1,AG$3),NA())</f>
        <v/>
      </c>
      <c r="AH70">
        <f>IFERROR('Input DBEDT Monthly Energy'!AH70/INDEX('DBEDT Yearly'!70:70,1,AH$3),NA())</f>
        <v/>
      </c>
      <c r="AI70">
        <f>IFERROR('Input DBEDT Monthly Energy'!AI70/INDEX('DBEDT Yearly'!70:70,1,AI$3),NA())</f>
        <v/>
      </c>
      <c r="AJ70">
        <f>IFERROR('Input DBEDT Monthly Energy'!AJ70/INDEX('DBEDT Yearly'!70:70,1,AJ$3),NA())</f>
        <v/>
      </c>
      <c r="AK70">
        <f>IFERROR('Input DBEDT Monthly Energy'!AK70/INDEX('DBEDT Yearly'!70:70,1,AK$3),NA())</f>
        <v/>
      </c>
      <c r="AL70">
        <f>IFERROR('Input DBEDT Monthly Energy'!AL70/INDEX('DBEDT Yearly'!70:70,1,AL$3),NA())</f>
        <v/>
      </c>
      <c r="AM70">
        <f>IFERROR('Input DBEDT Monthly Energy'!AM70/INDEX('DBEDT Yearly'!70:70,1,AM$3),NA())</f>
        <v/>
      </c>
      <c r="AN70">
        <f>IFERROR('Input DBEDT Monthly Energy'!AN70/INDEX('DBEDT Yearly'!70:70,1,AN$3),NA())</f>
        <v/>
      </c>
      <c r="AO70">
        <f>IFERROR('Input DBEDT Monthly Energy'!AO70/INDEX('DBEDT Yearly'!70:70,1,AO$3),NA())</f>
        <v/>
      </c>
      <c r="AP70">
        <f>IFERROR('Input DBEDT Monthly Energy'!AP70/INDEX('DBEDT Yearly'!70:70,1,AP$3),NA())</f>
        <v/>
      </c>
      <c r="AQ70">
        <f>IFERROR('Input DBEDT Monthly Energy'!AQ70/INDEX('DBEDT Yearly'!70:70,1,AQ$3),NA())</f>
        <v/>
      </c>
      <c r="AR70">
        <f>IFERROR('Input DBEDT Monthly Energy'!AR70/INDEX('DBEDT Yearly'!70:70,1,AR$3),NA())</f>
        <v/>
      </c>
      <c r="AS70">
        <f>IFERROR('Input DBEDT Monthly Energy'!AS70/INDEX('DBEDT Yearly'!70:70,1,AS$3),NA())</f>
        <v/>
      </c>
      <c r="AT70">
        <f>IFERROR('Input DBEDT Monthly Energy'!AT70/INDEX('DBEDT Yearly'!70:70,1,AT$3),NA())</f>
        <v/>
      </c>
      <c r="AU70">
        <f>IFERROR('Input DBEDT Monthly Energy'!AU70/INDEX('DBEDT Yearly'!70:70,1,AU$3),NA())</f>
        <v/>
      </c>
      <c r="AV70">
        <f>IFERROR('Input DBEDT Monthly Energy'!AV70/INDEX('DBEDT Yearly'!70:70,1,AV$3),NA())</f>
        <v/>
      </c>
      <c r="AW70">
        <f>IFERROR('Input DBEDT Monthly Energy'!AW70/INDEX('DBEDT Yearly'!70:70,1,AW$3),NA())</f>
        <v/>
      </c>
      <c r="AX70">
        <f>IFERROR('Input DBEDT Monthly Energy'!AX70/INDEX('DBEDT Yearly'!70:70,1,AX$3),NA())</f>
        <v/>
      </c>
      <c r="AY70">
        <f>IFERROR('Input DBEDT Monthly Energy'!AY70/INDEX('DBEDT Yearly'!70:70,1,AY$3),NA())</f>
        <v/>
      </c>
      <c r="AZ70">
        <f>IFERROR('Input DBEDT Monthly Energy'!AZ70/INDEX('DBEDT Yearly'!70:70,1,AZ$3),NA())</f>
        <v/>
      </c>
      <c r="BA70">
        <f>IFERROR('Input DBEDT Monthly Energy'!BA70/INDEX('DBEDT Yearly'!70:70,1,BA$3),NA())</f>
        <v/>
      </c>
      <c r="BB70">
        <f>IFERROR('Input DBEDT Monthly Energy'!BB70/INDEX('DBEDT Yearly'!70:70,1,BB$3),NA())</f>
        <v/>
      </c>
      <c r="BC70">
        <f>IFERROR('Input DBEDT Monthly Energy'!BC70/INDEX('DBEDT Yearly'!70:70,1,BC$3),NA())</f>
        <v/>
      </c>
      <c r="BD70">
        <f>IFERROR('Input DBEDT Monthly Energy'!BD70/INDEX('DBEDT Yearly'!70:70,1,BD$3),NA())</f>
        <v/>
      </c>
      <c r="BE70">
        <f>IFERROR('Input DBEDT Monthly Energy'!BE70/INDEX('DBEDT Yearly'!70:70,1,BE$3),NA())</f>
        <v/>
      </c>
      <c r="BF70">
        <f>IFERROR('Input DBEDT Monthly Energy'!BF70/INDEX('DBEDT Yearly'!70:70,1,BF$3),NA())</f>
        <v/>
      </c>
      <c r="BG70">
        <f>IFERROR('Input DBEDT Monthly Energy'!BG70/INDEX('DBEDT Yearly'!70:70,1,BG$3),NA())</f>
        <v/>
      </c>
      <c r="BH70">
        <f>IFERROR('Input DBEDT Monthly Energy'!BH70/INDEX('DBEDT Yearly'!70:70,1,BH$3),NA())</f>
        <v/>
      </c>
      <c r="BI70">
        <f>IFERROR('Input DBEDT Monthly Energy'!BI70/INDEX('DBEDT Yearly'!70:70,1,BI$3),NA())</f>
        <v/>
      </c>
      <c r="BJ70">
        <f>IFERROR('Input DBEDT Monthly Energy'!BJ70/INDEX('DBEDT Yearly'!70:70,1,BJ$3),NA())</f>
        <v/>
      </c>
      <c r="BK70">
        <f>IFERROR('Input DBEDT Monthly Energy'!BK70/INDEX('DBEDT Yearly'!70:70,1,BK$3),NA())</f>
        <v/>
      </c>
      <c r="BL70">
        <f>IFERROR('Input DBEDT Monthly Energy'!BL70/INDEX('DBEDT Yearly'!70:70,1,BL$3),NA())</f>
        <v/>
      </c>
      <c r="BM70">
        <f>IFERROR('Input DBEDT Monthly Energy'!BM70/INDEX('DBEDT Yearly'!70:70,1,BM$3),NA())</f>
        <v/>
      </c>
      <c r="BN70">
        <f>IFERROR('Input DBEDT Monthly Energy'!BN70/INDEX('DBEDT Yearly'!70:70,1,BN$3),NA())</f>
        <v/>
      </c>
      <c r="BO70">
        <f>IFERROR('Input DBEDT Monthly Energy'!BO70/INDEX('DBEDT Yearly'!70:70,1,BO$3),NA())</f>
        <v/>
      </c>
      <c r="BP70">
        <f>IFERROR('Input DBEDT Monthly Energy'!BP70/INDEX('DBEDT Yearly'!70:70,1,BP$3),NA())</f>
        <v/>
      </c>
      <c r="BQ70">
        <f>IFERROR('Input DBEDT Monthly Energy'!BQ70/INDEX('DBEDT Yearly'!70:70,1,BQ$3),NA())</f>
        <v/>
      </c>
      <c r="BR70">
        <f>IFERROR('Input DBEDT Monthly Energy'!BR70/INDEX('DBEDT Yearly'!70:70,1,BR$3),NA())</f>
        <v/>
      </c>
      <c r="BS70">
        <f>IFERROR('Input DBEDT Monthly Energy'!BS70/INDEX('DBEDT Yearly'!70:70,1,BS$3),NA())</f>
        <v/>
      </c>
      <c r="BT70">
        <f>IFERROR('Input DBEDT Monthly Energy'!BT70/INDEX('DBEDT Yearly'!70:70,1,BT$3),NA())</f>
        <v/>
      </c>
      <c r="BU70">
        <f>IFERROR('Input DBEDT Monthly Energy'!BU70/INDEX('DBEDT Yearly'!70:70,1,BU$3),NA())</f>
        <v/>
      </c>
      <c r="BV70">
        <f>IFERROR('Input DBEDT Monthly Energy'!BV70/INDEX('DBEDT Yearly'!70:70,1,BV$3),NA())</f>
        <v/>
      </c>
      <c r="BW70">
        <f>IFERROR('Input DBEDT Monthly Energy'!BW70/INDEX('DBEDT Yearly'!70:70,1,BW$3),NA())</f>
        <v/>
      </c>
      <c r="BX70">
        <f>IFERROR('Input DBEDT Monthly Energy'!BX70/INDEX('DBEDT Yearly'!70:70,1,BX$3),NA())</f>
        <v/>
      </c>
      <c r="BY70">
        <f>IFERROR('Input DBEDT Monthly Energy'!BY70/INDEX('DBEDT Yearly'!70:70,1,BY$3),NA())</f>
        <v/>
      </c>
      <c r="BZ70">
        <f>IFERROR('Input DBEDT Monthly Energy'!BZ70/INDEX('DBEDT Yearly'!70:70,1,BZ$3),NA())</f>
        <v/>
      </c>
      <c r="CA70">
        <f>IFERROR('Input DBEDT Monthly Energy'!CA70/INDEX('DBEDT Yearly'!70:70,1,CA$3),NA())</f>
        <v/>
      </c>
      <c r="CB70">
        <f>IFERROR('Input DBEDT Monthly Energy'!CB70/INDEX('DBEDT Yearly'!70:70,1,CB$3),NA())</f>
        <v/>
      </c>
      <c r="CC70">
        <f>IFERROR('Input DBEDT Monthly Energy'!CC70/INDEX('DBEDT Yearly'!70:70,1,CC$3),NA())</f>
        <v/>
      </c>
      <c r="CD70">
        <f>IFERROR('Input DBEDT Monthly Energy'!CD70/INDEX('DBEDT Yearly'!70:70,1,CD$3),NA())</f>
        <v/>
      </c>
      <c r="CE70">
        <f>IFERROR('Input DBEDT Monthly Energy'!CE70/INDEX('DBEDT Yearly'!70:70,1,CE$3),NA())</f>
        <v/>
      </c>
      <c r="CF70">
        <f>IFERROR('Input DBEDT Monthly Energy'!CF70/INDEX('DBEDT Yearly'!70:70,1,CF$3),NA())</f>
        <v/>
      </c>
      <c r="CG70">
        <f>IFERROR('Input DBEDT Monthly Energy'!CG70/INDEX('DBEDT Yearly'!70:70,1,CG$3),NA())</f>
        <v/>
      </c>
      <c r="CH70">
        <f>IFERROR('Input DBEDT Monthly Energy'!CH70/INDEX('DBEDT Yearly'!70:70,1,CH$3),NA())</f>
        <v/>
      </c>
      <c r="CI70">
        <f>IFERROR('Input DBEDT Monthly Energy'!CI70/INDEX('DBEDT Yearly'!70:70,1,CI$3),NA())</f>
        <v/>
      </c>
      <c r="CJ70">
        <f>IFERROR('Input DBEDT Monthly Energy'!CJ70/INDEX('DBEDT Yearly'!70:70,1,CJ$3),NA())</f>
        <v/>
      </c>
      <c r="CK70">
        <f>IFERROR('Input DBEDT Monthly Energy'!CK70/INDEX('DBEDT Yearly'!70:70,1,CK$3),NA())</f>
        <v/>
      </c>
      <c r="CL70">
        <f>IFERROR('Input DBEDT Monthly Energy'!CL70/INDEX('DBEDT Yearly'!70:70,1,CL$3),NA())</f>
        <v/>
      </c>
      <c r="CM70">
        <f>IFERROR('Input DBEDT Monthly Energy'!CM70/INDEX('DBEDT Yearly'!70:70,1,CM$3),NA())</f>
        <v/>
      </c>
      <c r="CN70">
        <f>IFERROR('Input DBEDT Monthly Energy'!CN70/INDEX('DBEDT Yearly'!70:70,1,CN$3),NA())</f>
        <v/>
      </c>
      <c r="CO70">
        <f>IFERROR('Input DBEDT Monthly Energy'!CO70/INDEX('DBEDT Yearly'!70:70,1,CO$3),NA())</f>
        <v/>
      </c>
      <c r="CP70">
        <f>IFERROR('Input DBEDT Monthly Energy'!CP70/INDEX('DBEDT Yearly'!70:70,1,CP$3),NA())</f>
        <v/>
      </c>
      <c r="CQ70">
        <f>IFERROR('Input DBEDT Monthly Energy'!CQ70/INDEX('DBEDT Yearly'!70:70,1,CQ$3),NA())</f>
        <v/>
      </c>
      <c r="CR70">
        <f>IFERROR('Input DBEDT Monthly Energy'!CR70/INDEX('DBEDT Yearly'!70:70,1,CR$3),NA())</f>
        <v/>
      </c>
      <c r="CS70">
        <f>IFERROR('Input DBEDT Monthly Energy'!CS70/INDEX('DBEDT Yearly'!70:70,1,CS$3),NA())</f>
        <v/>
      </c>
      <c r="CT70">
        <f>IFERROR('Input DBEDT Monthly Energy'!CT70/INDEX('DBEDT Yearly'!70:70,1,CT$3),NA())</f>
        <v/>
      </c>
      <c r="CU70">
        <f>IFERROR('Input DBEDT Monthly Energy'!CU70/INDEX('DBEDT Yearly'!70:70,1,CU$3),NA())</f>
        <v/>
      </c>
      <c r="CV70">
        <f>IFERROR('Input DBEDT Monthly Energy'!CV70/INDEX('DBEDT Yearly'!70:70,1,CV$3),NA())</f>
        <v/>
      </c>
      <c r="CW70">
        <f>IFERROR('Input DBEDT Monthly Energy'!CW70/INDEX('DBEDT Yearly'!70:70,1,CW$3),NA())</f>
        <v/>
      </c>
      <c r="CX70">
        <f>IFERROR('Input DBEDT Monthly Energy'!CX70/INDEX('DBEDT Yearly'!70:70,1,CX$3),NA())</f>
        <v/>
      </c>
      <c r="CY70">
        <f>IFERROR('Input DBEDT Monthly Energy'!CY70/INDEX('DBEDT Yearly'!70:70,1,CY$3),NA())</f>
        <v/>
      </c>
      <c r="CZ70">
        <f>IFERROR('Input DBEDT Monthly Energy'!CZ70/INDEX('DBEDT Yearly'!70:70,1,CZ$3),NA())</f>
        <v/>
      </c>
      <c r="DA70">
        <f>IFERROR('Input DBEDT Monthly Energy'!DA70/INDEX('DBEDT Yearly'!70:70,1,DA$3),NA())</f>
        <v/>
      </c>
      <c r="DB70">
        <f>IFERROR('Input DBEDT Monthly Energy'!DB70/INDEX('DBEDT Yearly'!70:70,1,DB$3),NA())</f>
        <v/>
      </c>
      <c r="DC70">
        <f>IFERROR('Input DBEDT Monthly Energy'!DC70/INDEX('DBEDT Yearly'!70:70,1,DC$3),NA())</f>
        <v/>
      </c>
      <c r="DD70">
        <f>IFERROR('Input DBEDT Monthly Energy'!DD70/INDEX('DBEDT Yearly'!70:70,1,DD$3),NA())</f>
        <v/>
      </c>
      <c r="DE70">
        <f>IFERROR('Input DBEDT Monthly Energy'!DE70/INDEX('DBEDT Yearly'!70:70,1,DE$3),NA())</f>
        <v/>
      </c>
      <c r="DF70">
        <f>IFERROR('Input DBEDT Monthly Energy'!DF70/INDEX('DBEDT Yearly'!70:70,1,DF$3),NA())</f>
        <v/>
      </c>
      <c r="DG70">
        <f>IFERROR('Input DBEDT Monthly Energy'!DG70/INDEX('DBEDT Yearly'!70:70,1,DG$3),NA())</f>
        <v/>
      </c>
      <c r="DH70">
        <f>IFERROR('Input DBEDT Monthly Energy'!DH70/INDEX('DBEDT Yearly'!70:70,1,DH$3),NA())</f>
        <v/>
      </c>
      <c r="DI70">
        <f>IFERROR('Input DBEDT Monthly Energy'!DI70/INDEX('DBEDT Yearly'!70:70,1,DI$3),NA())</f>
        <v/>
      </c>
      <c r="DJ70">
        <f>IFERROR('Input DBEDT Monthly Energy'!DJ70/INDEX('DBEDT Yearly'!70:70,1,DJ$3),NA())</f>
        <v/>
      </c>
      <c r="DK70">
        <f>IFERROR('Input DBEDT Monthly Energy'!DK70/INDEX('DBEDT Yearly'!70:70,1,DK$3),NA())</f>
        <v/>
      </c>
      <c r="DL70">
        <f>IFERROR('Input DBEDT Monthly Energy'!DL70/INDEX('DBEDT Yearly'!70:70,1,DL$3),NA())</f>
        <v/>
      </c>
      <c r="DM70">
        <f>IFERROR('Input DBEDT Monthly Energy'!DM70/INDEX('DBEDT Yearly'!70:70,1,DM$3),NA())</f>
        <v/>
      </c>
      <c r="DN70">
        <f>IFERROR('Input DBEDT Monthly Energy'!DN70/INDEX('DBEDT Yearly'!70:70,1,DN$3),NA())</f>
        <v/>
      </c>
      <c r="DO70">
        <f>IFERROR('Input DBEDT Monthly Energy'!DO70/INDEX('DBEDT Yearly'!70:70,1,DO$3),NA())</f>
        <v/>
      </c>
      <c r="DP70">
        <f>IFERROR('Input DBEDT Monthly Energy'!DP70/INDEX('DBEDT Yearly'!70:70,1,DP$3),NA())</f>
        <v/>
      </c>
      <c r="DQ70">
        <f>IFERROR('Input DBEDT Monthly Energy'!DQ70/INDEX('DBEDT Yearly'!70:70,1,DQ$3),NA())</f>
        <v/>
      </c>
      <c r="DR70">
        <f>IFERROR('Input DBEDT Monthly Energy'!DR70/INDEX('DBEDT Yearly'!70:70,1,DR$3),NA())</f>
        <v/>
      </c>
      <c r="DS70">
        <f>IFERROR('Input DBEDT Monthly Energy'!DS70/INDEX('DBEDT Yearly'!70:70,1,DS$3),NA())</f>
        <v/>
      </c>
      <c r="DT70">
        <f>IFERROR('Input DBEDT Monthly Energy'!DT70/INDEX('DBEDT Yearly'!70:70,1,DT$3),NA())</f>
        <v/>
      </c>
      <c r="DU70">
        <f>IFERROR('Input DBEDT Monthly Energy'!DU70/INDEX('DBEDT Yearly'!70:70,1,DU$3),NA())</f>
        <v/>
      </c>
      <c r="DV70">
        <f>IFERROR('Input DBEDT Monthly Energy'!DV70/INDEX('DBEDT Yearly'!70:70,1,DV$3),NA())</f>
        <v/>
      </c>
      <c r="DW70">
        <f>IFERROR('Input DBEDT Monthly Energy'!DW70/INDEX('DBEDT Yearly'!70:70,1,DW$3),NA())</f>
        <v/>
      </c>
      <c r="DX70">
        <f>IFERROR('Input DBEDT Monthly Energy'!DX70/INDEX('DBEDT Yearly'!70:70,1,DX$3),NA())</f>
        <v/>
      </c>
      <c r="DY70">
        <f>IFERROR('Input DBEDT Monthly Energy'!DY70/INDEX('DBEDT Yearly'!70:70,1,DY$3),NA())</f>
        <v/>
      </c>
      <c r="DZ70">
        <f>IFERROR('Input DBEDT Monthly Energy'!DZ70/INDEX('DBEDT Yearly'!70:70,1,DZ$3),NA())</f>
        <v/>
      </c>
      <c r="EA70">
        <f>IFERROR('Input DBEDT Monthly Energy'!EA70/INDEX('DBEDT Yearly'!70:70,1,EA$3),NA())</f>
        <v/>
      </c>
      <c r="EB70">
        <f>IFERROR('Input DBEDT Monthly Energy'!EB70/INDEX('DBEDT Yearly'!70:70,1,EB$3),NA())</f>
        <v/>
      </c>
      <c r="EC70">
        <f>IFERROR('Input DBEDT Monthly Energy'!EC70/INDEX('DBEDT Yearly'!70:70,1,EC$3),NA())</f>
        <v/>
      </c>
      <c r="ED70">
        <f>IFERROR('Input DBEDT Monthly Energy'!ED70/INDEX('DBEDT Yearly'!70:70,1,ED$3),NA())</f>
        <v/>
      </c>
      <c r="EE70">
        <f>IFERROR('Input DBEDT Monthly Energy'!EE70/INDEX('DBEDT Yearly'!70:70,1,EE$3),NA())</f>
        <v/>
      </c>
      <c r="EF70">
        <f>IFERROR('Input DBEDT Monthly Energy'!EF70/INDEX('DBEDT Yearly'!70:70,1,EF$3),NA())</f>
        <v/>
      </c>
      <c r="EG70">
        <f>IFERROR('Input DBEDT Monthly Energy'!EG70/INDEX('DBEDT Yearly'!70:70,1,EG$3),NA())</f>
        <v/>
      </c>
      <c r="EH70">
        <f>IFERROR('Input DBEDT Monthly Energy'!EH70/INDEX('DBEDT Yearly'!70:70,1,EH$3),NA())</f>
        <v/>
      </c>
      <c r="EI70">
        <f>IFERROR('Input DBEDT Monthly Energy'!EI70/INDEX('DBEDT Yearly'!70:70,1,EI$3),NA())</f>
        <v/>
      </c>
      <c r="EJ70">
        <f>IFERROR('Input DBEDT Monthly Energy'!EJ70/INDEX('DBEDT Yearly'!70:70,1,EJ$3),NA())</f>
        <v/>
      </c>
      <c r="EK70">
        <f>IFERROR('Input DBEDT Monthly Energy'!EK70/INDEX('DBEDT Yearly'!70:70,1,EK$3),NA())</f>
        <v/>
      </c>
      <c r="EL70">
        <f>IFERROR('Input DBEDT Monthly Energy'!EL70/INDEX('DBEDT Yearly'!70:70,1,EL$3),NA())</f>
        <v/>
      </c>
      <c r="EM70">
        <f>IFERROR('Input DBEDT Monthly Energy'!EM70/INDEX('DBEDT Yearly'!70:70,1,EM$3),NA())</f>
        <v/>
      </c>
      <c r="EN70">
        <f>IFERROR('Input DBEDT Monthly Energy'!EN70/INDEX('DBEDT Yearly'!70:70,1,EN$3),NA())</f>
        <v/>
      </c>
      <c r="EO70">
        <f>IFERROR('Input DBEDT Monthly Energy'!EO70/INDEX('DBEDT Yearly'!70:70,1,EO$3),NA())</f>
        <v/>
      </c>
      <c r="EP70">
        <f>IFERROR('Input DBEDT Monthly Energy'!EP70/INDEX('DBEDT Yearly'!70:70,1,EP$3),NA())</f>
        <v/>
      </c>
      <c r="EQ70">
        <f>IFERROR('Input DBEDT Monthly Energy'!EQ70/INDEX('DBEDT Yearly'!70:70,1,EQ$3),NA())</f>
        <v/>
      </c>
      <c r="ER70">
        <f>IFERROR('Input DBEDT Monthly Energy'!ER70/INDEX('DBEDT Yearly'!70:70,1,ER$3),NA())</f>
        <v/>
      </c>
      <c r="ES70">
        <f>IFERROR('Input DBEDT Monthly Energy'!ES70/INDEX('DBEDT Yearly'!70:70,1,ES$3),NA())</f>
        <v/>
      </c>
      <c r="ET70">
        <f>IFERROR('Input DBEDT Monthly Energy'!ET70/INDEX('DBEDT Yearly'!70:70,1,ET$3),NA())</f>
        <v/>
      </c>
      <c r="EU70">
        <f>IFERROR('Input DBEDT Monthly Energy'!EU70/INDEX('DBEDT Yearly'!70:70,1,EU$3),NA())</f>
        <v/>
      </c>
      <c r="EV70">
        <f>IFERROR('Input DBEDT Monthly Energy'!EV70/INDEX('DBEDT Yearly'!70:70,1,EV$3),NA())</f>
        <v/>
      </c>
      <c r="EW70">
        <f>IFERROR('Input DBEDT Monthly Energy'!EW70/INDEX('DBEDT Yearly'!70:70,1,EW$3),NA())</f>
        <v/>
      </c>
      <c r="EX70">
        <f>IFERROR('Input DBEDT Monthly Energy'!EX70/INDEX('DBEDT Yearly'!70:70,1,EX$3),NA())</f>
        <v/>
      </c>
      <c r="EY70">
        <f>IFERROR('Input DBEDT Monthly Energy'!EY70/INDEX('DBEDT Yearly'!70:70,1,EY$3),NA())</f>
        <v/>
      </c>
      <c r="EZ70">
        <f>IFERROR('Input DBEDT Monthly Energy'!EZ70/INDEX('DBEDT Yearly'!70:70,1,EZ$3),NA())</f>
        <v/>
      </c>
      <c r="FA70">
        <f>IFERROR('Input DBEDT Monthly Energy'!FA70/INDEX('DBEDT Yearly'!70:70,1,FA$3),NA())</f>
        <v/>
      </c>
      <c r="FB70">
        <f>IFERROR('Input DBEDT Monthly Energy'!FB70/INDEX('DBEDT Yearly'!70:70,1,FB$3),NA())</f>
        <v/>
      </c>
      <c r="FC70">
        <f>IFERROR('Input DBEDT Monthly Energy'!FC70/INDEX('DBEDT Yearly'!70:70,1,FC$3),NA())</f>
        <v/>
      </c>
      <c r="FD70">
        <f>IFERROR('Input DBEDT Monthly Energy'!FD70/INDEX('DBEDT Yearly'!70:70,1,FD$3),NA())</f>
        <v/>
      </c>
      <c r="FE70">
        <f>IFERROR('Input DBEDT Monthly Energy'!FE70/INDEX('DBEDT Yearly'!70:70,1,FE$3),NA())</f>
        <v/>
      </c>
      <c r="FF70">
        <f>IFERROR('Input DBEDT Monthly Energy'!FF70/INDEX('DBEDT Yearly'!70:70,1,FF$3),NA())</f>
        <v/>
      </c>
      <c r="FG70">
        <f>IFERROR('Input DBEDT Monthly Energy'!FG70/INDEX('DBEDT Yearly'!70:70,1,FG$3),NA())</f>
        <v/>
      </c>
      <c r="FH70">
        <f>IFERROR('Input DBEDT Monthly Energy'!FH70/INDEX('DBEDT Yearly'!70:70,1,FH$3),NA())</f>
        <v/>
      </c>
      <c r="FI70">
        <f>IFERROR('Input DBEDT Monthly Energy'!FI70/INDEX('DBEDT Yearly'!70:70,1,FI$3),NA())</f>
        <v/>
      </c>
      <c r="FJ70">
        <f>IFERROR('Input DBEDT Monthly Energy'!FJ70/INDEX('DBEDT Yearly'!70:70,1,FJ$3),NA())</f>
        <v/>
      </c>
      <c r="FK70">
        <f>IFERROR('Input DBEDT Monthly Energy'!FK70/INDEX('DBEDT Yearly'!70:70,1,FK$3),NA())</f>
        <v/>
      </c>
      <c r="FL70">
        <f>IFERROR('Input DBEDT Monthly Energy'!FL70/INDEX('DBEDT Yearly'!70:70,1,FL$3),NA())</f>
        <v/>
      </c>
      <c r="FM70">
        <f>IFERROR('Input DBEDT Monthly Energy'!FM70/INDEX('DBEDT Yearly'!70:70,1,FM$3),NA())</f>
        <v/>
      </c>
      <c r="FN70">
        <f>IFERROR('Input DBEDT Monthly Energy'!FN70/INDEX('DBEDT Yearly'!70:70,1,FN$3),NA())</f>
        <v/>
      </c>
      <c r="FO70">
        <f>IFERROR('Input DBEDT Monthly Energy'!FO70/INDEX('DBEDT Yearly'!70:70,1,FO$3),NA())</f>
        <v/>
      </c>
      <c r="FP70">
        <f>IFERROR('Input DBEDT Monthly Energy'!FP70/INDEX('DBEDT Yearly'!70:70,1,FP$3),NA())</f>
        <v/>
      </c>
      <c r="FQ70">
        <f>IFERROR('Input DBEDT Monthly Energy'!FQ70/INDEX('DBEDT Yearly'!70:70,1,FQ$3),NA())</f>
        <v/>
      </c>
      <c r="FR70">
        <f>IFERROR('Input DBEDT Monthly Energy'!FR70/INDEX('DBEDT Yearly'!70:70,1,FR$3),NA())</f>
        <v/>
      </c>
      <c r="FS70">
        <f>IFERROR('Input DBEDT Monthly Energy'!FS70/INDEX('DBEDT Yearly'!70:70,1,FS$3),NA())</f>
        <v/>
      </c>
      <c r="FT70">
        <f>IFERROR('Input DBEDT Monthly Energy'!FT70/INDEX('DBEDT Yearly'!70:70,1,FT$3),NA())</f>
        <v/>
      </c>
      <c r="FU70">
        <f>IFERROR('Input DBEDT Monthly Energy'!FU70/INDEX('DBEDT Yearly'!70:70,1,FU$3),NA())</f>
        <v/>
      </c>
      <c r="FV70">
        <f>IFERROR('Input DBEDT Monthly Energy'!FV70/INDEX('DBEDT Yearly'!70:70,1,FV$3),NA())</f>
        <v/>
      </c>
      <c r="FW70">
        <f>IFERROR('Input DBEDT Monthly Energy'!FW70/INDEX('DBEDT Yearly'!70:70,1,FW$3),NA())</f>
        <v/>
      </c>
      <c r="FX70">
        <f>IFERROR('Input DBEDT Monthly Energy'!FX70/INDEX('DBEDT Yearly'!70:70,1,FX$3),NA())</f>
        <v/>
      </c>
      <c r="FY70">
        <f>IFERROR('Input DBEDT Monthly Energy'!FY70/INDEX('DBEDT Yearly'!70:70,1,FY$3),NA())</f>
        <v/>
      </c>
      <c r="FZ70">
        <f>IFERROR('Input DBEDT Monthly Energy'!FZ70/INDEX('DBEDT Yearly'!70:70,1,FZ$3),NA())</f>
        <v/>
      </c>
      <c r="GA70">
        <f>IFERROR('Input DBEDT Monthly Energy'!GA70/INDEX('DBEDT Yearly'!70:70,1,GA$3),NA())</f>
        <v/>
      </c>
      <c r="GB70">
        <f>IFERROR('Input DBEDT Monthly Energy'!GB70/INDEX('DBEDT Yearly'!70:70,1,GB$3),NA())</f>
        <v/>
      </c>
      <c r="GC70">
        <f>IFERROR('Input DBEDT Monthly Energy'!GC70/INDEX('DBEDT Yearly'!70:70,1,GC$3),NA())</f>
        <v/>
      </c>
      <c r="GD70">
        <f>IFERROR('Input DBEDT Monthly Energy'!GD70/INDEX('DBEDT Yearly'!70:70,1,GD$3),NA())</f>
        <v/>
      </c>
      <c r="GE70">
        <f>IFERROR('Input DBEDT Monthly Energy'!GE70/INDEX('DBEDT Yearly'!70:70,1,GE$3),NA())</f>
        <v/>
      </c>
      <c r="GF70">
        <f>IFERROR('Input DBEDT Monthly Energy'!GF70/INDEX('DBEDT Yearly'!70:70,1,GF$3),NA())</f>
        <v/>
      </c>
      <c r="GG70">
        <f>IFERROR('Input DBEDT Monthly Energy'!GG70/INDEX('DBEDT Yearly'!70:70,1,GG$3),NA())</f>
        <v/>
      </c>
      <c r="GH70">
        <f>IFERROR('Input DBEDT Monthly Energy'!GH70/INDEX('DBEDT Yearly'!70:70,1,GH$3),NA())</f>
        <v/>
      </c>
      <c r="GI70">
        <f>IFERROR('Input DBEDT Monthly Energy'!GI70/INDEX('DBEDT Yearly'!70:70,1,GI$3),NA())</f>
        <v/>
      </c>
      <c r="GJ70">
        <f>IFERROR('Input DBEDT Monthly Energy'!GJ70/INDEX('DBEDT Yearly'!70:70,1,GJ$3),NA())</f>
        <v/>
      </c>
      <c r="GK70">
        <f>IFERROR('Input DBEDT Monthly Energy'!GK70/INDEX('DBEDT Yearly'!70:70,1,GK$3),NA())</f>
        <v/>
      </c>
      <c r="GL70">
        <f>IFERROR('Input DBEDT Monthly Energy'!GL70/INDEX('DBEDT Yearly'!70:70,1,GL$3),NA())</f>
        <v/>
      </c>
      <c r="GM70">
        <f>IFERROR('Input DBEDT Monthly Energy'!GM70/INDEX('DBEDT Yearly'!70:70,1,GM$3),NA())</f>
        <v/>
      </c>
      <c r="GN70">
        <f>IFERROR('Input DBEDT Monthly Energy'!GN70/INDEX('DBEDT Yearly'!70:70,1,GN$3),NA())</f>
        <v/>
      </c>
      <c r="GO70">
        <f>IFERROR('Input DBEDT Monthly Energy'!GO70/INDEX('DBEDT Yearly'!70:70,1,GO$3),NA())</f>
        <v/>
      </c>
      <c r="GP70">
        <f>IFERROR('Input DBEDT Monthly Energy'!GP70/INDEX('DBEDT Yearly'!70:70,1,GP$3),NA())</f>
        <v/>
      </c>
      <c r="GQ70">
        <f>IFERROR('Input DBEDT Monthly Energy'!GQ70/INDEX('DBEDT Yearly'!70:70,1,GQ$3),NA())</f>
        <v/>
      </c>
      <c r="GR70">
        <f>IFERROR('Input DBEDT Monthly Energy'!GR70/INDEX('DBEDT Yearly'!70:70,1,GR$3),NA())</f>
        <v/>
      </c>
      <c r="GS70">
        <f>IFERROR('Input DBEDT Monthly Energy'!GS70/INDEX('DBEDT Yearly'!70:70,1,GS$3),NA())</f>
        <v/>
      </c>
      <c r="GT70">
        <f>IFERROR('Input DBEDT Monthly Energy'!GT70/INDEX('DBEDT Yearly'!70:70,1,GT$3),NA())</f>
        <v/>
      </c>
      <c r="GU70">
        <f>IFERROR('Input DBEDT Monthly Energy'!GU70/INDEX('DBEDT Yearly'!70:70,1,GU$3),NA())</f>
        <v/>
      </c>
      <c r="GV70">
        <f>IFERROR('Input DBEDT Monthly Energy'!GV70/INDEX('DBEDT Yearly'!70:70,1,GV$3),NA())</f>
        <v/>
      </c>
      <c r="GW70">
        <f>IFERROR('Input DBEDT Monthly Energy'!GW70/INDEX('DBEDT Yearly'!70:70,1,GW$3),NA())</f>
        <v/>
      </c>
      <c r="GX70">
        <f>IFERROR('Input DBEDT Monthly Energy'!GX70/INDEX('DBEDT Yearly'!70:70,1,GX$3),NA())</f>
        <v/>
      </c>
      <c r="GY70">
        <f>IFERROR('Input DBEDT Monthly Energy'!GY70/INDEX('DBEDT Yearly'!70:70,1,GY$3),NA())</f>
        <v/>
      </c>
      <c r="GZ70">
        <f>IFERROR('Input DBEDT Monthly Energy'!GZ70/INDEX('DBEDT Yearly'!70:70,1,GZ$3),NA())</f>
        <v/>
      </c>
      <c r="HA70">
        <f>IFERROR('Input DBEDT Monthly Energy'!HA70/INDEX('DBEDT Yearly'!70:70,1,HA$3),NA())</f>
        <v/>
      </c>
      <c r="HB70">
        <f>IFERROR('Input DBEDT Monthly Energy'!HB70/INDEX('DBEDT Yearly'!70:70,1,HB$3),NA())</f>
        <v/>
      </c>
      <c r="HC70">
        <f>IFERROR('Input DBEDT Monthly Energy'!HC70/INDEX('DBEDT Yearly'!70:70,1,HC$3),NA())</f>
        <v/>
      </c>
      <c r="HD70">
        <f>IFERROR('Input DBEDT Monthly Energy'!HD70/INDEX('DBEDT Yearly'!70:70,1,HD$3),NA())</f>
        <v/>
      </c>
      <c r="HE70">
        <f>IFERROR('Input DBEDT Monthly Energy'!HE70/INDEX('DBEDT Yearly'!70:70,1,HE$3),NA())</f>
        <v/>
      </c>
      <c r="HF70">
        <f>IFERROR('Input DBEDT Monthly Energy'!HF70/INDEX('DBEDT Yearly'!70:70,1,HF$3),NA())</f>
        <v/>
      </c>
      <c r="HG70">
        <f>IFERROR('Input DBEDT Monthly Energy'!HG70/INDEX('DBEDT Yearly'!70:70,1,HG$3),NA())</f>
        <v/>
      </c>
      <c r="HH70">
        <f>IFERROR('Input DBEDT Monthly Energy'!HH70/INDEX('DBEDT Yearly'!70:70,1,HH$3),NA())</f>
        <v/>
      </c>
      <c r="HI70">
        <f>IFERROR('Input DBEDT Monthly Energy'!HI70/INDEX('DBEDT Yearly'!70:70,1,HI$3),NA())</f>
        <v/>
      </c>
      <c r="HJ70">
        <f>IFERROR('Input DBEDT Monthly Energy'!HJ70/INDEX('DBEDT Yearly'!70:70,1,HJ$3),NA())</f>
        <v/>
      </c>
      <c r="HK70">
        <f>IFERROR('Input DBEDT Monthly Energy'!HK70/INDEX('DBEDT Yearly'!70:70,1,HK$3),NA())</f>
        <v/>
      </c>
      <c r="HL70">
        <f>IFERROR('Input DBEDT Monthly Energy'!HL70/INDEX('DBEDT Yearly'!70:70,1,HL$3),NA())</f>
        <v/>
      </c>
      <c r="HM70">
        <f>IFERROR('Input DBEDT Monthly Energy'!HM70/INDEX('DBEDT Yearly'!70:70,1,HM$3),NA())</f>
        <v/>
      </c>
      <c r="HN70">
        <f>IFERROR('Input DBEDT Monthly Energy'!HN70/INDEX('DBEDT Yearly'!70:70,1,HN$3),NA())</f>
        <v/>
      </c>
      <c r="HO70">
        <f>IFERROR('Input DBEDT Monthly Energy'!HO70/INDEX('DBEDT Yearly'!70:70,1,HO$3),NA())</f>
        <v/>
      </c>
      <c r="HP70">
        <f>IFERROR('Input DBEDT Monthly Energy'!HP70/INDEX('DBEDT Yearly'!70:70,1,HP$3),NA())</f>
        <v/>
      </c>
      <c r="HQ70">
        <f>IFERROR('Input DBEDT Monthly Energy'!HQ70/INDEX('DBEDT Yearly'!70:70,1,HQ$3),NA())</f>
        <v/>
      </c>
      <c r="HR70">
        <f>IFERROR('Input DBEDT Monthly Energy'!HR70/INDEX('DBEDT Yearly'!70:70,1,HR$3),NA())</f>
        <v/>
      </c>
      <c r="HS70">
        <f>IFERROR('Input DBEDT Monthly Energy'!HS70/INDEX('DBEDT Yearly'!70:70,1,HS$3),NA())</f>
        <v/>
      </c>
      <c r="HT70">
        <f>IFERROR('Input DBEDT Monthly Energy'!HT70/INDEX('DBEDT Yearly'!70:70,1,HT$3),NA())</f>
        <v/>
      </c>
      <c r="HU70">
        <f>IFERROR('Input DBEDT Monthly Energy'!HU70/INDEX('DBEDT Yearly'!70:70,1,HU$3),NA())</f>
        <v/>
      </c>
      <c r="HV70">
        <f>IFERROR('Input DBEDT Monthly Energy'!HV70/INDEX('DBEDT Yearly'!70:70,1,HV$3),NA())</f>
        <v/>
      </c>
      <c r="HW70">
        <f>IFERROR('Input DBEDT Monthly Energy'!HW70/INDEX('DBEDT Yearly'!70:70,1,HW$3),NA())</f>
        <v/>
      </c>
      <c r="HX70">
        <f>IFERROR('Input DBEDT Monthly Energy'!HX70/INDEX('DBEDT Yearly'!70:70,1,HX$3),NA())</f>
        <v/>
      </c>
      <c r="HY70">
        <f>IFERROR('Input DBEDT Monthly Energy'!HY70/INDEX('DBEDT Yearly'!70:70,1,HY$3),NA())</f>
        <v/>
      </c>
      <c r="HZ70">
        <f>IFERROR('Input DBEDT Monthly Energy'!HZ70/INDEX('DBEDT Yearly'!70:70,1,HZ$3),NA())</f>
        <v/>
      </c>
      <c r="IA70">
        <f>IFERROR('Input DBEDT Monthly Energy'!IA70/INDEX('DBEDT Yearly'!70:70,1,IA$3),NA())</f>
        <v/>
      </c>
      <c r="IB70">
        <f>IFERROR('Input DBEDT Monthly Energy'!IB70/INDEX('DBEDT Yearly'!70:70,1,IB$3),NA())</f>
        <v/>
      </c>
      <c r="IC70">
        <f>IFERROR('Input DBEDT Monthly Energy'!IC70/INDEX('DBEDT Yearly'!70:70,1,IC$3),NA())</f>
        <v/>
      </c>
      <c r="ID70">
        <f>IFERROR('Input DBEDT Monthly Energy'!ID70/INDEX('DBEDT Yearly'!70:70,1,ID$3),NA())</f>
        <v/>
      </c>
      <c r="IE70">
        <f>IFERROR('Input DBEDT Monthly Energy'!IE70/INDEX('DBEDT Yearly'!70:70,1,IE$3),NA())</f>
        <v/>
      </c>
      <c r="IF70">
        <f>IFERROR('Input DBEDT Monthly Energy'!IF70/INDEX('DBEDT Yearly'!70:70,1,IF$3),NA())</f>
        <v/>
      </c>
      <c r="IG70">
        <f>IFERROR('Input DBEDT Monthly Energy'!IG70/INDEX('DBEDT Yearly'!70:70,1,IG$3),NA())</f>
        <v/>
      </c>
      <c r="IH70">
        <f>IFERROR('Input DBEDT Monthly Energy'!IH70/INDEX('DBEDT Yearly'!70:70,1,IH$3),NA())</f>
        <v/>
      </c>
      <c r="II70">
        <f>IFERROR('Input DBEDT Monthly Energy'!II70/INDEX('DBEDT Yearly'!70:70,1,II$3),NA())</f>
        <v/>
      </c>
      <c r="IJ70">
        <f>IFERROR('Input DBEDT Monthly Energy'!IJ70/INDEX('DBEDT Yearly'!70:70,1,IJ$3),NA())</f>
        <v/>
      </c>
      <c r="IK70">
        <f>IFERROR('Input DBEDT Monthly Energy'!IK70/INDEX('DBEDT Yearly'!70:70,1,IK$3),NA())</f>
        <v/>
      </c>
      <c r="IL70">
        <f>IFERROR('Input DBEDT Monthly Energy'!IL70/INDEX('DBEDT Yearly'!70:70,1,IL$3),NA())</f>
        <v/>
      </c>
      <c r="IM70">
        <f>IFERROR('Input DBEDT Monthly Energy'!IM70/INDEX('DBEDT Yearly'!70:70,1,IM$3),NA())</f>
        <v/>
      </c>
      <c r="IN70">
        <f>IFERROR('Input DBEDT Monthly Energy'!IN70/INDEX('DBEDT Yearly'!70:70,1,IN$3),NA())</f>
        <v/>
      </c>
      <c r="IO70">
        <f>IFERROR('Input DBEDT Monthly Energy'!IO70/INDEX('DBEDT Yearly'!70:70,1,IO$3),NA())</f>
        <v/>
      </c>
      <c r="IP70">
        <f>IFERROR('Input DBEDT Monthly Energy'!IP70/INDEX('DBEDT Yearly'!70:70,1,IP$3),NA())</f>
        <v/>
      </c>
      <c r="IQ70">
        <f>IFERROR('Input DBEDT Monthly Energy'!IQ70/INDEX('DBEDT Yearly'!70:70,1,IQ$3),NA())</f>
        <v/>
      </c>
      <c r="IR70">
        <f>IFERROR('Input DBEDT Monthly Energy'!IR70/INDEX('DBEDT Yearly'!70:70,1,IR$3),NA())</f>
        <v/>
      </c>
      <c r="IS70">
        <f>IFERROR('Input DBEDT Monthly Energy'!IS70/INDEX('DBEDT Yearly'!70:70,1,IS$3),NA())</f>
        <v/>
      </c>
      <c r="IT70">
        <f>IFERROR('Input DBEDT Monthly Energy'!IT70/INDEX('DBEDT Yearly'!70:70,1,IT$3),NA())</f>
        <v/>
      </c>
      <c r="IU70">
        <f>IFERROR('Input DBEDT Monthly Energy'!IU70/INDEX('DBEDT Yearly'!70:70,1,IU$3),NA())</f>
        <v/>
      </c>
      <c r="IV70">
        <f>IFERROR('Input DBEDT Monthly Energy'!IV70/INDEX('DBEDT Yearly'!70:70,1,IV$3),NA())</f>
        <v/>
      </c>
      <c r="IW70">
        <f>IFERROR('Input DBEDT Monthly Energy'!IW70/INDEX('DBEDT Yearly'!70:70,1,IW$3),NA())</f>
        <v/>
      </c>
      <c r="IX70">
        <f>IFERROR('Input DBEDT Monthly Energy'!IX70/INDEX('DBEDT Yearly'!70:70,1,IX$3),NA())</f>
        <v/>
      </c>
      <c r="IY70">
        <f>IFERROR('Input DBEDT Monthly Energy'!IY70/INDEX('DBEDT Yearly'!70:70,1,IY$3),NA())</f>
        <v/>
      </c>
      <c r="IZ70">
        <f>IFERROR('Input DBEDT Monthly Energy'!IZ70/INDEX('DBEDT Yearly'!70:70,1,IZ$3),NA())</f>
        <v/>
      </c>
      <c r="JA70">
        <f>IFERROR('Input DBEDT Monthly Energy'!JA70/INDEX('DBEDT Yearly'!70:70,1,JA$3),NA())</f>
        <v/>
      </c>
      <c r="JB70">
        <f>IFERROR('Input DBEDT Monthly Energy'!JB70/INDEX('DBEDT Yearly'!70:70,1,JB$3),NA())</f>
        <v/>
      </c>
      <c r="JC70">
        <f>IFERROR('Input DBEDT Monthly Energy'!JC70/INDEX('DBEDT Yearly'!70:70,1,JC$3),NA())</f>
        <v/>
      </c>
      <c r="JD70">
        <f>IFERROR('Input DBEDT Monthly Energy'!JD70/INDEX('DBEDT Yearly'!70:70,1,JD$3),NA())</f>
        <v/>
      </c>
      <c r="JE70">
        <f>IFERROR('Input DBEDT Monthly Energy'!JE70/INDEX('DBEDT Yearly'!70:70,1,JE$3),NA())</f>
        <v/>
      </c>
      <c r="JF70">
        <f>IFERROR('Input DBEDT Monthly Energy'!JF70/INDEX('DBEDT Yearly'!70:70,1,JF$3),NA())</f>
        <v/>
      </c>
      <c r="JG70">
        <f>IFERROR('Input DBEDT Monthly Energy'!JG70/INDEX('DBEDT Yearly'!70:70,1,JG$3),NA())</f>
        <v/>
      </c>
      <c r="JH70">
        <f>IFERROR('Input DBEDT Monthly Energy'!JH70/INDEX('DBEDT Yearly'!70:70,1,JH$3),NA())</f>
        <v/>
      </c>
      <c r="JI70">
        <f>IFERROR('Input DBEDT Monthly Energy'!JI70/INDEX('DBEDT Yearly'!70:70,1,JI$3),NA())</f>
        <v/>
      </c>
      <c r="JJ70">
        <f>IFERROR('Input DBEDT Monthly Energy'!JJ70/INDEX('DBEDT Yearly'!70:70,1,JJ$3),NA())</f>
        <v/>
      </c>
      <c r="JK70">
        <f>IFERROR('Input DBEDT Monthly Energy'!JK70/INDEX('DBEDT Yearly'!70:70,1,JK$3),NA())</f>
        <v/>
      </c>
      <c r="JL70">
        <f>IFERROR('Input DBEDT Monthly Energy'!JL70/INDEX('DBEDT Yearly'!70:70,1,JL$3),NA())</f>
        <v/>
      </c>
      <c r="JM70">
        <f>IFERROR('Input DBEDT Monthly Energy'!JM70/INDEX('DBEDT Yearly'!70:70,1,JM$3),NA())</f>
        <v/>
      </c>
      <c r="JN70">
        <f>IFERROR('Input DBEDT Monthly Energy'!JN70/INDEX('DBEDT Yearly'!70:70,1,JN$3),NA())</f>
        <v/>
      </c>
      <c r="JO70">
        <f>IFERROR('Input DBEDT Monthly Energy'!JO70/INDEX('DBEDT Yearly'!70:70,1,JO$3),NA())</f>
        <v/>
      </c>
      <c r="JP70">
        <f>IFERROR('Input DBEDT Monthly Energy'!JP70/INDEX('DBEDT Yearly'!70:70,1,JP$3),NA())</f>
        <v/>
      </c>
      <c r="JQ70">
        <f>IFERROR('Input DBEDT Monthly Energy'!JQ70/INDEX('DBEDT Yearly'!70:70,1,JQ$3),NA())</f>
        <v/>
      </c>
      <c r="JR70">
        <f>IFERROR('Input DBEDT Monthly Energy'!JR70/INDEX('DBEDT Yearly'!70:70,1,JR$3),NA())</f>
        <v/>
      </c>
      <c r="JS70">
        <f>IFERROR('Input DBEDT Monthly Energy'!JS70/INDEX('DBEDT Yearly'!70:70,1,JS$3),NA())</f>
        <v/>
      </c>
      <c r="JT70">
        <f>IFERROR('Input DBEDT Monthly Energy'!JT70/INDEX('DBEDT Yearly'!70:70,1,JT$3),NA())</f>
        <v/>
      </c>
      <c r="JU70">
        <f>IFERROR('Input DBEDT Monthly Energy'!JU70/INDEX('DBEDT Yearly'!70:70,1,JU$3),NA())</f>
        <v/>
      </c>
      <c r="JV70">
        <f>IFERROR('Input DBEDT Monthly Energy'!JV70/INDEX('DBEDT Yearly'!70:70,1,JV$3),NA())</f>
        <v/>
      </c>
      <c r="JW70">
        <f>IFERROR('Input DBEDT Monthly Energy'!JW70/INDEX('DBEDT Yearly'!70:70,1,JW$3),NA())</f>
        <v/>
      </c>
      <c r="JX70">
        <f>IFERROR('Input DBEDT Monthly Energy'!JX70/INDEX('DBEDT Yearly'!70:70,1,JX$3),NA())</f>
        <v/>
      </c>
      <c r="JY70">
        <f>IFERROR('Input DBEDT Monthly Energy'!JY70/INDEX('DBEDT Yearly'!70:70,1,JY$3),NA())</f>
        <v/>
      </c>
      <c r="JZ70">
        <f>IFERROR('Input DBEDT Monthly Energy'!JZ70/INDEX('DBEDT Yearly'!70:70,1,JZ$3),NA())</f>
        <v/>
      </c>
      <c r="KA70">
        <f>IFERROR('Input DBEDT Monthly Energy'!KA70/INDEX('DBEDT Yearly'!70:70,1,KA$3),NA())</f>
        <v/>
      </c>
      <c r="KB70">
        <f>IFERROR('Input DBEDT Monthly Energy'!KB70/INDEX('DBEDT Yearly'!70:70,1,KB$3),NA())</f>
        <v/>
      </c>
      <c r="KC70">
        <f>IFERROR('Input DBEDT Monthly Energy'!KC70/INDEX('DBEDT Yearly'!70:70,1,KC$3),NA())</f>
        <v/>
      </c>
      <c r="KD70">
        <f>IFERROR('Input DBEDT Monthly Energy'!KD70/INDEX('DBEDT Yearly'!70:70,1,KD$3),NA())</f>
        <v/>
      </c>
      <c r="KE70">
        <f>IFERROR('Input DBEDT Monthly Energy'!KE70/INDEX('DBEDT Yearly'!70:70,1,KE$3),NA())</f>
        <v/>
      </c>
      <c r="KF70">
        <f>IFERROR('Input DBEDT Monthly Energy'!KF70/INDEX('DBEDT Yearly'!70:70,1,KF$3),NA())</f>
        <v/>
      </c>
      <c r="KG70">
        <f>IFERROR('Input DBEDT Monthly Energy'!KG70/INDEX('DBEDT Yearly'!70:70,1,KG$3),NA())</f>
        <v/>
      </c>
      <c r="KH70">
        <f>IFERROR('Input DBEDT Monthly Energy'!KH70/INDEX('DBEDT Yearly'!70:70,1,KH$3),NA())</f>
        <v/>
      </c>
      <c r="KI70">
        <f>IFERROR('Input DBEDT Monthly Energy'!KI70/INDEX('DBEDT Yearly'!70:70,1,KI$3),NA())</f>
        <v/>
      </c>
      <c r="KJ70">
        <f>IFERROR('Input DBEDT Monthly Energy'!KJ70/INDEX('DBEDT Yearly'!70:70,1,KJ$3),NA())</f>
        <v/>
      </c>
      <c r="KK70">
        <f>IFERROR('Input DBEDT Monthly Energy'!KK70/INDEX('DBEDT Yearly'!70:70,1,KK$3),NA())</f>
        <v/>
      </c>
      <c r="KL70">
        <f>IFERROR('Input DBEDT Monthly Energy'!KL70/INDEX('DBEDT Yearly'!70:70,1,KL$3),NA())</f>
        <v/>
      </c>
      <c r="KM70">
        <f>IFERROR('Input DBEDT Monthly Energy'!KM70/INDEX('DBEDT Yearly'!70:70,1,KM$3),NA())</f>
        <v/>
      </c>
      <c r="KN70">
        <f>IFERROR('Input DBEDT Monthly Energy'!KN70/INDEX('DBEDT Yearly'!70:70,1,KN$3),NA())</f>
        <v/>
      </c>
      <c r="KO70">
        <f>IFERROR('Input DBEDT Monthly Energy'!KO70/INDEX('DBEDT Yearly'!70:70,1,KO$3),NA())</f>
        <v/>
      </c>
      <c r="KP70">
        <f>IFERROR('Input DBEDT Monthly Energy'!KP70/INDEX('DBEDT Yearly'!70:70,1,KP$3),NA())</f>
        <v/>
      </c>
    </row>
    <row r="71" spans="1:302">
      <c r="A71">
        <f>'Input DBEDT Monthly Energy'!A71&amp;""</f>
        <v/>
      </c>
      <c r="B71">
        <f>'Input DBEDT Monthly Energy'!B71&amp;""</f>
        <v/>
      </c>
      <c r="C71">
        <f>IFERROR('Input DBEDT Monthly Energy'!C71/INDEX('DBEDT Yearly'!71:71,1,C$3),NA())</f>
        <v/>
      </c>
      <c r="D71">
        <f>IFERROR('Input DBEDT Monthly Energy'!D71/INDEX('DBEDT Yearly'!71:71,1,D$3),NA())</f>
        <v/>
      </c>
      <c r="E71">
        <f>IFERROR('Input DBEDT Monthly Energy'!E71/INDEX('DBEDT Yearly'!71:71,1,E$3),NA())</f>
        <v/>
      </c>
      <c r="F71">
        <f>IFERROR('Input DBEDT Monthly Energy'!F71/INDEX('DBEDT Yearly'!71:71,1,F$3),NA())</f>
        <v/>
      </c>
      <c r="G71">
        <f>IFERROR('Input DBEDT Monthly Energy'!G71/INDEX('DBEDT Yearly'!71:71,1,G$3),NA())</f>
        <v/>
      </c>
      <c r="H71">
        <f>IFERROR('Input DBEDT Monthly Energy'!H71/INDEX('DBEDT Yearly'!71:71,1,H$3),NA())</f>
        <v/>
      </c>
      <c r="I71">
        <f>IFERROR('Input DBEDT Monthly Energy'!I71/INDEX('DBEDT Yearly'!71:71,1,I$3),NA())</f>
        <v/>
      </c>
      <c r="J71">
        <f>IFERROR('Input DBEDT Monthly Energy'!J71/INDEX('DBEDT Yearly'!71:71,1,J$3),NA())</f>
        <v/>
      </c>
      <c r="K71">
        <f>IFERROR('Input DBEDT Monthly Energy'!K71/INDEX('DBEDT Yearly'!71:71,1,K$3),NA())</f>
        <v/>
      </c>
      <c r="L71">
        <f>IFERROR('Input DBEDT Monthly Energy'!L71/INDEX('DBEDT Yearly'!71:71,1,L$3),NA())</f>
        <v/>
      </c>
      <c r="M71">
        <f>IFERROR('Input DBEDT Monthly Energy'!M71/INDEX('DBEDT Yearly'!71:71,1,M$3),NA())</f>
        <v/>
      </c>
      <c r="N71">
        <f>IFERROR('Input DBEDT Monthly Energy'!N71/INDEX('DBEDT Yearly'!71:71,1,N$3),NA())</f>
        <v/>
      </c>
      <c r="O71">
        <f>IFERROR('Input DBEDT Monthly Energy'!O71/INDEX('DBEDT Yearly'!71:71,1,O$3),NA())</f>
        <v/>
      </c>
      <c r="P71">
        <f>IFERROR('Input DBEDT Monthly Energy'!P71/INDEX('DBEDT Yearly'!71:71,1,P$3),NA())</f>
        <v/>
      </c>
      <c r="Q71">
        <f>IFERROR('Input DBEDT Monthly Energy'!Q71/INDEX('DBEDT Yearly'!71:71,1,Q$3),NA())</f>
        <v/>
      </c>
      <c r="R71">
        <f>IFERROR('Input DBEDT Monthly Energy'!R71/INDEX('DBEDT Yearly'!71:71,1,R$3),NA())</f>
        <v/>
      </c>
      <c r="S71">
        <f>IFERROR('Input DBEDT Monthly Energy'!S71/INDEX('DBEDT Yearly'!71:71,1,S$3),NA())</f>
        <v/>
      </c>
      <c r="T71">
        <f>IFERROR('Input DBEDT Monthly Energy'!T71/INDEX('DBEDT Yearly'!71:71,1,T$3),NA())</f>
        <v/>
      </c>
      <c r="U71">
        <f>IFERROR('Input DBEDT Monthly Energy'!U71/INDEX('DBEDT Yearly'!71:71,1,U$3),NA())</f>
        <v/>
      </c>
      <c r="V71">
        <f>IFERROR('Input DBEDT Monthly Energy'!V71/INDEX('DBEDT Yearly'!71:71,1,V$3),NA())</f>
        <v/>
      </c>
      <c r="W71">
        <f>IFERROR('Input DBEDT Monthly Energy'!W71/INDEX('DBEDT Yearly'!71:71,1,W$3),NA())</f>
        <v/>
      </c>
      <c r="X71">
        <f>IFERROR('Input DBEDT Monthly Energy'!X71/INDEX('DBEDT Yearly'!71:71,1,X$3),NA())</f>
        <v/>
      </c>
      <c r="Y71">
        <f>IFERROR('Input DBEDT Monthly Energy'!Y71/INDEX('DBEDT Yearly'!71:71,1,Y$3),NA())</f>
        <v/>
      </c>
      <c r="Z71">
        <f>IFERROR('Input DBEDT Monthly Energy'!Z71/INDEX('DBEDT Yearly'!71:71,1,Z$3),NA())</f>
        <v/>
      </c>
      <c r="AA71">
        <f>IFERROR('Input DBEDT Monthly Energy'!AA71/INDEX('DBEDT Yearly'!71:71,1,AA$3),NA())</f>
        <v/>
      </c>
      <c r="AB71">
        <f>IFERROR('Input DBEDT Monthly Energy'!AB71/INDEX('DBEDT Yearly'!71:71,1,AB$3),NA())</f>
        <v/>
      </c>
      <c r="AC71">
        <f>IFERROR('Input DBEDT Monthly Energy'!AC71/INDEX('DBEDT Yearly'!71:71,1,AC$3),NA())</f>
        <v/>
      </c>
      <c r="AD71">
        <f>IFERROR('Input DBEDT Monthly Energy'!AD71/INDEX('DBEDT Yearly'!71:71,1,AD$3),NA())</f>
        <v/>
      </c>
      <c r="AE71">
        <f>IFERROR('Input DBEDT Monthly Energy'!AE71/INDEX('DBEDT Yearly'!71:71,1,AE$3),NA())</f>
        <v/>
      </c>
      <c r="AF71">
        <f>IFERROR('Input DBEDT Monthly Energy'!AF71/INDEX('DBEDT Yearly'!71:71,1,AF$3),NA())</f>
        <v/>
      </c>
      <c r="AG71">
        <f>IFERROR('Input DBEDT Monthly Energy'!AG71/INDEX('DBEDT Yearly'!71:71,1,AG$3),NA())</f>
        <v/>
      </c>
      <c r="AH71">
        <f>IFERROR('Input DBEDT Monthly Energy'!AH71/INDEX('DBEDT Yearly'!71:71,1,AH$3),NA())</f>
        <v/>
      </c>
      <c r="AI71">
        <f>IFERROR('Input DBEDT Monthly Energy'!AI71/INDEX('DBEDT Yearly'!71:71,1,AI$3),NA())</f>
        <v/>
      </c>
      <c r="AJ71">
        <f>IFERROR('Input DBEDT Monthly Energy'!AJ71/INDEX('DBEDT Yearly'!71:71,1,AJ$3),NA())</f>
        <v/>
      </c>
      <c r="AK71">
        <f>IFERROR('Input DBEDT Monthly Energy'!AK71/INDEX('DBEDT Yearly'!71:71,1,AK$3),NA())</f>
        <v/>
      </c>
      <c r="AL71">
        <f>IFERROR('Input DBEDT Monthly Energy'!AL71/INDEX('DBEDT Yearly'!71:71,1,AL$3),NA())</f>
        <v/>
      </c>
      <c r="AM71">
        <f>IFERROR('Input DBEDT Monthly Energy'!AM71/INDEX('DBEDT Yearly'!71:71,1,AM$3),NA())</f>
        <v/>
      </c>
      <c r="AN71">
        <f>IFERROR('Input DBEDT Monthly Energy'!AN71/INDEX('DBEDT Yearly'!71:71,1,AN$3),NA())</f>
        <v/>
      </c>
      <c r="AO71">
        <f>IFERROR('Input DBEDT Monthly Energy'!AO71/INDEX('DBEDT Yearly'!71:71,1,AO$3),NA())</f>
        <v/>
      </c>
      <c r="AP71">
        <f>IFERROR('Input DBEDT Monthly Energy'!AP71/INDEX('DBEDT Yearly'!71:71,1,AP$3),NA())</f>
        <v/>
      </c>
      <c r="AQ71">
        <f>IFERROR('Input DBEDT Monthly Energy'!AQ71/INDEX('DBEDT Yearly'!71:71,1,AQ$3),NA())</f>
        <v/>
      </c>
      <c r="AR71">
        <f>IFERROR('Input DBEDT Monthly Energy'!AR71/INDEX('DBEDT Yearly'!71:71,1,AR$3),NA())</f>
        <v/>
      </c>
      <c r="AS71">
        <f>IFERROR('Input DBEDT Monthly Energy'!AS71/INDEX('DBEDT Yearly'!71:71,1,AS$3),NA())</f>
        <v/>
      </c>
      <c r="AT71">
        <f>IFERROR('Input DBEDT Monthly Energy'!AT71/INDEX('DBEDT Yearly'!71:71,1,AT$3),NA())</f>
        <v/>
      </c>
      <c r="AU71">
        <f>IFERROR('Input DBEDT Monthly Energy'!AU71/INDEX('DBEDT Yearly'!71:71,1,AU$3),NA())</f>
        <v/>
      </c>
      <c r="AV71">
        <f>IFERROR('Input DBEDT Monthly Energy'!AV71/INDEX('DBEDT Yearly'!71:71,1,AV$3),NA())</f>
        <v/>
      </c>
      <c r="AW71">
        <f>IFERROR('Input DBEDT Monthly Energy'!AW71/INDEX('DBEDT Yearly'!71:71,1,AW$3),NA())</f>
        <v/>
      </c>
      <c r="AX71">
        <f>IFERROR('Input DBEDT Monthly Energy'!AX71/INDEX('DBEDT Yearly'!71:71,1,AX$3),NA())</f>
        <v/>
      </c>
      <c r="AY71">
        <f>IFERROR('Input DBEDT Monthly Energy'!AY71/INDEX('DBEDT Yearly'!71:71,1,AY$3),NA())</f>
        <v/>
      </c>
      <c r="AZ71">
        <f>IFERROR('Input DBEDT Monthly Energy'!AZ71/INDEX('DBEDT Yearly'!71:71,1,AZ$3),NA())</f>
        <v/>
      </c>
      <c r="BA71">
        <f>IFERROR('Input DBEDT Monthly Energy'!BA71/INDEX('DBEDT Yearly'!71:71,1,BA$3),NA())</f>
        <v/>
      </c>
      <c r="BB71">
        <f>IFERROR('Input DBEDT Monthly Energy'!BB71/INDEX('DBEDT Yearly'!71:71,1,BB$3),NA())</f>
        <v/>
      </c>
      <c r="BC71">
        <f>IFERROR('Input DBEDT Monthly Energy'!BC71/INDEX('DBEDT Yearly'!71:71,1,BC$3),NA())</f>
        <v/>
      </c>
      <c r="BD71">
        <f>IFERROR('Input DBEDT Monthly Energy'!BD71/INDEX('DBEDT Yearly'!71:71,1,BD$3),NA())</f>
        <v/>
      </c>
      <c r="BE71">
        <f>IFERROR('Input DBEDT Monthly Energy'!BE71/INDEX('DBEDT Yearly'!71:71,1,BE$3),NA())</f>
        <v/>
      </c>
      <c r="BF71">
        <f>IFERROR('Input DBEDT Monthly Energy'!BF71/INDEX('DBEDT Yearly'!71:71,1,BF$3),NA())</f>
        <v/>
      </c>
      <c r="BG71">
        <f>IFERROR('Input DBEDT Monthly Energy'!BG71/INDEX('DBEDT Yearly'!71:71,1,BG$3),NA())</f>
        <v/>
      </c>
      <c r="BH71">
        <f>IFERROR('Input DBEDT Monthly Energy'!BH71/INDEX('DBEDT Yearly'!71:71,1,BH$3),NA())</f>
        <v/>
      </c>
      <c r="BI71">
        <f>IFERROR('Input DBEDT Monthly Energy'!BI71/INDEX('DBEDT Yearly'!71:71,1,BI$3),NA())</f>
        <v/>
      </c>
      <c r="BJ71">
        <f>IFERROR('Input DBEDT Monthly Energy'!BJ71/INDEX('DBEDT Yearly'!71:71,1,BJ$3),NA())</f>
        <v/>
      </c>
      <c r="BK71">
        <f>IFERROR('Input DBEDT Monthly Energy'!BK71/INDEX('DBEDT Yearly'!71:71,1,BK$3),NA())</f>
        <v/>
      </c>
      <c r="BL71">
        <f>IFERROR('Input DBEDT Monthly Energy'!BL71/INDEX('DBEDT Yearly'!71:71,1,BL$3),NA())</f>
        <v/>
      </c>
      <c r="BM71">
        <f>IFERROR('Input DBEDT Monthly Energy'!BM71/INDEX('DBEDT Yearly'!71:71,1,BM$3),NA())</f>
        <v/>
      </c>
      <c r="BN71">
        <f>IFERROR('Input DBEDT Monthly Energy'!BN71/INDEX('DBEDT Yearly'!71:71,1,BN$3),NA())</f>
        <v/>
      </c>
      <c r="BO71">
        <f>IFERROR('Input DBEDT Monthly Energy'!BO71/INDEX('DBEDT Yearly'!71:71,1,BO$3),NA())</f>
        <v/>
      </c>
      <c r="BP71">
        <f>IFERROR('Input DBEDT Monthly Energy'!BP71/INDEX('DBEDT Yearly'!71:71,1,BP$3),NA())</f>
        <v/>
      </c>
      <c r="BQ71">
        <f>IFERROR('Input DBEDT Monthly Energy'!BQ71/INDEX('DBEDT Yearly'!71:71,1,BQ$3),NA())</f>
        <v/>
      </c>
      <c r="BR71">
        <f>IFERROR('Input DBEDT Monthly Energy'!BR71/INDEX('DBEDT Yearly'!71:71,1,BR$3),NA())</f>
        <v/>
      </c>
      <c r="BS71">
        <f>IFERROR('Input DBEDT Monthly Energy'!BS71/INDEX('DBEDT Yearly'!71:71,1,BS$3),NA())</f>
        <v/>
      </c>
      <c r="BT71">
        <f>IFERROR('Input DBEDT Monthly Energy'!BT71/INDEX('DBEDT Yearly'!71:71,1,BT$3),NA())</f>
        <v/>
      </c>
      <c r="BU71">
        <f>IFERROR('Input DBEDT Monthly Energy'!BU71/INDEX('DBEDT Yearly'!71:71,1,BU$3),NA())</f>
        <v/>
      </c>
      <c r="BV71">
        <f>IFERROR('Input DBEDT Monthly Energy'!BV71/INDEX('DBEDT Yearly'!71:71,1,BV$3),NA())</f>
        <v/>
      </c>
      <c r="BW71">
        <f>IFERROR('Input DBEDT Monthly Energy'!BW71/INDEX('DBEDT Yearly'!71:71,1,BW$3),NA())</f>
        <v/>
      </c>
      <c r="BX71">
        <f>IFERROR('Input DBEDT Monthly Energy'!BX71/INDEX('DBEDT Yearly'!71:71,1,BX$3),NA())</f>
        <v/>
      </c>
      <c r="BY71">
        <f>IFERROR('Input DBEDT Monthly Energy'!BY71/INDEX('DBEDT Yearly'!71:71,1,BY$3),NA())</f>
        <v/>
      </c>
      <c r="BZ71">
        <f>IFERROR('Input DBEDT Monthly Energy'!BZ71/INDEX('DBEDT Yearly'!71:71,1,BZ$3),NA())</f>
        <v/>
      </c>
      <c r="CA71">
        <f>IFERROR('Input DBEDT Monthly Energy'!CA71/INDEX('DBEDT Yearly'!71:71,1,CA$3),NA())</f>
        <v/>
      </c>
      <c r="CB71">
        <f>IFERROR('Input DBEDT Monthly Energy'!CB71/INDEX('DBEDT Yearly'!71:71,1,CB$3),NA())</f>
        <v/>
      </c>
      <c r="CC71">
        <f>IFERROR('Input DBEDT Monthly Energy'!CC71/INDEX('DBEDT Yearly'!71:71,1,CC$3),NA())</f>
        <v/>
      </c>
      <c r="CD71">
        <f>IFERROR('Input DBEDT Monthly Energy'!CD71/INDEX('DBEDT Yearly'!71:71,1,CD$3),NA())</f>
        <v/>
      </c>
      <c r="CE71">
        <f>IFERROR('Input DBEDT Monthly Energy'!CE71/INDEX('DBEDT Yearly'!71:71,1,CE$3),NA())</f>
        <v/>
      </c>
      <c r="CF71">
        <f>IFERROR('Input DBEDT Monthly Energy'!CF71/INDEX('DBEDT Yearly'!71:71,1,CF$3),NA())</f>
        <v/>
      </c>
      <c r="CG71">
        <f>IFERROR('Input DBEDT Monthly Energy'!CG71/INDEX('DBEDT Yearly'!71:71,1,CG$3),NA())</f>
        <v/>
      </c>
      <c r="CH71">
        <f>IFERROR('Input DBEDT Monthly Energy'!CH71/INDEX('DBEDT Yearly'!71:71,1,CH$3),NA())</f>
        <v/>
      </c>
      <c r="CI71">
        <f>IFERROR('Input DBEDT Monthly Energy'!CI71/INDEX('DBEDT Yearly'!71:71,1,CI$3),NA())</f>
        <v/>
      </c>
      <c r="CJ71">
        <f>IFERROR('Input DBEDT Monthly Energy'!CJ71/INDEX('DBEDT Yearly'!71:71,1,CJ$3),NA())</f>
        <v/>
      </c>
      <c r="CK71">
        <f>IFERROR('Input DBEDT Monthly Energy'!CK71/INDEX('DBEDT Yearly'!71:71,1,CK$3),NA())</f>
        <v/>
      </c>
      <c r="CL71">
        <f>IFERROR('Input DBEDT Monthly Energy'!CL71/INDEX('DBEDT Yearly'!71:71,1,CL$3),NA())</f>
        <v/>
      </c>
      <c r="CM71">
        <f>IFERROR('Input DBEDT Monthly Energy'!CM71/INDEX('DBEDT Yearly'!71:71,1,CM$3),NA())</f>
        <v/>
      </c>
      <c r="CN71">
        <f>IFERROR('Input DBEDT Monthly Energy'!CN71/INDEX('DBEDT Yearly'!71:71,1,CN$3),NA())</f>
        <v/>
      </c>
      <c r="CO71">
        <f>IFERROR('Input DBEDT Monthly Energy'!CO71/INDEX('DBEDT Yearly'!71:71,1,CO$3),NA())</f>
        <v/>
      </c>
      <c r="CP71">
        <f>IFERROR('Input DBEDT Monthly Energy'!CP71/INDEX('DBEDT Yearly'!71:71,1,CP$3),NA())</f>
        <v/>
      </c>
      <c r="CQ71">
        <f>IFERROR('Input DBEDT Monthly Energy'!CQ71/INDEX('DBEDT Yearly'!71:71,1,CQ$3),NA())</f>
        <v/>
      </c>
      <c r="CR71">
        <f>IFERROR('Input DBEDT Monthly Energy'!CR71/INDEX('DBEDT Yearly'!71:71,1,CR$3),NA())</f>
        <v/>
      </c>
      <c r="CS71">
        <f>IFERROR('Input DBEDT Monthly Energy'!CS71/INDEX('DBEDT Yearly'!71:71,1,CS$3),NA())</f>
        <v/>
      </c>
      <c r="CT71">
        <f>IFERROR('Input DBEDT Monthly Energy'!CT71/INDEX('DBEDT Yearly'!71:71,1,CT$3),NA())</f>
        <v/>
      </c>
      <c r="CU71">
        <f>IFERROR('Input DBEDT Monthly Energy'!CU71/INDEX('DBEDT Yearly'!71:71,1,CU$3),NA())</f>
        <v/>
      </c>
      <c r="CV71">
        <f>IFERROR('Input DBEDT Monthly Energy'!CV71/INDEX('DBEDT Yearly'!71:71,1,CV$3),NA())</f>
        <v/>
      </c>
      <c r="CW71">
        <f>IFERROR('Input DBEDT Monthly Energy'!CW71/INDEX('DBEDT Yearly'!71:71,1,CW$3),NA())</f>
        <v/>
      </c>
      <c r="CX71">
        <f>IFERROR('Input DBEDT Monthly Energy'!CX71/INDEX('DBEDT Yearly'!71:71,1,CX$3),NA())</f>
        <v/>
      </c>
      <c r="CY71">
        <f>IFERROR('Input DBEDT Monthly Energy'!CY71/INDEX('DBEDT Yearly'!71:71,1,CY$3),NA())</f>
        <v/>
      </c>
      <c r="CZ71">
        <f>IFERROR('Input DBEDT Monthly Energy'!CZ71/INDEX('DBEDT Yearly'!71:71,1,CZ$3),NA())</f>
        <v/>
      </c>
      <c r="DA71">
        <f>IFERROR('Input DBEDT Monthly Energy'!DA71/INDEX('DBEDT Yearly'!71:71,1,DA$3),NA())</f>
        <v/>
      </c>
      <c r="DB71">
        <f>IFERROR('Input DBEDT Monthly Energy'!DB71/INDEX('DBEDT Yearly'!71:71,1,DB$3),NA())</f>
        <v/>
      </c>
      <c r="DC71">
        <f>IFERROR('Input DBEDT Monthly Energy'!DC71/INDEX('DBEDT Yearly'!71:71,1,DC$3),NA())</f>
        <v/>
      </c>
      <c r="DD71">
        <f>IFERROR('Input DBEDT Monthly Energy'!DD71/INDEX('DBEDT Yearly'!71:71,1,DD$3),NA())</f>
        <v/>
      </c>
      <c r="DE71">
        <f>IFERROR('Input DBEDT Monthly Energy'!DE71/INDEX('DBEDT Yearly'!71:71,1,DE$3),NA())</f>
        <v/>
      </c>
      <c r="DF71">
        <f>IFERROR('Input DBEDT Monthly Energy'!DF71/INDEX('DBEDT Yearly'!71:71,1,DF$3),NA())</f>
        <v/>
      </c>
      <c r="DG71">
        <f>IFERROR('Input DBEDT Monthly Energy'!DG71/INDEX('DBEDT Yearly'!71:71,1,DG$3),NA())</f>
        <v/>
      </c>
      <c r="DH71">
        <f>IFERROR('Input DBEDT Monthly Energy'!DH71/INDEX('DBEDT Yearly'!71:71,1,DH$3),NA())</f>
        <v/>
      </c>
      <c r="DI71">
        <f>IFERROR('Input DBEDT Monthly Energy'!DI71/INDEX('DBEDT Yearly'!71:71,1,DI$3),NA())</f>
        <v/>
      </c>
      <c r="DJ71">
        <f>IFERROR('Input DBEDT Monthly Energy'!DJ71/INDEX('DBEDT Yearly'!71:71,1,DJ$3),NA())</f>
        <v/>
      </c>
      <c r="DK71">
        <f>IFERROR('Input DBEDT Monthly Energy'!DK71/INDEX('DBEDT Yearly'!71:71,1,DK$3),NA())</f>
        <v/>
      </c>
      <c r="DL71">
        <f>IFERROR('Input DBEDT Monthly Energy'!DL71/INDEX('DBEDT Yearly'!71:71,1,DL$3),NA())</f>
        <v/>
      </c>
      <c r="DM71">
        <f>IFERROR('Input DBEDT Monthly Energy'!DM71/INDEX('DBEDT Yearly'!71:71,1,DM$3),NA())</f>
        <v/>
      </c>
      <c r="DN71">
        <f>IFERROR('Input DBEDT Monthly Energy'!DN71/INDEX('DBEDT Yearly'!71:71,1,DN$3),NA())</f>
        <v/>
      </c>
      <c r="DO71">
        <f>IFERROR('Input DBEDT Monthly Energy'!DO71/INDEX('DBEDT Yearly'!71:71,1,DO$3),NA())</f>
        <v/>
      </c>
      <c r="DP71">
        <f>IFERROR('Input DBEDT Monthly Energy'!DP71/INDEX('DBEDT Yearly'!71:71,1,DP$3),NA())</f>
        <v/>
      </c>
      <c r="DQ71">
        <f>IFERROR('Input DBEDT Monthly Energy'!DQ71/INDEX('DBEDT Yearly'!71:71,1,DQ$3),NA())</f>
        <v/>
      </c>
      <c r="DR71">
        <f>IFERROR('Input DBEDT Monthly Energy'!DR71/INDEX('DBEDT Yearly'!71:71,1,DR$3),NA())</f>
        <v/>
      </c>
      <c r="DS71">
        <f>IFERROR('Input DBEDT Monthly Energy'!DS71/INDEX('DBEDT Yearly'!71:71,1,DS$3),NA())</f>
        <v/>
      </c>
      <c r="DT71">
        <f>IFERROR('Input DBEDT Monthly Energy'!DT71/INDEX('DBEDT Yearly'!71:71,1,DT$3),NA())</f>
        <v/>
      </c>
      <c r="DU71">
        <f>IFERROR('Input DBEDT Monthly Energy'!DU71/INDEX('DBEDT Yearly'!71:71,1,DU$3),NA())</f>
        <v/>
      </c>
      <c r="DV71">
        <f>IFERROR('Input DBEDT Monthly Energy'!DV71/INDEX('DBEDT Yearly'!71:71,1,DV$3),NA())</f>
        <v/>
      </c>
      <c r="DW71">
        <f>IFERROR('Input DBEDT Monthly Energy'!DW71/INDEX('DBEDT Yearly'!71:71,1,DW$3),NA())</f>
        <v/>
      </c>
      <c r="DX71">
        <f>IFERROR('Input DBEDT Monthly Energy'!DX71/INDEX('DBEDT Yearly'!71:71,1,DX$3),NA())</f>
        <v/>
      </c>
      <c r="DY71">
        <f>IFERROR('Input DBEDT Monthly Energy'!DY71/INDEX('DBEDT Yearly'!71:71,1,DY$3),NA())</f>
        <v/>
      </c>
      <c r="DZ71">
        <f>IFERROR('Input DBEDT Monthly Energy'!DZ71/INDEX('DBEDT Yearly'!71:71,1,DZ$3),NA())</f>
        <v/>
      </c>
      <c r="EA71">
        <f>IFERROR('Input DBEDT Monthly Energy'!EA71/INDEX('DBEDT Yearly'!71:71,1,EA$3),NA())</f>
        <v/>
      </c>
      <c r="EB71">
        <f>IFERROR('Input DBEDT Monthly Energy'!EB71/INDEX('DBEDT Yearly'!71:71,1,EB$3),NA())</f>
        <v/>
      </c>
      <c r="EC71">
        <f>IFERROR('Input DBEDT Monthly Energy'!EC71/INDEX('DBEDT Yearly'!71:71,1,EC$3),NA())</f>
        <v/>
      </c>
      <c r="ED71">
        <f>IFERROR('Input DBEDT Monthly Energy'!ED71/INDEX('DBEDT Yearly'!71:71,1,ED$3),NA())</f>
        <v/>
      </c>
      <c r="EE71">
        <f>IFERROR('Input DBEDT Monthly Energy'!EE71/INDEX('DBEDT Yearly'!71:71,1,EE$3),NA())</f>
        <v/>
      </c>
      <c r="EF71">
        <f>IFERROR('Input DBEDT Monthly Energy'!EF71/INDEX('DBEDT Yearly'!71:71,1,EF$3),NA())</f>
        <v/>
      </c>
      <c r="EG71">
        <f>IFERROR('Input DBEDT Monthly Energy'!EG71/INDEX('DBEDT Yearly'!71:71,1,EG$3),NA())</f>
        <v/>
      </c>
      <c r="EH71">
        <f>IFERROR('Input DBEDT Monthly Energy'!EH71/INDEX('DBEDT Yearly'!71:71,1,EH$3),NA())</f>
        <v/>
      </c>
      <c r="EI71">
        <f>IFERROR('Input DBEDT Monthly Energy'!EI71/INDEX('DBEDT Yearly'!71:71,1,EI$3),NA())</f>
        <v/>
      </c>
      <c r="EJ71">
        <f>IFERROR('Input DBEDT Monthly Energy'!EJ71/INDEX('DBEDT Yearly'!71:71,1,EJ$3),NA())</f>
        <v/>
      </c>
      <c r="EK71">
        <f>IFERROR('Input DBEDT Monthly Energy'!EK71/INDEX('DBEDT Yearly'!71:71,1,EK$3),NA())</f>
        <v/>
      </c>
      <c r="EL71">
        <f>IFERROR('Input DBEDT Monthly Energy'!EL71/INDEX('DBEDT Yearly'!71:71,1,EL$3),NA())</f>
        <v/>
      </c>
      <c r="EM71">
        <f>IFERROR('Input DBEDT Monthly Energy'!EM71/INDEX('DBEDT Yearly'!71:71,1,EM$3),NA())</f>
        <v/>
      </c>
      <c r="EN71">
        <f>IFERROR('Input DBEDT Monthly Energy'!EN71/INDEX('DBEDT Yearly'!71:71,1,EN$3),NA())</f>
        <v/>
      </c>
      <c r="EO71">
        <f>IFERROR('Input DBEDT Monthly Energy'!EO71/INDEX('DBEDT Yearly'!71:71,1,EO$3),NA())</f>
        <v/>
      </c>
      <c r="EP71">
        <f>IFERROR('Input DBEDT Monthly Energy'!EP71/INDEX('DBEDT Yearly'!71:71,1,EP$3),NA())</f>
        <v/>
      </c>
      <c r="EQ71">
        <f>IFERROR('Input DBEDT Monthly Energy'!EQ71/INDEX('DBEDT Yearly'!71:71,1,EQ$3),NA())</f>
        <v/>
      </c>
      <c r="ER71">
        <f>IFERROR('Input DBEDT Monthly Energy'!ER71/INDEX('DBEDT Yearly'!71:71,1,ER$3),NA())</f>
        <v/>
      </c>
      <c r="ES71">
        <f>IFERROR('Input DBEDT Monthly Energy'!ES71/INDEX('DBEDT Yearly'!71:71,1,ES$3),NA())</f>
        <v/>
      </c>
      <c r="ET71">
        <f>IFERROR('Input DBEDT Monthly Energy'!ET71/INDEX('DBEDT Yearly'!71:71,1,ET$3),NA())</f>
        <v/>
      </c>
      <c r="EU71">
        <f>IFERROR('Input DBEDT Monthly Energy'!EU71/INDEX('DBEDT Yearly'!71:71,1,EU$3),NA())</f>
        <v/>
      </c>
      <c r="EV71">
        <f>IFERROR('Input DBEDT Monthly Energy'!EV71/INDEX('DBEDT Yearly'!71:71,1,EV$3),NA())</f>
        <v/>
      </c>
      <c r="EW71">
        <f>IFERROR('Input DBEDT Monthly Energy'!EW71/INDEX('DBEDT Yearly'!71:71,1,EW$3),NA())</f>
        <v/>
      </c>
      <c r="EX71">
        <f>IFERROR('Input DBEDT Monthly Energy'!EX71/INDEX('DBEDT Yearly'!71:71,1,EX$3),NA())</f>
        <v/>
      </c>
      <c r="EY71">
        <f>IFERROR('Input DBEDT Monthly Energy'!EY71/INDEX('DBEDT Yearly'!71:71,1,EY$3),NA())</f>
        <v/>
      </c>
      <c r="EZ71">
        <f>IFERROR('Input DBEDT Monthly Energy'!EZ71/INDEX('DBEDT Yearly'!71:71,1,EZ$3),NA())</f>
        <v/>
      </c>
      <c r="FA71">
        <f>IFERROR('Input DBEDT Monthly Energy'!FA71/INDEX('DBEDT Yearly'!71:71,1,FA$3),NA())</f>
        <v/>
      </c>
      <c r="FB71">
        <f>IFERROR('Input DBEDT Monthly Energy'!FB71/INDEX('DBEDT Yearly'!71:71,1,FB$3),NA())</f>
        <v/>
      </c>
      <c r="FC71">
        <f>IFERROR('Input DBEDT Monthly Energy'!FC71/INDEX('DBEDT Yearly'!71:71,1,FC$3),NA())</f>
        <v/>
      </c>
      <c r="FD71">
        <f>IFERROR('Input DBEDT Monthly Energy'!FD71/INDEX('DBEDT Yearly'!71:71,1,FD$3),NA())</f>
        <v/>
      </c>
      <c r="FE71">
        <f>IFERROR('Input DBEDT Monthly Energy'!FE71/INDEX('DBEDT Yearly'!71:71,1,FE$3),NA())</f>
        <v/>
      </c>
      <c r="FF71">
        <f>IFERROR('Input DBEDT Monthly Energy'!FF71/INDEX('DBEDT Yearly'!71:71,1,FF$3),NA())</f>
        <v/>
      </c>
      <c r="FG71">
        <f>IFERROR('Input DBEDT Monthly Energy'!FG71/INDEX('DBEDT Yearly'!71:71,1,FG$3),NA())</f>
        <v/>
      </c>
      <c r="FH71">
        <f>IFERROR('Input DBEDT Monthly Energy'!FH71/INDEX('DBEDT Yearly'!71:71,1,FH$3),NA())</f>
        <v/>
      </c>
      <c r="FI71">
        <f>IFERROR('Input DBEDT Monthly Energy'!FI71/INDEX('DBEDT Yearly'!71:71,1,FI$3),NA())</f>
        <v/>
      </c>
      <c r="FJ71">
        <f>IFERROR('Input DBEDT Monthly Energy'!FJ71/INDEX('DBEDT Yearly'!71:71,1,FJ$3),NA())</f>
        <v/>
      </c>
      <c r="FK71">
        <f>IFERROR('Input DBEDT Monthly Energy'!FK71/INDEX('DBEDT Yearly'!71:71,1,FK$3),NA())</f>
        <v/>
      </c>
      <c r="FL71">
        <f>IFERROR('Input DBEDT Monthly Energy'!FL71/INDEX('DBEDT Yearly'!71:71,1,FL$3),NA())</f>
        <v/>
      </c>
      <c r="FM71">
        <f>IFERROR('Input DBEDT Monthly Energy'!FM71/INDEX('DBEDT Yearly'!71:71,1,FM$3),NA())</f>
        <v/>
      </c>
      <c r="FN71">
        <f>IFERROR('Input DBEDT Monthly Energy'!FN71/INDEX('DBEDT Yearly'!71:71,1,FN$3),NA())</f>
        <v/>
      </c>
      <c r="FO71">
        <f>IFERROR('Input DBEDT Monthly Energy'!FO71/INDEX('DBEDT Yearly'!71:71,1,FO$3),NA())</f>
        <v/>
      </c>
      <c r="FP71">
        <f>IFERROR('Input DBEDT Monthly Energy'!FP71/INDEX('DBEDT Yearly'!71:71,1,FP$3),NA())</f>
        <v/>
      </c>
      <c r="FQ71">
        <f>IFERROR('Input DBEDT Monthly Energy'!FQ71/INDEX('DBEDT Yearly'!71:71,1,FQ$3),NA())</f>
        <v/>
      </c>
      <c r="FR71">
        <f>IFERROR('Input DBEDT Monthly Energy'!FR71/INDEX('DBEDT Yearly'!71:71,1,FR$3),NA())</f>
        <v/>
      </c>
      <c r="FS71">
        <f>IFERROR('Input DBEDT Monthly Energy'!FS71/INDEX('DBEDT Yearly'!71:71,1,FS$3),NA())</f>
        <v/>
      </c>
      <c r="FT71">
        <f>IFERROR('Input DBEDT Monthly Energy'!FT71/INDEX('DBEDT Yearly'!71:71,1,FT$3),NA())</f>
        <v/>
      </c>
      <c r="FU71">
        <f>IFERROR('Input DBEDT Monthly Energy'!FU71/INDEX('DBEDT Yearly'!71:71,1,FU$3),NA())</f>
        <v/>
      </c>
      <c r="FV71">
        <f>IFERROR('Input DBEDT Monthly Energy'!FV71/INDEX('DBEDT Yearly'!71:71,1,FV$3),NA())</f>
        <v/>
      </c>
      <c r="FW71">
        <f>IFERROR('Input DBEDT Monthly Energy'!FW71/INDEX('DBEDT Yearly'!71:71,1,FW$3),NA())</f>
        <v/>
      </c>
      <c r="FX71">
        <f>IFERROR('Input DBEDT Monthly Energy'!FX71/INDEX('DBEDT Yearly'!71:71,1,FX$3),NA())</f>
        <v/>
      </c>
      <c r="FY71">
        <f>IFERROR('Input DBEDT Monthly Energy'!FY71/INDEX('DBEDT Yearly'!71:71,1,FY$3),NA())</f>
        <v/>
      </c>
      <c r="FZ71">
        <f>IFERROR('Input DBEDT Monthly Energy'!FZ71/INDEX('DBEDT Yearly'!71:71,1,FZ$3),NA())</f>
        <v/>
      </c>
      <c r="GA71">
        <f>IFERROR('Input DBEDT Monthly Energy'!GA71/INDEX('DBEDT Yearly'!71:71,1,GA$3),NA())</f>
        <v/>
      </c>
      <c r="GB71">
        <f>IFERROR('Input DBEDT Monthly Energy'!GB71/INDEX('DBEDT Yearly'!71:71,1,GB$3),NA())</f>
        <v/>
      </c>
      <c r="GC71">
        <f>IFERROR('Input DBEDT Monthly Energy'!GC71/INDEX('DBEDT Yearly'!71:71,1,GC$3),NA())</f>
        <v/>
      </c>
      <c r="GD71">
        <f>IFERROR('Input DBEDT Monthly Energy'!GD71/INDEX('DBEDT Yearly'!71:71,1,GD$3),NA())</f>
        <v/>
      </c>
      <c r="GE71">
        <f>IFERROR('Input DBEDT Monthly Energy'!GE71/INDEX('DBEDT Yearly'!71:71,1,GE$3),NA())</f>
        <v/>
      </c>
      <c r="GF71">
        <f>IFERROR('Input DBEDT Monthly Energy'!GF71/INDEX('DBEDT Yearly'!71:71,1,GF$3),NA())</f>
        <v/>
      </c>
      <c r="GG71">
        <f>IFERROR('Input DBEDT Monthly Energy'!GG71/INDEX('DBEDT Yearly'!71:71,1,GG$3),NA())</f>
        <v/>
      </c>
      <c r="GH71">
        <f>IFERROR('Input DBEDT Monthly Energy'!GH71/INDEX('DBEDT Yearly'!71:71,1,GH$3),NA())</f>
        <v/>
      </c>
      <c r="GI71">
        <f>IFERROR('Input DBEDT Monthly Energy'!GI71/INDEX('DBEDT Yearly'!71:71,1,GI$3),NA())</f>
        <v/>
      </c>
      <c r="GJ71">
        <f>IFERROR('Input DBEDT Monthly Energy'!GJ71/INDEX('DBEDT Yearly'!71:71,1,GJ$3),NA())</f>
        <v/>
      </c>
      <c r="GK71">
        <f>IFERROR('Input DBEDT Monthly Energy'!GK71/INDEX('DBEDT Yearly'!71:71,1,GK$3),NA())</f>
        <v/>
      </c>
      <c r="GL71">
        <f>IFERROR('Input DBEDT Monthly Energy'!GL71/INDEX('DBEDT Yearly'!71:71,1,GL$3),NA())</f>
        <v/>
      </c>
      <c r="GM71">
        <f>IFERROR('Input DBEDT Monthly Energy'!GM71/INDEX('DBEDT Yearly'!71:71,1,GM$3),NA())</f>
        <v/>
      </c>
      <c r="GN71">
        <f>IFERROR('Input DBEDT Monthly Energy'!GN71/INDEX('DBEDT Yearly'!71:71,1,GN$3),NA())</f>
        <v/>
      </c>
      <c r="GO71">
        <f>IFERROR('Input DBEDT Monthly Energy'!GO71/INDEX('DBEDT Yearly'!71:71,1,GO$3),NA())</f>
        <v/>
      </c>
      <c r="GP71">
        <f>IFERROR('Input DBEDT Monthly Energy'!GP71/INDEX('DBEDT Yearly'!71:71,1,GP$3),NA())</f>
        <v/>
      </c>
      <c r="GQ71">
        <f>IFERROR('Input DBEDT Monthly Energy'!GQ71/INDEX('DBEDT Yearly'!71:71,1,GQ$3),NA())</f>
        <v/>
      </c>
      <c r="GR71">
        <f>IFERROR('Input DBEDT Monthly Energy'!GR71/INDEX('DBEDT Yearly'!71:71,1,GR$3),NA())</f>
        <v/>
      </c>
      <c r="GS71">
        <f>IFERROR('Input DBEDT Monthly Energy'!GS71/INDEX('DBEDT Yearly'!71:71,1,GS$3),NA())</f>
        <v/>
      </c>
      <c r="GT71">
        <f>IFERROR('Input DBEDT Monthly Energy'!GT71/INDEX('DBEDT Yearly'!71:71,1,GT$3),NA())</f>
        <v/>
      </c>
      <c r="GU71">
        <f>IFERROR('Input DBEDT Monthly Energy'!GU71/INDEX('DBEDT Yearly'!71:71,1,GU$3),NA())</f>
        <v/>
      </c>
      <c r="GV71">
        <f>IFERROR('Input DBEDT Monthly Energy'!GV71/INDEX('DBEDT Yearly'!71:71,1,GV$3),NA())</f>
        <v/>
      </c>
      <c r="GW71">
        <f>IFERROR('Input DBEDT Monthly Energy'!GW71/INDEX('DBEDT Yearly'!71:71,1,GW$3),NA())</f>
        <v/>
      </c>
      <c r="GX71">
        <f>IFERROR('Input DBEDT Monthly Energy'!GX71/INDEX('DBEDT Yearly'!71:71,1,GX$3),NA())</f>
        <v/>
      </c>
      <c r="GY71">
        <f>IFERROR('Input DBEDT Monthly Energy'!GY71/INDEX('DBEDT Yearly'!71:71,1,GY$3),NA())</f>
        <v/>
      </c>
      <c r="GZ71">
        <f>IFERROR('Input DBEDT Monthly Energy'!GZ71/INDEX('DBEDT Yearly'!71:71,1,GZ$3),NA())</f>
        <v/>
      </c>
      <c r="HA71">
        <f>IFERROR('Input DBEDT Monthly Energy'!HA71/INDEX('DBEDT Yearly'!71:71,1,HA$3),NA())</f>
        <v/>
      </c>
      <c r="HB71">
        <f>IFERROR('Input DBEDT Monthly Energy'!HB71/INDEX('DBEDT Yearly'!71:71,1,HB$3),NA())</f>
        <v/>
      </c>
      <c r="HC71">
        <f>IFERROR('Input DBEDT Monthly Energy'!HC71/INDEX('DBEDT Yearly'!71:71,1,HC$3),NA())</f>
        <v/>
      </c>
      <c r="HD71">
        <f>IFERROR('Input DBEDT Monthly Energy'!HD71/INDEX('DBEDT Yearly'!71:71,1,HD$3),NA())</f>
        <v/>
      </c>
      <c r="HE71">
        <f>IFERROR('Input DBEDT Monthly Energy'!HE71/INDEX('DBEDT Yearly'!71:71,1,HE$3),NA())</f>
        <v/>
      </c>
      <c r="HF71">
        <f>IFERROR('Input DBEDT Monthly Energy'!HF71/INDEX('DBEDT Yearly'!71:71,1,HF$3),NA())</f>
        <v/>
      </c>
      <c r="HG71">
        <f>IFERROR('Input DBEDT Monthly Energy'!HG71/INDEX('DBEDT Yearly'!71:71,1,HG$3),NA())</f>
        <v/>
      </c>
      <c r="HH71">
        <f>IFERROR('Input DBEDT Monthly Energy'!HH71/INDEX('DBEDT Yearly'!71:71,1,HH$3),NA())</f>
        <v/>
      </c>
      <c r="HI71">
        <f>IFERROR('Input DBEDT Monthly Energy'!HI71/INDEX('DBEDT Yearly'!71:71,1,HI$3),NA())</f>
        <v/>
      </c>
      <c r="HJ71">
        <f>IFERROR('Input DBEDT Monthly Energy'!HJ71/INDEX('DBEDT Yearly'!71:71,1,HJ$3),NA())</f>
        <v/>
      </c>
      <c r="HK71">
        <f>IFERROR('Input DBEDT Monthly Energy'!HK71/INDEX('DBEDT Yearly'!71:71,1,HK$3),NA())</f>
        <v/>
      </c>
      <c r="HL71">
        <f>IFERROR('Input DBEDT Monthly Energy'!HL71/INDEX('DBEDT Yearly'!71:71,1,HL$3),NA())</f>
        <v/>
      </c>
      <c r="HM71">
        <f>IFERROR('Input DBEDT Monthly Energy'!HM71/INDEX('DBEDT Yearly'!71:71,1,HM$3),NA())</f>
        <v/>
      </c>
      <c r="HN71">
        <f>IFERROR('Input DBEDT Monthly Energy'!HN71/INDEX('DBEDT Yearly'!71:71,1,HN$3),NA())</f>
        <v/>
      </c>
      <c r="HO71">
        <f>IFERROR('Input DBEDT Monthly Energy'!HO71/INDEX('DBEDT Yearly'!71:71,1,HO$3),NA())</f>
        <v/>
      </c>
      <c r="HP71">
        <f>IFERROR('Input DBEDT Monthly Energy'!HP71/INDEX('DBEDT Yearly'!71:71,1,HP$3),NA())</f>
        <v/>
      </c>
      <c r="HQ71">
        <f>IFERROR('Input DBEDT Monthly Energy'!HQ71/INDEX('DBEDT Yearly'!71:71,1,HQ$3),NA())</f>
        <v/>
      </c>
      <c r="HR71">
        <f>IFERROR('Input DBEDT Monthly Energy'!HR71/INDEX('DBEDT Yearly'!71:71,1,HR$3),NA())</f>
        <v/>
      </c>
      <c r="HS71">
        <f>IFERROR('Input DBEDT Monthly Energy'!HS71/INDEX('DBEDT Yearly'!71:71,1,HS$3),NA())</f>
        <v/>
      </c>
      <c r="HT71">
        <f>IFERROR('Input DBEDT Monthly Energy'!HT71/INDEX('DBEDT Yearly'!71:71,1,HT$3),NA())</f>
        <v/>
      </c>
      <c r="HU71">
        <f>IFERROR('Input DBEDT Monthly Energy'!HU71/INDEX('DBEDT Yearly'!71:71,1,HU$3),NA())</f>
        <v/>
      </c>
      <c r="HV71">
        <f>IFERROR('Input DBEDT Monthly Energy'!HV71/INDEX('DBEDT Yearly'!71:71,1,HV$3),NA())</f>
        <v/>
      </c>
      <c r="HW71">
        <f>IFERROR('Input DBEDT Monthly Energy'!HW71/INDEX('DBEDT Yearly'!71:71,1,HW$3),NA())</f>
        <v/>
      </c>
      <c r="HX71">
        <f>IFERROR('Input DBEDT Monthly Energy'!HX71/INDEX('DBEDT Yearly'!71:71,1,HX$3),NA())</f>
        <v/>
      </c>
      <c r="HY71">
        <f>IFERROR('Input DBEDT Monthly Energy'!HY71/INDEX('DBEDT Yearly'!71:71,1,HY$3),NA())</f>
        <v/>
      </c>
      <c r="HZ71">
        <f>IFERROR('Input DBEDT Monthly Energy'!HZ71/INDEX('DBEDT Yearly'!71:71,1,HZ$3),NA())</f>
        <v/>
      </c>
      <c r="IA71">
        <f>IFERROR('Input DBEDT Monthly Energy'!IA71/INDEX('DBEDT Yearly'!71:71,1,IA$3),NA())</f>
        <v/>
      </c>
      <c r="IB71">
        <f>IFERROR('Input DBEDT Monthly Energy'!IB71/INDEX('DBEDT Yearly'!71:71,1,IB$3),NA())</f>
        <v/>
      </c>
      <c r="IC71">
        <f>IFERROR('Input DBEDT Monthly Energy'!IC71/INDEX('DBEDT Yearly'!71:71,1,IC$3),NA())</f>
        <v/>
      </c>
      <c r="ID71">
        <f>IFERROR('Input DBEDT Monthly Energy'!ID71/INDEX('DBEDT Yearly'!71:71,1,ID$3),NA())</f>
        <v/>
      </c>
      <c r="IE71">
        <f>IFERROR('Input DBEDT Monthly Energy'!IE71/INDEX('DBEDT Yearly'!71:71,1,IE$3),NA())</f>
        <v/>
      </c>
      <c r="IF71">
        <f>IFERROR('Input DBEDT Monthly Energy'!IF71/INDEX('DBEDT Yearly'!71:71,1,IF$3),NA())</f>
        <v/>
      </c>
      <c r="IG71">
        <f>IFERROR('Input DBEDT Monthly Energy'!IG71/INDEX('DBEDT Yearly'!71:71,1,IG$3),NA())</f>
        <v/>
      </c>
      <c r="IH71">
        <f>IFERROR('Input DBEDT Monthly Energy'!IH71/INDEX('DBEDT Yearly'!71:71,1,IH$3),NA())</f>
        <v/>
      </c>
      <c r="II71">
        <f>IFERROR('Input DBEDT Monthly Energy'!II71/INDEX('DBEDT Yearly'!71:71,1,II$3),NA())</f>
        <v/>
      </c>
      <c r="IJ71">
        <f>IFERROR('Input DBEDT Monthly Energy'!IJ71/INDEX('DBEDT Yearly'!71:71,1,IJ$3),NA())</f>
        <v/>
      </c>
      <c r="IK71">
        <f>IFERROR('Input DBEDT Monthly Energy'!IK71/INDEX('DBEDT Yearly'!71:71,1,IK$3),NA())</f>
        <v/>
      </c>
      <c r="IL71">
        <f>IFERROR('Input DBEDT Monthly Energy'!IL71/INDEX('DBEDT Yearly'!71:71,1,IL$3),NA())</f>
        <v/>
      </c>
      <c r="IM71">
        <f>IFERROR('Input DBEDT Monthly Energy'!IM71/INDEX('DBEDT Yearly'!71:71,1,IM$3),NA())</f>
        <v/>
      </c>
      <c r="IN71">
        <f>IFERROR('Input DBEDT Monthly Energy'!IN71/INDEX('DBEDT Yearly'!71:71,1,IN$3),NA())</f>
        <v/>
      </c>
      <c r="IO71">
        <f>IFERROR('Input DBEDT Monthly Energy'!IO71/INDEX('DBEDT Yearly'!71:71,1,IO$3),NA())</f>
        <v/>
      </c>
      <c r="IP71">
        <f>IFERROR('Input DBEDT Monthly Energy'!IP71/INDEX('DBEDT Yearly'!71:71,1,IP$3),NA())</f>
        <v/>
      </c>
      <c r="IQ71">
        <f>IFERROR('Input DBEDT Monthly Energy'!IQ71/INDEX('DBEDT Yearly'!71:71,1,IQ$3),NA())</f>
        <v/>
      </c>
      <c r="IR71">
        <f>IFERROR('Input DBEDT Monthly Energy'!IR71/INDEX('DBEDT Yearly'!71:71,1,IR$3),NA())</f>
        <v/>
      </c>
      <c r="IS71">
        <f>IFERROR('Input DBEDT Monthly Energy'!IS71/INDEX('DBEDT Yearly'!71:71,1,IS$3),NA())</f>
        <v/>
      </c>
      <c r="IT71">
        <f>IFERROR('Input DBEDT Monthly Energy'!IT71/INDEX('DBEDT Yearly'!71:71,1,IT$3),NA())</f>
        <v/>
      </c>
      <c r="IU71">
        <f>IFERROR('Input DBEDT Monthly Energy'!IU71/INDEX('DBEDT Yearly'!71:71,1,IU$3),NA())</f>
        <v/>
      </c>
      <c r="IV71">
        <f>IFERROR('Input DBEDT Monthly Energy'!IV71/INDEX('DBEDT Yearly'!71:71,1,IV$3),NA())</f>
        <v/>
      </c>
      <c r="IW71">
        <f>IFERROR('Input DBEDT Monthly Energy'!IW71/INDEX('DBEDT Yearly'!71:71,1,IW$3),NA())</f>
        <v/>
      </c>
      <c r="IX71">
        <f>IFERROR('Input DBEDT Monthly Energy'!IX71/INDEX('DBEDT Yearly'!71:71,1,IX$3),NA())</f>
        <v/>
      </c>
      <c r="IY71">
        <f>IFERROR('Input DBEDT Monthly Energy'!IY71/INDEX('DBEDT Yearly'!71:71,1,IY$3),NA())</f>
        <v/>
      </c>
      <c r="IZ71">
        <f>IFERROR('Input DBEDT Monthly Energy'!IZ71/INDEX('DBEDT Yearly'!71:71,1,IZ$3),NA())</f>
        <v/>
      </c>
      <c r="JA71">
        <f>IFERROR('Input DBEDT Monthly Energy'!JA71/INDEX('DBEDT Yearly'!71:71,1,JA$3),NA())</f>
        <v/>
      </c>
      <c r="JB71">
        <f>IFERROR('Input DBEDT Monthly Energy'!JB71/INDEX('DBEDT Yearly'!71:71,1,JB$3),NA())</f>
        <v/>
      </c>
      <c r="JC71">
        <f>IFERROR('Input DBEDT Monthly Energy'!JC71/INDEX('DBEDT Yearly'!71:71,1,JC$3),NA())</f>
        <v/>
      </c>
      <c r="JD71">
        <f>IFERROR('Input DBEDT Monthly Energy'!JD71/INDEX('DBEDT Yearly'!71:71,1,JD$3),NA())</f>
        <v/>
      </c>
      <c r="JE71">
        <f>IFERROR('Input DBEDT Monthly Energy'!JE71/INDEX('DBEDT Yearly'!71:71,1,JE$3),NA())</f>
        <v/>
      </c>
      <c r="JF71">
        <f>IFERROR('Input DBEDT Monthly Energy'!JF71/INDEX('DBEDT Yearly'!71:71,1,JF$3),NA())</f>
        <v/>
      </c>
      <c r="JG71">
        <f>IFERROR('Input DBEDT Monthly Energy'!JG71/INDEX('DBEDT Yearly'!71:71,1,JG$3),NA())</f>
        <v/>
      </c>
      <c r="JH71">
        <f>IFERROR('Input DBEDT Monthly Energy'!JH71/INDEX('DBEDT Yearly'!71:71,1,JH$3),NA())</f>
        <v/>
      </c>
      <c r="JI71">
        <f>IFERROR('Input DBEDT Monthly Energy'!JI71/INDEX('DBEDT Yearly'!71:71,1,JI$3),NA())</f>
        <v/>
      </c>
      <c r="JJ71">
        <f>IFERROR('Input DBEDT Monthly Energy'!JJ71/INDEX('DBEDT Yearly'!71:71,1,JJ$3),NA())</f>
        <v/>
      </c>
      <c r="JK71">
        <f>IFERROR('Input DBEDT Monthly Energy'!JK71/INDEX('DBEDT Yearly'!71:71,1,JK$3),NA())</f>
        <v/>
      </c>
      <c r="JL71">
        <f>IFERROR('Input DBEDT Monthly Energy'!JL71/INDEX('DBEDT Yearly'!71:71,1,JL$3),NA())</f>
        <v/>
      </c>
      <c r="JM71">
        <f>IFERROR('Input DBEDT Monthly Energy'!JM71/INDEX('DBEDT Yearly'!71:71,1,JM$3),NA())</f>
        <v/>
      </c>
      <c r="JN71">
        <f>IFERROR('Input DBEDT Monthly Energy'!JN71/INDEX('DBEDT Yearly'!71:71,1,JN$3),NA())</f>
        <v/>
      </c>
      <c r="JO71">
        <f>IFERROR('Input DBEDT Monthly Energy'!JO71/INDEX('DBEDT Yearly'!71:71,1,JO$3),NA())</f>
        <v/>
      </c>
      <c r="JP71">
        <f>IFERROR('Input DBEDT Monthly Energy'!JP71/INDEX('DBEDT Yearly'!71:71,1,JP$3),NA())</f>
        <v/>
      </c>
      <c r="JQ71">
        <f>IFERROR('Input DBEDT Monthly Energy'!JQ71/INDEX('DBEDT Yearly'!71:71,1,JQ$3),NA())</f>
        <v/>
      </c>
      <c r="JR71">
        <f>IFERROR('Input DBEDT Monthly Energy'!JR71/INDEX('DBEDT Yearly'!71:71,1,JR$3),NA())</f>
        <v/>
      </c>
      <c r="JS71">
        <f>IFERROR('Input DBEDT Monthly Energy'!JS71/INDEX('DBEDT Yearly'!71:71,1,JS$3),NA())</f>
        <v/>
      </c>
      <c r="JT71">
        <f>IFERROR('Input DBEDT Monthly Energy'!JT71/INDEX('DBEDT Yearly'!71:71,1,JT$3),NA())</f>
        <v/>
      </c>
      <c r="JU71">
        <f>IFERROR('Input DBEDT Monthly Energy'!JU71/INDEX('DBEDT Yearly'!71:71,1,JU$3),NA())</f>
        <v/>
      </c>
      <c r="JV71">
        <f>IFERROR('Input DBEDT Monthly Energy'!JV71/INDEX('DBEDT Yearly'!71:71,1,JV$3),NA())</f>
        <v/>
      </c>
      <c r="JW71">
        <f>IFERROR('Input DBEDT Monthly Energy'!JW71/INDEX('DBEDT Yearly'!71:71,1,JW$3),NA())</f>
        <v/>
      </c>
      <c r="JX71">
        <f>IFERROR('Input DBEDT Monthly Energy'!JX71/INDEX('DBEDT Yearly'!71:71,1,JX$3),NA())</f>
        <v/>
      </c>
      <c r="JY71">
        <f>IFERROR('Input DBEDT Monthly Energy'!JY71/INDEX('DBEDT Yearly'!71:71,1,JY$3),NA())</f>
        <v/>
      </c>
      <c r="JZ71">
        <f>IFERROR('Input DBEDT Monthly Energy'!JZ71/INDEX('DBEDT Yearly'!71:71,1,JZ$3),NA())</f>
        <v/>
      </c>
      <c r="KA71">
        <f>IFERROR('Input DBEDT Monthly Energy'!KA71/INDEX('DBEDT Yearly'!71:71,1,KA$3),NA())</f>
        <v/>
      </c>
      <c r="KB71">
        <f>IFERROR('Input DBEDT Monthly Energy'!KB71/INDEX('DBEDT Yearly'!71:71,1,KB$3),NA())</f>
        <v/>
      </c>
      <c r="KC71">
        <f>IFERROR('Input DBEDT Monthly Energy'!KC71/INDEX('DBEDT Yearly'!71:71,1,KC$3),NA())</f>
        <v/>
      </c>
      <c r="KD71">
        <f>IFERROR('Input DBEDT Monthly Energy'!KD71/INDEX('DBEDT Yearly'!71:71,1,KD$3),NA())</f>
        <v/>
      </c>
      <c r="KE71">
        <f>IFERROR('Input DBEDT Monthly Energy'!KE71/INDEX('DBEDT Yearly'!71:71,1,KE$3),NA())</f>
        <v/>
      </c>
      <c r="KF71">
        <f>IFERROR('Input DBEDT Monthly Energy'!KF71/INDEX('DBEDT Yearly'!71:71,1,KF$3),NA())</f>
        <v/>
      </c>
      <c r="KG71">
        <f>IFERROR('Input DBEDT Monthly Energy'!KG71/INDEX('DBEDT Yearly'!71:71,1,KG$3),NA())</f>
        <v/>
      </c>
      <c r="KH71">
        <f>IFERROR('Input DBEDT Monthly Energy'!KH71/INDEX('DBEDT Yearly'!71:71,1,KH$3),NA())</f>
        <v/>
      </c>
      <c r="KI71">
        <f>IFERROR('Input DBEDT Monthly Energy'!KI71/INDEX('DBEDT Yearly'!71:71,1,KI$3),NA())</f>
        <v/>
      </c>
      <c r="KJ71">
        <f>IFERROR('Input DBEDT Monthly Energy'!KJ71/INDEX('DBEDT Yearly'!71:71,1,KJ$3),NA())</f>
        <v/>
      </c>
      <c r="KK71">
        <f>IFERROR('Input DBEDT Monthly Energy'!KK71/INDEX('DBEDT Yearly'!71:71,1,KK$3),NA())</f>
        <v/>
      </c>
      <c r="KL71">
        <f>IFERROR('Input DBEDT Monthly Energy'!KL71/INDEX('DBEDT Yearly'!71:71,1,KL$3),NA())</f>
        <v/>
      </c>
      <c r="KM71">
        <f>IFERROR('Input DBEDT Monthly Energy'!KM71/INDEX('DBEDT Yearly'!71:71,1,KM$3),NA())</f>
        <v/>
      </c>
      <c r="KN71">
        <f>IFERROR('Input DBEDT Monthly Energy'!KN71/INDEX('DBEDT Yearly'!71:71,1,KN$3),NA())</f>
        <v/>
      </c>
      <c r="KO71">
        <f>IFERROR('Input DBEDT Monthly Energy'!KO71/INDEX('DBEDT Yearly'!71:71,1,KO$3),NA())</f>
        <v/>
      </c>
      <c r="KP71">
        <f>IFERROR('Input DBEDT Monthly Energy'!KP71/INDEX('DBEDT Yearly'!71:71,1,KP$3),NA())</f>
        <v/>
      </c>
    </row>
    <row r="72" spans="1:302">
      <c r="A72">
        <f>'Input DBEDT Monthly Energy'!A72&amp;""</f>
        <v/>
      </c>
      <c r="B72">
        <f>'Input DBEDT Monthly Energy'!B72&amp;""</f>
        <v/>
      </c>
      <c r="C72">
        <f>IFERROR('Input DBEDT Monthly Energy'!C72/INDEX('DBEDT Yearly'!72:72,1,C$3),NA())</f>
        <v/>
      </c>
      <c r="D72">
        <f>IFERROR('Input DBEDT Monthly Energy'!D72/INDEX('DBEDT Yearly'!72:72,1,D$3),NA())</f>
        <v/>
      </c>
      <c r="E72">
        <f>IFERROR('Input DBEDT Monthly Energy'!E72/INDEX('DBEDT Yearly'!72:72,1,E$3),NA())</f>
        <v/>
      </c>
      <c r="F72">
        <f>IFERROR('Input DBEDT Monthly Energy'!F72/INDEX('DBEDT Yearly'!72:72,1,F$3),NA())</f>
        <v/>
      </c>
      <c r="G72">
        <f>IFERROR('Input DBEDT Monthly Energy'!G72/INDEX('DBEDT Yearly'!72:72,1,G$3),NA())</f>
        <v/>
      </c>
      <c r="H72">
        <f>IFERROR('Input DBEDT Monthly Energy'!H72/INDEX('DBEDT Yearly'!72:72,1,H$3),NA())</f>
        <v/>
      </c>
      <c r="I72">
        <f>IFERROR('Input DBEDT Monthly Energy'!I72/INDEX('DBEDT Yearly'!72:72,1,I$3),NA())</f>
        <v/>
      </c>
      <c r="J72">
        <f>IFERROR('Input DBEDT Monthly Energy'!J72/INDEX('DBEDT Yearly'!72:72,1,J$3),NA())</f>
        <v/>
      </c>
      <c r="K72">
        <f>IFERROR('Input DBEDT Monthly Energy'!K72/INDEX('DBEDT Yearly'!72:72,1,K$3),NA())</f>
        <v/>
      </c>
      <c r="L72">
        <f>IFERROR('Input DBEDT Monthly Energy'!L72/INDEX('DBEDT Yearly'!72:72,1,L$3),NA())</f>
        <v/>
      </c>
      <c r="M72">
        <f>IFERROR('Input DBEDT Monthly Energy'!M72/INDEX('DBEDT Yearly'!72:72,1,M$3),NA())</f>
        <v/>
      </c>
      <c r="N72">
        <f>IFERROR('Input DBEDT Monthly Energy'!N72/INDEX('DBEDT Yearly'!72:72,1,N$3),NA())</f>
        <v/>
      </c>
      <c r="O72">
        <f>IFERROR('Input DBEDT Monthly Energy'!O72/INDEX('DBEDT Yearly'!72:72,1,O$3),NA())</f>
        <v/>
      </c>
      <c r="P72">
        <f>IFERROR('Input DBEDT Monthly Energy'!P72/INDEX('DBEDT Yearly'!72:72,1,P$3),NA())</f>
        <v/>
      </c>
      <c r="Q72">
        <f>IFERROR('Input DBEDT Monthly Energy'!Q72/INDEX('DBEDT Yearly'!72:72,1,Q$3),NA())</f>
        <v/>
      </c>
      <c r="R72">
        <f>IFERROR('Input DBEDT Monthly Energy'!R72/INDEX('DBEDT Yearly'!72:72,1,R$3),NA())</f>
        <v/>
      </c>
      <c r="S72">
        <f>IFERROR('Input DBEDT Monthly Energy'!S72/INDEX('DBEDT Yearly'!72:72,1,S$3),NA())</f>
        <v/>
      </c>
      <c r="T72">
        <f>IFERROR('Input DBEDT Monthly Energy'!T72/INDEX('DBEDT Yearly'!72:72,1,T$3),NA())</f>
        <v/>
      </c>
      <c r="U72">
        <f>IFERROR('Input DBEDT Monthly Energy'!U72/INDEX('DBEDT Yearly'!72:72,1,U$3),NA())</f>
        <v/>
      </c>
      <c r="V72">
        <f>IFERROR('Input DBEDT Monthly Energy'!V72/INDEX('DBEDT Yearly'!72:72,1,V$3),NA())</f>
        <v/>
      </c>
      <c r="W72">
        <f>IFERROR('Input DBEDT Monthly Energy'!W72/INDEX('DBEDT Yearly'!72:72,1,W$3),NA())</f>
        <v/>
      </c>
      <c r="X72">
        <f>IFERROR('Input DBEDT Monthly Energy'!X72/INDEX('DBEDT Yearly'!72:72,1,X$3),NA())</f>
        <v/>
      </c>
      <c r="Y72">
        <f>IFERROR('Input DBEDT Monthly Energy'!Y72/INDEX('DBEDT Yearly'!72:72,1,Y$3),NA())</f>
        <v/>
      </c>
      <c r="Z72">
        <f>IFERROR('Input DBEDT Monthly Energy'!Z72/INDEX('DBEDT Yearly'!72:72,1,Z$3),NA())</f>
        <v/>
      </c>
      <c r="AA72">
        <f>IFERROR('Input DBEDT Monthly Energy'!AA72/INDEX('DBEDT Yearly'!72:72,1,AA$3),NA())</f>
        <v/>
      </c>
      <c r="AB72">
        <f>IFERROR('Input DBEDT Monthly Energy'!AB72/INDEX('DBEDT Yearly'!72:72,1,AB$3),NA())</f>
        <v/>
      </c>
      <c r="AC72">
        <f>IFERROR('Input DBEDT Monthly Energy'!AC72/INDEX('DBEDT Yearly'!72:72,1,AC$3),NA())</f>
        <v/>
      </c>
      <c r="AD72">
        <f>IFERROR('Input DBEDT Monthly Energy'!AD72/INDEX('DBEDT Yearly'!72:72,1,AD$3),NA())</f>
        <v/>
      </c>
      <c r="AE72">
        <f>IFERROR('Input DBEDT Monthly Energy'!AE72/INDEX('DBEDT Yearly'!72:72,1,AE$3),NA())</f>
        <v/>
      </c>
      <c r="AF72">
        <f>IFERROR('Input DBEDT Monthly Energy'!AF72/INDEX('DBEDT Yearly'!72:72,1,AF$3),NA())</f>
        <v/>
      </c>
      <c r="AG72">
        <f>IFERROR('Input DBEDT Monthly Energy'!AG72/INDEX('DBEDT Yearly'!72:72,1,AG$3),NA())</f>
        <v/>
      </c>
      <c r="AH72">
        <f>IFERROR('Input DBEDT Monthly Energy'!AH72/INDEX('DBEDT Yearly'!72:72,1,AH$3),NA())</f>
        <v/>
      </c>
      <c r="AI72">
        <f>IFERROR('Input DBEDT Monthly Energy'!AI72/INDEX('DBEDT Yearly'!72:72,1,AI$3),NA())</f>
        <v/>
      </c>
      <c r="AJ72">
        <f>IFERROR('Input DBEDT Monthly Energy'!AJ72/INDEX('DBEDT Yearly'!72:72,1,AJ$3),NA())</f>
        <v/>
      </c>
      <c r="AK72">
        <f>IFERROR('Input DBEDT Monthly Energy'!AK72/INDEX('DBEDT Yearly'!72:72,1,AK$3),NA())</f>
        <v/>
      </c>
      <c r="AL72">
        <f>IFERROR('Input DBEDT Monthly Energy'!AL72/INDEX('DBEDT Yearly'!72:72,1,AL$3),NA())</f>
        <v/>
      </c>
      <c r="AM72">
        <f>IFERROR('Input DBEDT Monthly Energy'!AM72/INDEX('DBEDT Yearly'!72:72,1,AM$3),NA())</f>
        <v/>
      </c>
      <c r="AN72">
        <f>IFERROR('Input DBEDT Monthly Energy'!AN72/INDEX('DBEDT Yearly'!72:72,1,AN$3),NA())</f>
        <v/>
      </c>
      <c r="AO72">
        <f>IFERROR('Input DBEDT Monthly Energy'!AO72/INDEX('DBEDT Yearly'!72:72,1,AO$3),NA())</f>
        <v/>
      </c>
      <c r="AP72">
        <f>IFERROR('Input DBEDT Monthly Energy'!AP72/INDEX('DBEDT Yearly'!72:72,1,AP$3),NA())</f>
        <v/>
      </c>
      <c r="AQ72">
        <f>IFERROR('Input DBEDT Monthly Energy'!AQ72/INDEX('DBEDT Yearly'!72:72,1,AQ$3),NA())</f>
        <v/>
      </c>
      <c r="AR72">
        <f>IFERROR('Input DBEDT Monthly Energy'!AR72/INDEX('DBEDT Yearly'!72:72,1,AR$3),NA())</f>
        <v/>
      </c>
      <c r="AS72">
        <f>IFERROR('Input DBEDT Monthly Energy'!AS72/INDEX('DBEDT Yearly'!72:72,1,AS$3),NA())</f>
        <v/>
      </c>
      <c r="AT72">
        <f>IFERROR('Input DBEDT Monthly Energy'!AT72/INDEX('DBEDT Yearly'!72:72,1,AT$3),NA())</f>
        <v/>
      </c>
      <c r="AU72">
        <f>IFERROR('Input DBEDT Monthly Energy'!AU72/INDEX('DBEDT Yearly'!72:72,1,AU$3),NA())</f>
        <v/>
      </c>
      <c r="AV72">
        <f>IFERROR('Input DBEDT Monthly Energy'!AV72/INDEX('DBEDT Yearly'!72:72,1,AV$3),NA())</f>
        <v/>
      </c>
      <c r="AW72">
        <f>IFERROR('Input DBEDT Monthly Energy'!AW72/INDEX('DBEDT Yearly'!72:72,1,AW$3),NA())</f>
        <v/>
      </c>
      <c r="AX72">
        <f>IFERROR('Input DBEDT Monthly Energy'!AX72/INDEX('DBEDT Yearly'!72:72,1,AX$3),NA())</f>
        <v/>
      </c>
      <c r="AY72">
        <f>IFERROR('Input DBEDT Monthly Energy'!AY72/INDEX('DBEDT Yearly'!72:72,1,AY$3),NA())</f>
        <v/>
      </c>
      <c r="AZ72">
        <f>IFERROR('Input DBEDT Monthly Energy'!AZ72/INDEX('DBEDT Yearly'!72:72,1,AZ$3),NA())</f>
        <v/>
      </c>
      <c r="BA72">
        <f>IFERROR('Input DBEDT Monthly Energy'!BA72/INDEX('DBEDT Yearly'!72:72,1,BA$3),NA())</f>
        <v/>
      </c>
      <c r="BB72">
        <f>IFERROR('Input DBEDT Monthly Energy'!BB72/INDEX('DBEDT Yearly'!72:72,1,BB$3),NA())</f>
        <v/>
      </c>
      <c r="BC72">
        <f>IFERROR('Input DBEDT Monthly Energy'!BC72/INDEX('DBEDT Yearly'!72:72,1,BC$3),NA())</f>
        <v/>
      </c>
      <c r="BD72">
        <f>IFERROR('Input DBEDT Monthly Energy'!BD72/INDEX('DBEDT Yearly'!72:72,1,BD$3),NA())</f>
        <v/>
      </c>
      <c r="BE72">
        <f>IFERROR('Input DBEDT Monthly Energy'!BE72/INDEX('DBEDT Yearly'!72:72,1,BE$3),NA())</f>
        <v/>
      </c>
      <c r="BF72">
        <f>IFERROR('Input DBEDT Monthly Energy'!BF72/INDEX('DBEDT Yearly'!72:72,1,BF$3),NA())</f>
        <v/>
      </c>
      <c r="BG72">
        <f>IFERROR('Input DBEDT Monthly Energy'!BG72/INDEX('DBEDT Yearly'!72:72,1,BG$3),NA())</f>
        <v/>
      </c>
      <c r="BH72">
        <f>IFERROR('Input DBEDT Monthly Energy'!BH72/INDEX('DBEDT Yearly'!72:72,1,BH$3),NA())</f>
        <v/>
      </c>
      <c r="BI72">
        <f>IFERROR('Input DBEDT Monthly Energy'!BI72/INDEX('DBEDT Yearly'!72:72,1,BI$3),NA())</f>
        <v/>
      </c>
      <c r="BJ72">
        <f>IFERROR('Input DBEDT Monthly Energy'!BJ72/INDEX('DBEDT Yearly'!72:72,1,BJ$3),NA())</f>
        <v/>
      </c>
      <c r="BK72">
        <f>IFERROR('Input DBEDT Monthly Energy'!BK72/INDEX('DBEDT Yearly'!72:72,1,BK$3),NA())</f>
        <v/>
      </c>
      <c r="BL72">
        <f>IFERROR('Input DBEDT Monthly Energy'!BL72/INDEX('DBEDT Yearly'!72:72,1,BL$3),NA())</f>
        <v/>
      </c>
      <c r="BM72">
        <f>IFERROR('Input DBEDT Monthly Energy'!BM72/INDEX('DBEDT Yearly'!72:72,1,BM$3),NA())</f>
        <v/>
      </c>
      <c r="BN72">
        <f>IFERROR('Input DBEDT Monthly Energy'!BN72/INDEX('DBEDT Yearly'!72:72,1,BN$3),NA())</f>
        <v/>
      </c>
      <c r="BO72">
        <f>IFERROR('Input DBEDT Monthly Energy'!BO72/INDEX('DBEDT Yearly'!72:72,1,BO$3),NA())</f>
        <v/>
      </c>
      <c r="BP72">
        <f>IFERROR('Input DBEDT Monthly Energy'!BP72/INDEX('DBEDT Yearly'!72:72,1,BP$3),NA())</f>
        <v/>
      </c>
      <c r="BQ72">
        <f>IFERROR('Input DBEDT Monthly Energy'!BQ72/INDEX('DBEDT Yearly'!72:72,1,BQ$3),NA())</f>
        <v/>
      </c>
      <c r="BR72">
        <f>IFERROR('Input DBEDT Monthly Energy'!BR72/INDEX('DBEDT Yearly'!72:72,1,BR$3),NA())</f>
        <v/>
      </c>
      <c r="BS72">
        <f>IFERROR('Input DBEDT Monthly Energy'!BS72/INDEX('DBEDT Yearly'!72:72,1,BS$3),NA())</f>
        <v/>
      </c>
      <c r="BT72">
        <f>IFERROR('Input DBEDT Monthly Energy'!BT72/INDEX('DBEDT Yearly'!72:72,1,BT$3),NA())</f>
        <v/>
      </c>
      <c r="BU72">
        <f>IFERROR('Input DBEDT Monthly Energy'!BU72/INDEX('DBEDT Yearly'!72:72,1,BU$3),NA())</f>
        <v/>
      </c>
      <c r="BV72">
        <f>IFERROR('Input DBEDT Monthly Energy'!BV72/INDEX('DBEDT Yearly'!72:72,1,BV$3),NA())</f>
        <v/>
      </c>
      <c r="BW72">
        <f>IFERROR('Input DBEDT Monthly Energy'!BW72/INDEX('DBEDT Yearly'!72:72,1,BW$3),NA())</f>
        <v/>
      </c>
      <c r="BX72">
        <f>IFERROR('Input DBEDT Monthly Energy'!BX72/INDEX('DBEDT Yearly'!72:72,1,BX$3),NA())</f>
        <v/>
      </c>
      <c r="BY72">
        <f>IFERROR('Input DBEDT Monthly Energy'!BY72/INDEX('DBEDT Yearly'!72:72,1,BY$3),NA())</f>
        <v/>
      </c>
      <c r="BZ72">
        <f>IFERROR('Input DBEDT Monthly Energy'!BZ72/INDEX('DBEDT Yearly'!72:72,1,BZ$3),NA())</f>
        <v/>
      </c>
      <c r="CA72">
        <f>IFERROR('Input DBEDT Monthly Energy'!CA72/INDEX('DBEDT Yearly'!72:72,1,CA$3),NA())</f>
        <v/>
      </c>
      <c r="CB72">
        <f>IFERROR('Input DBEDT Monthly Energy'!CB72/INDEX('DBEDT Yearly'!72:72,1,CB$3),NA())</f>
        <v/>
      </c>
      <c r="CC72">
        <f>IFERROR('Input DBEDT Monthly Energy'!CC72/INDEX('DBEDT Yearly'!72:72,1,CC$3),NA())</f>
        <v/>
      </c>
      <c r="CD72">
        <f>IFERROR('Input DBEDT Monthly Energy'!CD72/INDEX('DBEDT Yearly'!72:72,1,CD$3),NA())</f>
        <v/>
      </c>
      <c r="CE72">
        <f>IFERROR('Input DBEDT Monthly Energy'!CE72/INDEX('DBEDT Yearly'!72:72,1,CE$3),NA())</f>
        <v/>
      </c>
      <c r="CF72">
        <f>IFERROR('Input DBEDT Monthly Energy'!CF72/INDEX('DBEDT Yearly'!72:72,1,CF$3),NA())</f>
        <v/>
      </c>
      <c r="CG72">
        <f>IFERROR('Input DBEDT Monthly Energy'!CG72/INDEX('DBEDT Yearly'!72:72,1,CG$3),NA())</f>
        <v/>
      </c>
      <c r="CH72">
        <f>IFERROR('Input DBEDT Monthly Energy'!CH72/INDEX('DBEDT Yearly'!72:72,1,CH$3),NA())</f>
        <v/>
      </c>
      <c r="CI72">
        <f>IFERROR('Input DBEDT Monthly Energy'!CI72/INDEX('DBEDT Yearly'!72:72,1,CI$3),NA())</f>
        <v/>
      </c>
      <c r="CJ72">
        <f>IFERROR('Input DBEDT Monthly Energy'!CJ72/INDEX('DBEDT Yearly'!72:72,1,CJ$3),NA())</f>
        <v/>
      </c>
      <c r="CK72">
        <f>IFERROR('Input DBEDT Monthly Energy'!CK72/INDEX('DBEDT Yearly'!72:72,1,CK$3),NA())</f>
        <v/>
      </c>
      <c r="CL72">
        <f>IFERROR('Input DBEDT Monthly Energy'!CL72/INDEX('DBEDT Yearly'!72:72,1,CL$3),NA())</f>
        <v/>
      </c>
      <c r="CM72">
        <f>IFERROR('Input DBEDT Monthly Energy'!CM72/INDEX('DBEDT Yearly'!72:72,1,CM$3),NA())</f>
        <v/>
      </c>
      <c r="CN72">
        <f>IFERROR('Input DBEDT Monthly Energy'!CN72/INDEX('DBEDT Yearly'!72:72,1,CN$3),NA())</f>
        <v/>
      </c>
      <c r="CO72">
        <f>IFERROR('Input DBEDT Monthly Energy'!CO72/INDEX('DBEDT Yearly'!72:72,1,CO$3),NA())</f>
        <v/>
      </c>
      <c r="CP72">
        <f>IFERROR('Input DBEDT Monthly Energy'!CP72/INDEX('DBEDT Yearly'!72:72,1,CP$3),NA())</f>
        <v/>
      </c>
      <c r="CQ72">
        <f>IFERROR('Input DBEDT Monthly Energy'!CQ72/INDEX('DBEDT Yearly'!72:72,1,CQ$3),NA())</f>
        <v/>
      </c>
      <c r="CR72">
        <f>IFERROR('Input DBEDT Monthly Energy'!CR72/INDEX('DBEDT Yearly'!72:72,1,CR$3),NA())</f>
        <v/>
      </c>
      <c r="CS72">
        <f>IFERROR('Input DBEDT Monthly Energy'!CS72/INDEX('DBEDT Yearly'!72:72,1,CS$3),NA())</f>
        <v/>
      </c>
      <c r="CT72">
        <f>IFERROR('Input DBEDT Monthly Energy'!CT72/INDEX('DBEDT Yearly'!72:72,1,CT$3),NA())</f>
        <v/>
      </c>
      <c r="CU72">
        <f>IFERROR('Input DBEDT Monthly Energy'!CU72/INDEX('DBEDT Yearly'!72:72,1,CU$3),NA())</f>
        <v/>
      </c>
      <c r="CV72">
        <f>IFERROR('Input DBEDT Monthly Energy'!CV72/INDEX('DBEDT Yearly'!72:72,1,CV$3),NA())</f>
        <v/>
      </c>
      <c r="CW72">
        <f>IFERROR('Input DBEDT Monthly Energy'!CW72/INDEX('DBEDT Yearly'!72:72,1,CW$3),NA())</f>
        <v/>
      </c>
      <c r="CX72">
        <f>IFERROR('Input DBEDT Monthly Energy'!CX72/INDEX('DBEDT Yearly'!72:72,1,CX$3),NA())</f>
        <v/>
      </c>
      <c r="CY72">
        <f>IFERROR('Input DBEDT Monthly Energy'!CY72/INDEX('DBEDT Yearly'!72:72,1,CY$3),NA())</f>
        <v/>
      </c>
      <c r="CZ72">
        <f>IFERROR('Input DBEDT Monthly Energy'!CZ72/INDEX('DBEDT Yearly'!72:72,1,CZ$3),NA())</f>
        <v/>
      </c>
      <c r="DA72">
        <f>IFERROR('Input DBEDT Monthly Energy'!DA72/INDEX('DBEDT Yearly'!72:72,1,DA$3),NA())</f>
        <v/>
      </c>
      <c r="DB72">
        <f>IFERROR('Input DBEDT Monthly Energy'!DB72/INDEX('DBEDT Yearly'!72:72,1,DB$3),NA())</f>
        <v/>
      </c>
      <c r="DC72">
        <f>IFERROR('Input DBEDT Monthly Energy'!DC72/INDEX('DBEDT Yearly'!72:72,1,DC$3),NA())</f>
        <v/>
      </c>
      <c r="DD72">
        <f>IFERROR('Input DBEDT Monthly Energy'!DD72/INDEX('DBEDT Yearly'!72:72,1,DD$3),NA())</f>
        <v/>
      </c>
      <c r="DE72">
        <f>IFERROR('Input DBEDT Monthly Energy'!DE72/INDEX('DBEDT Yearly'!72:72,1,DE$3),NA())</f>
        <v/>
      </c>
      <c r="DF72">
        <f>IFERROR('Input DBEDT Monthly Energy'!DF72/INDEX('DBEDT Yearly'!72:72,1,DF$3),NA())</f>
        <v/>
      </c>
      <c r="DG72">
        <f>IFERROR('Input DBEDT Monthly Energy'!DG72/INDEX('DBEDT Yearly'!72:72,1,DG$3),NA())</f>
        <v/>
      </c>
      <c r="DH72">
        <f>IFERROR('Input DBEDT Monthly Energy'!DH72/INDEX('DBEDT Yearly'!72:72,1,DH$3),NA())</f>
        <v/>
      </c>
      <c r="DI72">
        <f>IFERROR('Input DBEDT Monthly Energy'!DI72/INDEX('DBEDT Yearly'!72:72,1,DI$3),NA())</f>
        <v/>
      </c>
      <c r="DJ72">
        <f>IFERROR('Input DBEDT Monthly Energy'!DJ72/INDEX('DBEDT Yearly'!72:72,1,DJ$3),NA())</f>
        <v/>
      </c>
      <c r="DK72">
        <f>IFERROR('Input DBEDT Monthly Energy'!DK72/INDEX('DBEDT Yearly'!72:72,1,DK$3),NA())</f>
        <v/>
      </c>
      <c r="DL72">
        <f>IFERROR('Input DBEDT Monthly Energy'!DL72/INDEX('DBEDT Yearly'!72:72,1,DL$3),NA())</f>
        <v/>
      </c>
      <c r="DM72">
        <f>IFERROR('Input DBEDT Monthly Energy'!DM72/INDEX('DBEDT Yearly'!72:72,1,DM$3),NA())</f>
        <v/>
      </c>
      <c r="DN72">
        <f>IFERROR('Input DBEDT Monthly Energy'!DN72/INDEX('DBEDT Yearly'!72:72,1,DN$3),NA())</f>
        <v/>
      </c>
      <c r="DO72">
        <f>IFERROR('Input DBEDT Monthly Energy'!DO72/INDEX('DBEDT Yearly'!72:72,1,DO$3),NA())</f>
        <v/>
      </c>
      <c r="DP72">
        <f>IFERROR('Input DBEDT Monthly Energy'!DP72/INDEX('DBEDT Yearly'!72:72,1,DP$3),NA())</f>
        <v/>
      </c>
      <c r="DQ72">
        <f>IFERROR('Input DBEDT Monthly Energy'!DQ72/INDEX('DBEDT Yearly'!72:72,1,DQ$3),NA())</f>
        <v/>
      </c>
      <c r="DR72">
        <f>IFERROR('Input DBEDT Monthly Energy'!DR72/INDEX('DBEDT Yearly'!72:72,1,DR$3),NA())</f>
        <v/>
      </c>
      <c r="DS72">
        <f>IFERROR('Input DBEDT Monthly Energy'!DS72/INDEX('DBEDT Yearly'!72:72,1,DS$3),NA())</f>
        <v/>
      </c>
      <c r="DT72">
        <f>IFERROR('Input DBEDT Monthly Energy'!DT72/INDEX('DBEDT Yearly'!72:72,1,DT$3),NA())</f>
        <v/>
      </c>
      <c r="DU72">
        <f>IFERROR('Input DBEDT Monthly Energy'!DU72/INDEX('DBEDT Yearly'!72:72,1,DU$3),NA())</f>
        <v/>
      </c>
      <c r="DV72">
        <f>IFERROR('Input DBEDT Monthly Energy'!DV72/INDEX('DBEDT Yearly'!72:72,1,DV$3),NA())</f>
        <v/>
      </c>
      <c r="DW72">
        <f>IFERROR('Input DBEDT Monthly Energy'!DW72/INDEX('DBEDT Yearly'!72:72,1,DW$3),NA())</f>
        <v/>
      </c>
      <c r="DX72">
        <f>IFERROR('Input DBEDT Monthly Energy'!DX72/INDEX('DBEDT Yearly'!72:72,1,DX$3),NA())</f>
        <v/>
      </c>
      <c r="DY72">
        <f>IFERROR('Input DBEDT Monthly Energy'!DY72/INDEX('DBEDT Yearly'!72:72,1,DY$3),NA())</f>
        <v/>
      </c>
      <c r="DZ72">
        <f>IFERROR('Input DBEDT Monthly Energy'!DZ72/INDEX('DBEDT Yearly'!72:72,1,DZ$3),NA())</f>
        <v/>
      </c>
      <c r="EA72">
        <f>IFERROR('Input DBEDT Monthly Energy'!EA72/INDEX('DBEDT Yearly'!72:72,1,EA$3),NA())</f>
        <v/>
      </c>
      <c r="EB72">
        <f>IFERROR('Input DBEDT Monthly Energy'!EB72/INDEX('DBEDT Yearly'!72:72,1,EB$3),NA())</f>
        <v/>
      </c>
      <c r="EC72">
        <f>IFERROR('Input DBEDT Monthly Energy'!EC72/INDEX('DBEDT Yearly'!72:72,1,EC$3),NA())</f>
        <v/>
      </c>
      <c r="ED72">
        <f>IFERROR('Input DBEDT Monthly Energy'!ED72/INDEX('DBEDT Yearly'!72:72,1,ED$3),NA())</f>
        <v/>
      </c>
      <c r="EE72">
        <f>IFERROR('Input DBEDT Monthly Energy'!EE72/INDEX('DBEDT Yearly'!72:72,1,EE$3),NA())</f>
        <v/>
      </c>
      <c r="EF72">
        <f>IFERROR('Input DBEDT Monthly Energy'!EF72/INDEX('DBEDT Yearly'!72:72,1,EF$3),NA())</f>
        <v/>
      </c>
      <c r="EG72">
        <f>IFERROR('Input DBEDT Monthly Energy'!EG72/INDEX('DBEDT Yearly'!72:72,1,EG$3),NA())</f>
        <v/>
      </c>
      <c r="EH72">
        <f>IFERROR('Input DBEDT Monthly Energy'!EH72/INDEX('DBEDT Yearly'!72:72,1,EH$3),NA())</f>
        <v/>
      </c>
      <c r="EI72">
        <f>IFERROR('Input DBEDT Monthly Energy'!EI72/INDEX('DBEDT Yearly'!72:72,1,EI$3),NA())</f>
        <v/>
      </c>
      <c r="EJ72">
        <f>IFERROR('Input DBEDT Monthly Energy'!EJ72/INDEX('DBEDT Yearly'!72:72,1,EJ$3),NA())</f>
        <v/>
      </c>
      <c r="EK72">
        <f>IFERROR('Input DBEDT Monthly Energy'!EK72/INDEX('DBEDT Yearly'!72:72,1,EK$3),NA())</f>
        <v/>
      </c>
      <c r="EL72">
        <f>IFERROR('Input DBEDT Monthly Energy'!EL72/INDEX('DBEDT Yearly'!72:72,1,EL$3),NA())</f>
        <v/>
      </c>
      <c r="EM72">
        <f>IFERROR('Input DBEDT Monthly Energy'!EM72/INDEX('DBEDT Yearly'!72:72,1,EM$3),NA())</f>
        <v/>
      </c>
      <c r="EN72">
        <f>IFERROR('Input DBEDT Monthly Energy'!EN72/INDEX('DBEDT Yearly'!72:72,1,EN$3),NA())</f>
        <v/>
      </c>
      <c r="EO72">
        <f>IFERROR('Input DBEDT Monthly Energy'!EO72/INDEX('DBEDT Yearly'!72:72,1,EO$3),NA())</f>
        <v/>
      </c>
      <c r="EP72">
        <f>IFERROR('Input DBEDT Monthly Energy'!EP72/INDEX('DBEDT Yearly'!72:72,1,EP$3),NA())</f>
        <v/>
      </c>
      <c r="EQ72">
        <f>IFERROR('Input DBEDT Monthly Energy'!EQ72/INDEX('DBEDT Yearly'!72:72,1,EQ$3),NA())</f>
        <v/>
      </c>
      <c r="ER72">
        <f>IFERROR('Input DBEDT Monthly Energy'!ER72/INDEX('DBEDT Yearly'!72:72,1,ER$3),NA())</f>
        <v/>
      </c>
      <c r="ES72">
        <f>IFERROR('Input DBEDT Monthly Energy'!ES72/INDEX('DBEDT Yearly'!72:72,1,ES$3),NA())</f>
        <v/>
      </c>
      <c r="ET72">
        <f>IFERROR('Input DBEDT Monthly Energy'!ET72/INDEX('DBEDT Yearly'!72:72,1,ET$3),NA())</f>
        <v/>
      </c>
      <c r="EU72">
        <f>IFERROR('Input DBEDT Monthly Energy'!EU72/INDEX('DBEDT Yearly'!72:72,1,EU$3),NA())</f>
        <v/>
      </c>
      <c r="EV72">
        <f>IFERROR('Input DBEDT Monthly Energy'!EV72/INDEX('DBEDT Yearly'!72:72,1,EV$3),NA())</f>
        <v/>
      </c>
      <c r="EW72">
        <f>IFERROR('Input DBEDT Monthly Energy'!EW72/INDEX('DBEDT Yearly'!72:72,1,EW$3),NA())</f>
        <v/>
      </c>
      <c r="EX72">
        <f>IFERROR('Input DBEDT Monthly Energy'!EX72/INDEX('DBEDT Yearly'!72:72,1,EX$3),NA())</f>
        <v/>
      </c>
      <c r="EY72">
        <f>IFERROR('Input DBEDT Monthly Energy'!EY72/INDEX('DBEDT Yearly'!72:72,1,EY$3),NA())</f>
        <v/>
      </c>
      <c r="EZ72">
        <f>IFERROR('Input DBEDT Monthly Energy'!EZ72/INDEX('DBEDT Yearly'!72:72,1,EZ$3),NA())</f>
        <v/>
      </c>
      <c r="FA72">
        <f>IFERROR('Input DBEDT Monthly Energy'!FA72/INDEX('DBEDT Yearly'!72:72,1,FA$3),NA())</f>
        <v/>
      </c>
      <c r="FB72">
        <f>IFERROR('Input DBEDT Monthly Energy'!FB72/INDEX('DBEDT Yearly'!72:72,1,FB$3),NA())</f>
        <v/>
      </c>
      <c r="FC72">
        <f>IFERROR('Input DBEDT Monthly Energy'!FC72/INDEX('DBEDT Yearly'!72:72,1,FC$3),NA())</f>
        <v/>
      </c>
      <c r="FD72">
        <f>IFERROR('Input DBEDT Monthly Energy'!FD72/INDEX('DBEDT Yearly'!72:72,1,FD$3),NA())</f>
        <v/>
      </c>
      <c r="FE72">
        <f>IFERROR('Input DBEDT Monthly Energy'!FE72/INDEX('DBEDT Yearly'!72:72,1,FE$3),NA())</f>
        <v/>
      </c>
      <c r="FF72">
        <f>IFERROR('Input DBEDT Monthly Energy'!FF72/INDEX('DBEDT Yearly'!72:72,1,FF$3),NA())</f>
        <v/>
      </c>
      <c r="FG72">
        <f>IFERROR('Input DBEDT Monthly Energy'!FG72/INDEX('DBEDT Yearly'!72:72,1,FG$3),NA())</f>
        <v/>
      </c>
      <c r="FH72">
        <f>IFERROR('Input DBEDT Monthly Energy'!FH72/INDEX('DBEDT Yearly'!72:72,1,FH$3),NA())</f>
        <v/>
      </c>
      <c r="FI72">
        <f>IFERROR('Input DBEDT Monthly Energy'!FI72/INDEX('DBEDT Yearly'!72:72,1,FI$3),NA())</f>
        <v/>
      </c>
      <c r="FJ72">
        <f>IFERROR('Input DBEDT Monthly Energy'!FJ72/INDEX('DBEDT Yearly'!72:72,1,FJ$3),NA())</f>
        <v/>
      </c>
      <c r="FK72">
        <f>IFERROR('Input DBEDT Monthly Energy'!FK72/INDEX('DBEDT Yearly'!72:72,1,FK$3),NA())</f>
        <v/>
      </c>
      <c r="FL72">
        <f>IFERROR('Input DBEDT Monthly Energy'!FL72/INDEX('DBEDT Yearly'!72:72,1,FL$3),NA())</f>
        <v/>
      </c>
      <c r="FM72">
        <f>IFERROR('Input DBEDT Monthly Energy'!FM72/INDEX('DBEDT Yearly'!72:72,1,FM$3),NA())</f>
        <v/>
      </c>
      <c r="FN72">
        <f>IFERROR('Input DBEDT Monthly Energy'!FN72/INDEX('DBEDT Yearly'!72:72,1,FN$3),NA())</f>
        <v/>
      </c>
      <c r="FO72">
        <f>IFERROR('Input DBEDT Monthly Energy'!FO72/INDEX('DBEDT Yearly'!72:72,1,FO$3),NA())</f>
        <v/>
      </c>
      <c r="FP72">
        <f>IFERROR('Input DBEDT Monthly Energy'!FP72/INDEX('DBEDT Yearly'!72:72,1,FP$3),NA())</f>
        <v/>
      </c>
      <c r="FQ72">
        <f>IFERROR('Input DBEDT Monthly Energy'!FQ72/INDEX('DBEDT Yearly'!72:72,1,FQ$3),NA())</f>
        <v/>
      </c>
      <c r="FR72">
        <f>IFERROR('Input DBEDT Monthly Energy'!FR72/INDEX('DBEDT Yearly'!72:72,1,FR$3),NA())</f>
        <v/>
      </c>
      <c r="FS72">
        <f>IFERROR('Input DBEDT Monthly Energy'!FS72/INDEX('DBEDT Yearly'!72:72,1,FS$3),NA())</f>
        <v/>
      </c>
      <c r="FT72">
        <f>IFERROR('Input DBEDT Monthly Energy'!FT72/INDEX('DBEDT Yearly'!72:72,1,FT$3),NA())</f>
        <v/>
      </c>
      <c r="FU72">
        <f>IFERROR('Input DBEDT Monthly Energy'!FU72/INDEX('DBEDT Yearly'!72:72,1,FU$3),NA())</f>
        <v/>
      </c>
      <c r="FV72">
        <f>IFERROR('Input DBEDT Monthly Energy'!FV72/INDEX('DBEDT Yearly'!72:72,1,FV$3),NA())</f>
        <v/>
      </c>
      <c r="FW72">
        <f>IFERROR('Input DBEDT Monthly Energy'!FW72/INDEX('DBEDT Yearly'!72:72,1,FW$3),NA())</f>
        <v/>
      </c>
      <c r="FX72">
        <f>IFERROR('Input DBEDT Monthly Energy'!FX72/INDEX('DBEDT Yearly'!72:72,1,FX$3),NA())</f>
        <v/>
      </c>
      <c r="FY72">
        <f>IFERROR('Input DBEDT Monthly Energy'!FY72/INDEX('DBEDT Yearly'!72:72,1,FY$3),NA())</f>
        <v/>
      </c>
      <c r="FZ72">
        <f>IFERROR('Input DBEDT Monthly Energy'!FZ72/INDEX('DBEDT Yearly'!72:72,1,FZ$3),NA())</f>
        <v/>
      </c>
      <c r="GA72">
        <f>IFERROR('Input DBEDT Monthly Energy'!GA72/INDEX('DBEDT Yearly'!72:72,1,GA$3),NA())</f>
        <v/>
      </c>
      <c r="GB72">
        <f>IFERROR('Input DBEDT Monthly Energy'!GB72/INDEX('DBEDT Yearly'!72:72,1,GB$3),NA())</f>
        <v/>
      </c>
      <c r="GC72">
        <f>IFERROR('Input DBEDT Monthly Energy'!GC72/INDEX('DBEDT Yearly'!72:72,1,GC$3),NA())</f>
        <v/>
      </c>
      <c r="GD72">
        <f>IFERROR('Input DBEDT Monthly Energy'!GD72/INDEX('DBEDT Yearly'!72:72,1,GD$3),NA())</f>
        <v/>
      </c>
      <c r="GE72">
        <f>IFERROR('Input DBEDT Monthly Energy'!GE72/INDEX('DBEDT Yearly'!72:72,1,GE$3),NA())</f>
        <v/>
      </c>
      <c r="GF72">
        <f>IFERROR('Input DBEDT Monthly Energy'!GF72/INDEX('DBEDT Yearly'!72:72,1,GF$3),NA())</f>
        <v/>
      </c>
      <c r="GG72">
        <f>IFERROR('Input DBEDT Monthly Energy'!GG72/INDEX('DBEDT Yearly'!72:72,1,GG$3),NA())</f>
        <v/>
      </c>
      <c r="GH72">
        <f>IFERROR('Input DBEDT Monthly Energy'!GH72/INDEX('DBEDT Yearly'!72:72,1,GH$3),NA())</f>
        <v/>
      </c>
      <c r="GI72">
        <f>IFERROR('Input DBEDT Monthly Energy'!GI72/INDEX('DBEDT Yearly'!72:72,1,GI$3),NA())</f>
        <v/>
      </c>
      <c r="GJ72">
        <f>IFERROR('Input DBEDT Monthly Energy'!GJ72/INDEX('DBEDT Yearly'!72:72,1,GJ$3),NA())</f>
        <v/>
      </c>
      <c r="GK72">
        <f>IFERROR('Input DBEDT Monthly Energy'!GK72/INDEX('DBEDT Yearly'!72:72,1,GK$3),NA())</f>
        <v/>
      </c>
      <c r="GL72">
        <f>IFERROR('Input DBEDT Monthly Energy'!GL72/INDEX('DBEDT Yearly'!72:72,1,GL$3),NA())</f>
        <v/>
      </c>
      <c r="GM72">
        <f>IFERROR('Input DBEDT Monthly Energy'!GM72/INDEX('DBEDT Yearly'!72:72,1,GM$3),NA())</f>
        <v/>
      </c>
      <c r="GN72">
        <f>IFERROR('Input DBEDT Monthly Energy'!GN72/INDEX('DBEDT Yearly'!72:72,1,GN$3),NA())</f>
        <v/>
      </c>
      <c r="GO72">
        <f>IFERROR('Input DBEDT Monthly Energy'!GO72/INDEX('DBEDT Yearly'!72:72,1,GO$3),NA())</f>
        <v/>
      </c>
      <c r="GP72">
        <f>IFERROR('Input DBEDT Monthly Energy'!GP72/INDEX('DBEDT Yearly'!72:72,1,GP$3),NA())</f>
        <v/>
      </c>
      <c r="GQ72">
        <f>IFERROR('Input DBEDT Monthly Energy'!GQ72/INDEX('DBEDT Yearly'!72:72,1,GQ$3),NA())</f>
        <v/>
      </c>
      <c r="GR72">
        <f>IFERROR('Input DBEDT Monthly Energy'!GR72/INDEX('DBEDT Yearly'!72:72,1,GR$3),NA())</f>
        <v/>
      </c>
      <c r="GS72">
        <f>IFERROR('Input DBEDT Monthly Energy'!GS72/INDEX('DBEDT Yearly'!72:72,1,GS$3),NA())</f>
        <v/>
      </c>
      <c r="GT72">
        <f>IFERROR('Input DBEDT Monthly Energy'!GT72/INDEX('DBEDT Yearly'!72:72,1,GT$3),NA())</f>
        <v/>
      </c>
      <c r="GU72">
        <f>IFERROR('Input DBEDT Monthly Energy'!GU72/INDEX('DBEDT Yearly'!72:72,1,GU$3),NA())</f>
        <v/>
      </c>
      <c r="GV72">
        <f>IFERROR('Input DBEDT Monthly Energy'!GV72/INDEX('DBEDT Yearly'!72:72,1,GV$3),NA())</f>
        <v/>
      </c>
      <c r="GW72">
        <f>IFERROR('Input DBEDT Monthly Energy'!GW72/INDEX('DBEDT Yearly'!72:72,1,GW$3),NA())</f>
        <v/>
      </c>
      <c r="GX72">
        <f>IFERROR('Input DBEDT Monthly Energy'!GX72/INDEX('DBEDT Yearly'!72:72,1,GX$3),NA())</f>
        <v/>
      </c>
      <c r="GY72">
        <f>IFERROR('Input DBEDT Monthly Energy'!GY72/INDEX('DBEDT Yearly'!72:72,1,GY$3),NA())</f>
        <v/>
      </c>
      <c r="GZ72">
        <f>IFERROR('Input DBEDT Monthly Energy'!GZ72/INDEX('DBEDT Yearly'!72:72,1,GZ$3),NA())</f>
        <v/>
      </c>
      <c r="HA72">
        <f>IFERROR('Input DBEDT Monthly Energy'!HA72/INDEX('DBEDT Yearly'!72:72,1,HA$3),NA())</f>
        <v/>
      </c>
      <c r="HB72">
        <f>IFERROR('Input DBEDT Monthly Energy'!HB72/INDEX('DBEDT Yearly'!72:72,1,HB$3),NA())</f>
        <v/>
      </c>
      <c r="HC72">
        <f>IFERROR('Input DBEDT Monthly Energy'!HC72/INDEX('DBEDT Yearly'!72:72,1,HC$3),NA())</f>
        <v/>
      </c>
      <c r="HD72">
        <f>IFERROR('Input DBEDT Monthly Energy'!HD72/INDEX('DBEDT Yearly'!72:72,1,HD$3),NA())</f>
        <v/>
      </c>
      <c r="HE72">
        <f>IFERROR('Input DBEDT Monthly Energy'!HE72/INDEX('DBEDT Yearly'!72:72,1,HE$3),NA())</f>
        <v/>
      </c>
      <c r="HF72">
        <f>IFERROR('Input DBEDT Monthly Energy'!HF72/INDEX('DBEDT Yearly'!72:72,1,HF$3),NA())</f>
        <v/>
      </c>
      <c r="HG72">
        <f>IFERROR('Input DBEDT Monthly Energy'!HG72/INDEX('DBEDT Yearly'!72:72,1,HG$3),NA())</f>
        <v/>
      </c>
      <c r="HH72">
        <f>IFERROR('Input DBEDT Monthly Energy'!HH72/INDEX('DBEDT Yearly'!72:72,1,HH$3),NA())</f>
        <v/>
      </c>
      <c r="HI72">
        <f>IFERROR('Input DBEDT Monthly Energy'!HI72/INDEX('DBEDT Yearly'!72:72,1,HI$3),NA())</f>
        <v/>
      </c>
      <c r="HJ72">
        <f>IFERROR('Input DBEDT Monthly Energy'!HJ72/INDEX('DBEDT Yearly'!72:72,1,HJ$3),NA())</f>
        <v/>
      </c>
      <c r="HK72">
        <f>IFERROR('Input DBEDT Monthly Energy'!HK72/INDEX('DBEDT Yearly'!72:72,1,HK$3),NA())</f>
        <v/>
      </c>
      <c r="HL72">
        <f>IFERROR('Input DBEDT Monthly Energy'!HL72/INDEX('DBEDT Yearly'!72:72,1,HL$3),NA())</f>
        <v/>
      </c>
      <c r="HM72">
        <f>IFERROR('Input DBEDT Monthly Energy'!HM72/INDEX('DBEDT Yearly'!72:72,1,HM$3),NA())</f>
        <v/>
      </c>
      <c r="HN72">
        <f>IFERROR('Input DBEDT Monthly Energy'!HN72/INDEX('DBEDT Yearly'!72:72,1,HN$3),NA())</f>
        <v/>
      </c>
      <c r="HO72">
        <f>IFERROR('Input DBEDT Monthly Energy'!HO72/INDEX('DBEDT Yearly'!72:72,1,HO$3),NA())</f>
        <v/>
      </c>
      <c r="HP72">
        <f>IFERROR('Input DBEDT Monthly Energy'!HP72/INDEX('DBEDT Yearly'!72:72,1,HP$3),NA())</f>
        <v/>
      </c>
      <c r="HQ72">
        <f>IFERROR('Input DBEDT Monthly Energy'!HQ72/INDEX('DBEDT Yearly'!72:72,1,HQ$3),NA())</f>
        <v/>
      </c>
      <c r="HR72">
        <f>IFERROR('Input DBEDT Monthly Energy'!HR72/INDEX('DBEDT Yearly'!72:72,1,HR$3),NA())</f>
        <v/>
      </c>
      <c r="HS72">
        <f>IFERROR('Input DBEDT Monthly Energy'!HS72/INDEX('DBEDT Yearly'!72:72,1,HS$3),NA())</f>
        <v/>
      </c>
      <c r="HT72">
        <f>IFERROR('Input DBEDT Monthly Energy'!HT72/INDEX('DBEDT Yearly'!72:72,1,HT$3),NA())</f>
        <v/>
      </c>
      <c r="HU72">
        <f>IFERROR('Input DBEDT Monthly Energy'!HU72/INDEX('DBEDT Yearly'!72:72,1,HU$3),NA())</f>
        <v/>
      </c>
      <c r="HV72">
        <f>IFERROR('Input DBEDT Monthly Energy'!HV72/INDEX('DBEDT Yearly'!72:72,1,HV$3),NA())</f>
        <v/>
      </c>
      <c r="HW72">
        <f>IFERROR('Input DBEDT Monthly Energy'!HW72/INDEX('DBEDT Yearly'!72:72,1,HW$3),NA())</f>
        <v/>
      </c>
      <c r="HX72">
        <f>IFERROR('Input DBEDT Monthly Energy'!HX72/INDEX('DBEDT Yearly'!72:72,1,HX$3),NA())</f>
        <v/>
      </c>
      <c r="HY72">
        <f>IFERROR('Input DBEDT Monthly Energy'!HY72/INDEX('DBEDT Yearly'!72:72,1,HY$3),NA())</f>
        <v/>
      </c>
      <c r="HZ72">
        <f>IFERROR('Input DBEDT Monthly Energy'!HZ72/INDEX('DBEDT Yearly'!72:72,1,HZ$3),NA())</f>
        <v/>
      </c>
      <c r="IA72">
        <f>IFERROR('Input DBEDT Monthly Energy'!IA72/INDEX('DBEDT Yearly'!72:72,1,IA$3),NA())</f>
        <v/>
      </c>
      <c r="IB72">
        <f>IFERROR('Input DBEDT Monthly Energy'!IB72/INDEX('DBEDT Yearly'!72:72,1,IB$3),NA())</f>
        <v/>
      </c>
      <c r="IC72">
        <f>IFERROR('Input DBEDT Monthly Energy'!IC72/INDEX('DBEDT Yearly'!72:72,1,IC$3),NA())</f>
        <v/>
      </c>
      <c r="ID72">
        <f>IFERROR('Input DBEDT Monthly Energy'!ID72/INDEX('DBEDT Yearly'!72:72,1,ID$3),NA())</f>
        <v/>
      </c>
      <c r="IE72">
        <f>IFERROR('Input DBEDT Monthly Energy'!IE72/INDEX('DBEDT Yearly'!72:72,1,IE$3),NA())</f>
        <v/>
      </c>
      <c r="IF72">
        <f>IFERROR('Input DBEDT Monthly Energy'!IF72/INDEX('DBEDT Yearly'!72:72,1,IF$3),NA())</f>
        <v/>
      </c>
      <c r="IG72">
        <f>IFERROR('Input DBEDT Monthly Energy'!IG72/INDEX('DBEDT Yearly'!72:72,1,IG$3),NA())</f>
        <v/>
      </c>
      <c r="IH72">
        <f>IFERROR('Input DBEDT Monthly Energy'!IH72/INDEX('DBEDT Yearly'!72:72,1,IH$3),NA())</f>
        <v/>
      </c>
      <c r="II72">
        <f>IFERROR('Input DBEDT Monthly Energy'!II72/INDEX('DBEDT Yearly'!72:72,1,II$3),NA())</f>
        <v/>
      </c>
      <c r="IJ72">
        <f>IFERROR('Input DBEDT Monthly Energy'!IJ72/INDEX('DBEDT Yearly'!72:72,1,IJ$3),NA())</f>
        <v/>
      </c>
      <c r="IK72">
        <f>IFERROR('Input DBEDT Monthly Energy'!IK72/INDEX('DBEDT Yearly'!72:72,1,IK$3),NA())</f>
        <v/>
      </c>
      <c r="IL72">
        <f>IFERROR('Input DBEDT Monthly Energy'!IL72/INDEX('DBEDT Yearly'!72:72,1,IL$3),NA())</f>
        <v/>
      </c>
      <c r="IM72">
        <f>IFERROR('Input DBEDT Monthly Energy'!IM72/INDEX('DBEDT Yearly'!72:72,1,IM$3),NA())</f>
        <v/>
      </c>
      <c r="IN72">
        <f>IFERROR('Input DBEDT Monthly Energy'!IN72/INDEX('DBEDT Yearly'!72:72,1,IN$3),NA())</f>
        <v/>
      </c>
      <c r="IO72">
        <f>IFERROR('Input DBEDT Monthly Energy'!IO72/INDEX('DBEDT Yearly'!72:72,1,IO$3),NA())</f>
        <v/>
      </c>
      <c r="IP72">
        <f>IFERROR('Input DBEDT Monthly Energy'!IP72/INDEX('DBEDT Yearly'!72:72,1,IP$3),NA())</f>
        <v/>
      </c>
      <c r="IQ72">
        <f>IFERROR('Input DBEDT Monthly Energy'!IQ72/INDEX('DBEDT Yearly'!72:72,1,IQ$3),NA())</f>
        <v/>
      </c>
      <c r="IR72">
        <f>IFERROR('Input DBEDT Monthly Energy'!IR72/INDEX('DBEDT Yearly'!72:72,1,IR$3),NA())</f>
        <v/>
      </c>
      <c r="IS72">
        <f>IFERROR('Input DBEDT Monthly Energy'!IS72/INDEX('DBEDT Yearly'!72:72,1,IS$3),NA())</f>
        <v/>
      </c>
      <c r="IT72">
        <f>IFERROR('Input DBEDT Monthly Energy'!IT72/INDEX('DBEDT Yearly'!72:72,1,IT$3),NA())</f>
        <v/>
      </c>
      <c r="IU72">
        <f>IFERROR('Input DBEDT Monthly Energy'!IU72/INDEX('DBEDT Yearly'!72:72,1,IU$3),NA())</f>
        <v/>
      </c>
      <c r="IV72">
        <f>IFERROR('Input DBEDT Monthly Energy'!IV72/INDEX('DBEDT Yearly'!72:72,1,IV$3),NA())</f>
        <v/>
      </c>
      <c r="IW72">
        <f>IFERROR('Input DBEDT Monthly Energy'!IW72/INDEX('DBEDT Yearly'!72:72,1,IW$3),NA())</f>
        <v/>
      </c>
      <c r="IX72">
        <f>IFERROR('Input DBEDT Monthly Energy'!IX72/INDEX('DBEDT Yearly'!72:72,1,IX$3),NA())</f>
        <v/>
      </c>
      <c r="IY72">
        <f>IFERROR('Input DBEDT Monthly Energy'!IY72/INDEX('DBEDT Yearly'!72:72,1,IY$3),NA())</f>
        <v/>
      </c>
      <c r="IZ72">
        <f>IFERROR('Input DBEDT Monthly Energy'!IZ72/INDEX('DBEDT Yearly'!72:72,1,IZ$3),NA())</f>
        <v/>
      </c>
      <c r="JA72">
        <f>IFERROR('Input DBEDT Monthly Energy'!JA72/INDEX('DBEDT Yearly'!72:72,1,JA$3),NA())</f>
        <v/>
      </c>
      <c r="JB72">
        <f>IFERROR('Input DBEDT Monthly Energy'!JB72/INDEX('DBEDT Yearly'!72:72,1,JB$3),NA())</f>
        <v/>
      </c>
      <c r="JC72">
        <f>IFERROR('Input DBEDT Monthly Energy'!JC72/INDEX('DBEDT Yearly'!72:72,1,JC$3),NA())</f>
        <v/>
      </c>
      <c r="JD72">
        <f>IFERROR('Input DBEDT Monthly Energy'!JD72/INDEX('DBEDT Yearly'!72:72,1,JD$3),NA())</f>
        <v/>
      </c>
      <c r="JE72">
        <f>IFERROR('Input DBEDT Monthly Energy'!JE72/INDEX('DBEDT Yearly'!72:72,1,JE$3),NA())</f>
        <v/>
      </c>
      <c r="JF72">
        <f>IFERROR('Input DBEDT Monthly Energy'!JF72/INDEX('DBEDT Yearly'!72:72,1,JF$3),NA())</f>
        <v/>
      </c>
      <c r="JG72">
        <f>IFERROR('Input DBEDT Monthly Energy'!JG72/INDEX('DBEDT Yearly'!72:72,1,JG$3),NA())</f>
        <v/>
      </c>
      <c r="JH72">
        <f>IFERROR('Input DBEDT Monthly Energy'!JH72/INDEX('DBEDT Yearly'!72:72,1,JH$3),NA())</f>
        <v/>
      </c>
      <c r="JI72">
        <f>IFERROR('Input DBEDT Monthly Energy'!JI72/INDEX('DBEDT Yearly'!72:72,1,JI$3),NA())</f>
        <v/>
      </c>
      <c r="JJ72">
        <f>IFERROR('Input DBEDT Monthly Energy'!JJ72/INDEX('DBEDT Yearly'!72:72,1,JJ$3),NA())</f>
        <v/>
      </c>
      <c r="JK72">
        <f>IFERROR('Input DBEDT Monthly Energy'!JK72/INDEX('DBEDT Yearly'!72:72,1,JK$3),NA())</f>
        <v/>
      </c>
      <c r="JL72">
        <f>IFERROR('Input DBEDT Monthly Energy'!JL72/INDEX('DBEDT Yearly'!72:72,1,JL$3),NA())</f>
        <v/>
      </c>
      <c r="JM72">
        <f>IFERROR('Input DBEDT Monthly Energy'!JM72/INDEX('DBEDT Yearly'!72:72,1,JM$3),NA())</f>
        <v/>
      </c>
      <c r="JN72">
        <f>IFERROR('Input DBEDT Monthly Energy'!JN72/INDEX('DBEDT Yearly'!72:72,1,JN$3),NA())</f>
        <v/>
      </c>
      <c r="JO72">
        <f>IFERROR('Input DBEDT Monthly Energy'!JO72/INDEX('DBEDT Yearly'!72:72,1,JO$3),NA())</f>
        <v/>
      </c>
      <c r="JP72">
        <f>IFERROR('Input DBEDT Monthly Energy'!JP72/INDEX('DBEDT Yearly'!72:72,1,JP$3),NA())</f>
        <v/>
      </c>
      <c r="JQ72">
        <f>IFERROR('Input DBEDT Monthly Energy'!JQ72/INDEX('DBEDT Yearly'!72:72,1,JQ$3),NA())</f>
        <v/>
      </c>
      <c r="JR72">
        <f>IFERROR('Input DBEDT Monthly Energy'!JR72/INDEX('DBEDT Yearly'!72:72,1,JR$3),NA())</f>
        <v/>
      </c>
      <c r="JS72">
        <f>IFERROR('Input DBEDT Monthly Energy'!JS72/INDEX('DBEDT Yearly'!72:72,1,JS$3),NA())</f>
        <v/>
      </c>
      <c r="JT72">
        <f>IFERROR('Input DBEDT Monthly Energy'!JT72/INDEX('DBEDT Yearly'!72:72,1,JT$3),NA())</f>
        <v/>
      </c>
      <c r="JU72">
        <f>IFERROR('Input DBEDT Monthly Energy'!JU72/INDEX('DBEDT Yearly'!72:72,1,JU$3),NA())</f>
        <v/>
      </c>
      <c r="JV72">
        <f>IFERROR('Input DBEDT Monthly Energy'!JV72/INDEX('DBEDT Yearly'!72:72,1,JV$3),NA())</f>
        <v/>
      </c>
      <c r="JW72">
        <f>IFERROR('Input DBEDT Monthly Energy'!JW72/INDEX('DBEDT Yearly'!72:72,1,JW$3),NA())</f>
        <v/>
      </c>
      <c r="JX72">
        <f>IFERROR('Input DBEDT Monthly Energy'!JX72/INDEX('DBEDT Yearly'!72:72,1,JX$3),NA())</f>
        <v/>
      </c>
      <c r="JY72">
        <f>IFERROR('Input DBEDT Monthly Energy'!JY72/INDEX('DBEDT Yearly'!72:72,1,JY$3),NA())</f>
        <v/>
      </c>
      <c r="JZ72">
        <f>IFERROR('Input DBEDT Monthly Energy'!JZ72/INDEX('DBEDT Yearly'!72:72,1,JZ$3),NA())</f>
        <v/>
      </c>
      <c r="KA72">
        <f>IFERROR('Input DBEDT Monthly Energy'!KA72/INDEX('DBEDT Yearly'!72:72,1,KA$3),NA())</f>
        <v/>
      </c>
      <c r="KB72">
        <f>IFERROR('Input DBEDT Monthly Energy'!KB72/INDEX('DBEDT Yearly'!72:72,1,KB$3),NA())</f>
        <v/>
      </c>
      <c r="KC72">
        <f>IFERROR('Input DBEDT Monthly Energy'!KC72/INDEX('DBEDT Yearly'!72:72,1,KC$3),NA())</f>
        <v/>
      </c>
      <c r="KD72">
        <f>IFERROR('Input DBEDT Monthly Energy'!KD72/INDEX('DBEDT Yearly'!72:72,1,KD$3),NA())</f>
        <v/>
      </c>
      <c r="KE72">
        <f>IFERROR('Input DBEDT Monthly Energy'!KE72/INDEX('DBEDT Yearly'!72:72,1,KE$3),NA())</f>
        <v/>
      </c>
      <c r="KF72">
        <f>IFERROR('Input DBEDT Monthly Energy'!KF72/INDEX('DBEDT Yearly'!72:72,1,KF$3),NA())</f>
        <v/>
      </c>
      <c r="KG72">
        <f>IFERROR('Input DBEDT Monthly Energy'!KG72/INDEX('DBEDT Yearly'!72:72,1,KG$3),NA())</f>
        <v/>
      </c>
      <c r="KH72">
        <f>IFERROR('Input DBEDT Monthly Energy'!KH72/INDEX('DBEDT Yearly'!72:72,1,KH$3),NA())</f>
        <v/>
      </c>
      <c r="KI72">
        <f>IFERROR('Input DBEDT Monthly Energy'!KI72/INDEX('DBEDT Yearly'!72:72,1,KI$3),NA())</f>
        <v/>
      </c>
      <c r="KJ72">
        <f>IFERROR('Input DBEDT Monthly Energy'!KJ72/INDEX('DBEDT Yearly'!72:72,1,KJ$3),NA())</f>
        <v/>
      </c>
      <c r="KK72">
        <f>IFERROR('Input DBEDT Monthly Energy'!KK72/INDEX('DBEDT Yearly'!72:72,1,KK$3),NA())</f>
        <v/>
      </c>
      <c r="KL72">
        <f>IFERROR('Input DBEDT Monthly Energy'!KL72/INDEX('DBEDT Yearly'!72:72,1,KL$3),NA())</f>
        <v/>
      </c>
      <c r="KM72">
        <f>IFERROR('Input DBEDT Monthly Energy'!KM72/INDEX('DBEDT Yearly'!72:72,1,KM$3),NA())</f>
        <v/>
      </c>
      <c r="KN72">
        <f>IFERROR('Input DBEDT Monthly Energy'!KN72/INDEX('DBEDT Yearly'!72:72,1,KN$3),NA())</f>
        <v/>
      </c>
      <c r="KO72">
        <f>IFERROR('Input DBEDT Monthly Energy'!KO72/INDEX('DBEDT Yearly'!72:72,1,KO$3),NA())</f>
        <v/>
      </c>
      <c r="KP72">
        <f>IFERROR('Input DBEDT Monthly Energy'!KP72/INDEX('DBEDT Yearly'!72:72,1,KP$3),NA())</f>
        <v/>
      </c>
    </row>
    <row r="73" spans="1:302">
      <c r="A73">
        <f>'Input DBEDT Monthly Energy'!A73&amp;""</f>
        <v/>
      </c>
      <c r="B73">
        <f>'Input DBEDT Monthly Energy'!B73&amp;""</f>
        <v/>
      </c>
      <c r="C73">
        <f>IFERROR('Input DBEDT Monthly Energy'!C73/INDEX('DBEDT Yearly'!73:73,1,C$3),NA())</f>
        <v/>
      </c>
      <c r="D73">
        <f>IFERROR('Input DBEDT Monthly Energy'!D73/INDEX('DBEDT Yearly'!73:73,1,D$3),NA())</f>
        <v/>
      </c>
      <c r="E73">
        <f>IFERROR('Input DBEDT Monthly Energy'!E73/INDEX('DBEDT Yearly'!73:73,1,E$3),NA())</f>
        <v/>
      </c>
      <c r="F73">
        <f>IFERROR('Input DBEDT Monthly Energy'!F73/INDEX('DBEDT Yearly'!73:73,1,F$3),NA())</f>
        <v/>
      </c>
      <c r="G73">
        <f>IFERROR('Input DBEDT Monthly Energy'!G73/INDEX('DBEDT Yearly'!73:73,1,G$3),NA())</f>
        <v/>
      </c>
      <c r="H73">
        <f>IFERROR('Input DBEDT Monthly Energy'!H73/INDEX('DBEDT Yearly'!73:73,1,H$3),NA())</f>
        <v/>
      </c>
      <c r="I73">
        <f>IFERROR('Input DBEDT Monthly Energy'!I73/INDEX('DBEDT Yearly'!73:73,1,I$3),NA())</f>
        <v/>
      </c>
      <c r="J73">
        <f>IFERROR('Input DBEDT Monthly Energy'!J73/INDEX('DBEDT Yearly'!73:73,1,J$3),NA())</f>
        <v/>
      </c>
      <c r="K73">
        <f>IFERROR('Input DBEDT Monthly Energy'!K73/INDEX('DBEDT Yearly'!73:73,1,K$3),NA())</f>
        <v/>
      </c>
      <c r="L73">
        <f>IFERROR('Input DBEDT Monthly Energy'!L73/INDEX('DBEDT Yearly'!73:73,1,L$3),NA())</f>
        <v/>
      </c>
      <c r="M73">
        <f>IFERROR('Input DBEDT Monthly Energy'!M73/INDEX('DBEDT Yearly'!73:73,1,M$3),NA())</f>
        <v/>
      </c>
      <c r="N73">
        <f>IFERROR('Input DBEDT Monthly Energy'!N73/INDEX('DBEDT Yearly'!73:73,1,N$3),NA())</f>
        <v/>
      </c>
      <c r="O73">
        <f>IFERROR('Input DBEDT Monthly Energy'!O73/INDEX('DBEDT Yearly'!73:73,1,O$3),NA())</f>
        <v/>
      </c>
      <c r="P73">
        <f>IFERROR('Input DBEDT Monthly Energy'!P73/INDEX('DBEDT Yearly'!73:73,1,P$3),NA())</f>
        <v/>
      </c>
      <c r="Q73">
        <f>IFERROR('Input DBEDT Monthly Energy'!Q73/INDEX('DBEDT Yearly'!73:73,1,Q$3),NA())</f>
        <v/>
      </c>
      <c r="R73">
        <f>IFERROR('Input DBEDT Monthly Energy'!R73/INDEX('DBEDT Yearly'!73:73,1,R$3),NA())</f>
        <v/>
      </c>
      <c r="S73">
        <f>IFERROR('Input DBEDT Monthly Energy'!S73/INDEX('DBEDT Yearly'!73:73,1,S$3),NA())</f>
        <v/>
      </c>
      <c r="T73">
        <f>IFERROR('Input DBEDT Monthly Energy'!T73/INDEX('DBEDT Yearly'!73:73,1,T$3),NA())</f>
        <v/>
      </c>
      <c r="U73">
        <f>IFERROR('Input DBEDT Monthly Energy'!U73/INDEX('DBEDT Yearly'!73:73,1,U$3),NA())</f>
        <v/>
      </c>
      <c r="V73">
        <f>IFERROR('Input DBEDT Monthly Energy'!V73/INDEX('DBEDT Yearly'!73:73,1,V$3),NA())</f>
        <v/>
      </c>
      <c r="W73">
        <f>IFERROR('Input DBEDT Monthly Energy'!W73/INDEX('DBEDT Yearly'!73:73,1,W$3),NA())</f>
        <v/>
      </c>
      <c r="X73">
        <f>IFERROR('Input DBEDT Monthly Energy'!X73/INDEX('DBEDT Yearly'!73:73,1,X$3),NA())</f>
        <v/>
      </c>
      <c r="Y73">
        <f>IFERROR('Input DBEDT Monthly Energy'!Y73/INDEX('DBEDT Yearly'!73:73,1,Y$3),NA())</f>
        <v/>
      </c>
      <c r="Z73">
        <f>IFERROR('Input DBEDT Monthly Energy'!Z73/INDEX('DBEDT Yearly'!73:73,1,Z$3),NA())</f>
        <v/>
      </c>
      <c r="AA73">
        <f>IFERROR('Input DBEDT Monthly Energy'!AA73/INDEX('DBEDT Yearly'!73:73,1,AA$3),NA())</f>
        <v/>
      </c>
      <c r="AB73">
        <f>IFERROR('Input DBEDT Monthly Energy'!AB73/INDEX('DBEDT Yearly'!73:73,1,AB$3),NA())</f>
        <v/>
      </c>
      <c r="AC73">
        <f>IFERROR('Input DBEDT Monthly Energy'!AC73/INDEX('DBEDT Yearly'!73:73,1,AC$3),NA())</f>
        <v/>
      </c>
      <c r="AD73">
        <f>IFERROR('Input DBEDT Monthly Energy'!AD73/INDEX('DBEDT Yearly'!73:73,1,AD$3),NA())</f>
        <v/>
      </c>
      <c r="AE73">
        <f>IFERROR('Input DBEDT Monthly Energy'!AE73/INDEX('DBEDT Yearly'!73:73,1,AE$3),NA())</f>
        <v/>
      </c>
      <c r="AF73">
        <f>IFERROR('Input DBEDT Monthly Energy'!AF73/INDEX('DBEDT Yearly'!73:73,1,AF$3),NA())</f>
        <v/>
      </c>
      <c r="AG73">
        <f>IFERROR('Input DBEDT Monthly Energy'!AG73/INDEX('DBEDT Yearly'!73:73,1,AG$3),NA())</f>
        <v/>
      </c>
      <c r="AH73">
        <f>IFERROR('Input DBEDT Monthly Energy'!AH73/INDEX('DBEDT Yearly'!73:73,1,AH$3),NA())</f>
        <v/>
      </c>
      <c r="AI73">
        <f>IFERROR('Input DBEDT Monthly Energy'!AI73/INDEX('DBEDT Yearly'!73:73,1,AI$3),NA())</f>
        <v/>
      </c>
      <c r="AJ73">
        <f>IFERROR('Input DBEDT Monthly Energy'!AJ73/INDEX('DBEDT Yearly'!73:73,1,AJ$3),NA())</f>
        <v/>
      </c>
      <c r="AK73">
        <f>IFERROR('Input DBEDT Monthly Energy'!AK73/INDEX('DBEDT Yearly'!73:73,1,AK$3),NA())</f>
        <v/>
      </c>
      <c r="AL73">
        <f>IFERROR('Input DBEDT Monthly Energy'!AL73/INDEX('DBEDT Yearly'!73:73,1,AL$3),NA())</f>
        <v/>
      </c>
      <c r="AM73">
        <f>IFERROR('Input DBEDT Monthly Energy'!AM73/INDEX('DBEDT Yearly'!73:73,1,AM$3),NA())</f>
        <v/>
      </c>
      <c r="AN73">
        <f>IFERROR('Input DBEDT Monthly Energy'!AN73/INDEX('DBEDT Yearly'!73:73,1,AN$3),NA())</f>
        <v/>
      </c>
      <c r="AO73">
        <f>IFERROR('Input DBEDT Monthly Energy'!AO73/INDEX('DBEDT Yearly'!73:73,1,AO$3),NA())</f>
        <v/>
      </c>
      <c r="AP73">
        <f>IFERROR('Input DBEDT Monthly Energy'!AP73/INDEX('DBEDT Yearly'!73:73,1,AP$3),NA())</f>
        <v/>
      </c>
      <c r="AQ73">
        <f>IFERROR('Input DBEDT Monthly Energy'!AQ73/INDEX('DBEDT Yearly'!73:73,1,AQ$3),NA())</f>
        <v/>
      </c>
      <c r="AR73">
        <f>IFERROR('Input DBEDT Monthly Energy'!AR73/INDEX('DBEDT Yearly'!73:73,1,AR$3),NA())</f>
        <v/>
      </c>
      <c r="AS73">
        <f>IFERROR('Input DBEDT Monthly Energy'!AS73/INDEX('DBEDT Yearly'!73:73,1,AS$3),NA())</f>
        <v/>
      </c>
      <c r="AT73">
        <f>IFERROR('Input DBEDT Monthly Energy'!AT73/INDEX('DBEDT Yearly'!73:73,1,AT$3),NA())</f>
        <v/>
      </c>
      <c r="AU73">
        <f>IFERROR('Input DBEDT Monthly Energy'!AU73/INDEX('DBEDT Yearly'!73:73,1,AU$3),NA())</f>
        <v/>
      </c>
      <c r="AV73">
        <f>IFERROR('Input DBEDT Monthly Energy'!AV73/INDEX('DBEDT Yearly'!73:73,1,AV$3),NA())</f>
        <v/>
      </c>
      <c r="AW73">
        <f>IFERROR('Input DBEDT Monthly Energy'!AW73/INDEX('DBEDT Yearly'!73:73,1,AW$3),NA())</f>
        <v/>
      </c>
      <c r="AX73">
        <f>IFERROR('Input DBEDT Monthly Energy'!AX73/INDEX('DBEDT Yearly'!73:73,1,AX$3),NA())</f>
        <v/>
      </c>
      <c r="AY73">
        <f>IFERROR('Input DBEDT Monthly Energy'!AY73/INDEX('DBEDT Yearly'!73:73,1,AY$3),NA())</f>
        <v/>
      </c>
      <c r="AZ73">
        <f>IFERROR('Input DBEDT Monthly Energy'!AZ73/INDEX('DBEDT Yearly'!73:73,1,AZ$3),NA())</f>
        <v/>
      </c>
      <c r="BA73">
        <f>IFERROR('Input DBEDT Monthly Energy'!BA73/INDEX('DBEDT Yearly'!73:73,1,BA$3),NA())</f>
        <v/>
      </c>
      <c r="BB73">
        <f>IFERROR('Input DBEDT Monthly Energy'!BB73/INDEX('DBEDT Yearly'!73:73,1,BB$3),NA())</f>
        <v/>
      </c>
      <c r="BC73">
        <f>IFERROR('Input DBEDT Monthly Energy'!BC73/INDEX('DBEDT Yearly'!73:73,1,BC$3),NA())</f>
        <v/>
      </c>
      <c r="BD73">
        <f>IFERROR('Input DBEDT Monthly Energy'!BD73/INDEX('DBEDT Yearly'!73:73,1,BD$3),NA())</f>
        <v/>
      </c>
      <c r="BE73">
        <f>IFERROR('Input DBEDT Monthly Energy'!BE73/INDEX('DBEDT Yearly'!73:73,1,BE$3),NA())</f>
        <v/>
      </c>
      <c r="BF73">
        <f>IFERROR('Input DBEDT Monthly Energy'!BF73/INDEX('DBEDT Yearly'!73:73,1,BF$3),NA())</f>
        <v/>
      </c>
      <c r="BG73">
        <f>IFERROR('Input DBEDT Monthly Energy'!BG73/INDEX('DBEDT Yearly'!73:73,1,BG$3),NA())</f>
        <v/>
      </c>
      <c r="BH73">
        <f>IFERROR('Input DBEDT Monthly Energy'!BH73/INDEX('DBEDT Yearly'!73:73,1,BH$3),NA())</f>
        <v/>
      </c>
      <c r="BI73">
        <f>IFERROR('Input DBEDT Monthly Energy'!BI73/INDEX('DBEDT Yearly'!73:73,1,BI$3),NA())</f>
        <v/>
      </c>
      <c r="BJ73">
        <f>IFERROR('Input DBEDT Monthly Energy'!BJ73/INDEX('DBEDT Yearly'!73:73,1,BJ$3),NA())</f>
        <v/>
      </c>
      <c r="BK73">
        <f>IFERROR('Input DBEDT Monthly Energy'!BK73/INDEX('DBEDT Yearly'!73:73,1,BK$3),NA())</f>
        <v/>
      </c>
      <c r="BL73">
        <f>IFERROR('Input DBEDT Monthly Energy'!BL73/INDEX('DBEDT Yearly'!73:73,1,BL$3),NA())</f>
        <v/>
      </c>
      <c r="BM73">
        <f>IFERROR('Input DBEDT Monthly Energy'!BM73/INDEX('DBEDT Yearly'!73:73,1,BM$3),NA())</f>
        <v/>
      </c>
      <c r="BN73">
        <f>IFERROR('Input DBEDT Monthly Energy'!BN73/INDEX('DBEDT Yearly'!73:73,1,BN$3),NA())</f>
        <v/>
      </c>
      <c r="BO73">
        <f>IFERROR('Input DBEDT Monthly Energy'!BO73/INDEX('DBEDT Yearly'!73:73,1,BO$3),NA())</f>
        <v/>
      </c>
      <c r="BP73">
        <f>IFERROR('Input DBEDT Monthly Energy'!BP73/INDEX('DBEDT Yearly'!73:73,1,BP$3),NA())</f>
        <v/>
      </c>
      <c r="BQ73">
        <f>IFERROR('Input DBEDT Monthly Energy'!BQ73/INDEX('DBEDT Yearly'!73:73,1,BQ$3),NA())</f>
        <v/>
      </c>
      <c r="BR73">
        <f>IFERROR('Input DBEDT Monthly Energy'!BR73/INDEX('DBEDT Yearly'!73:73,1,BR$3),NA())</f>
        <v/>
      </c>
      <c r="BS73">
        <f>IFERROR('Input DBEDT Monthly Energy'!BS73/INDEX('DBEDT Yearly'!73:73,1,BS$3),NA())</f>
        <v/>
      </c>
      <c r="BT73">
        <f>IFERROR('Input DBEDT Monthly Energy'!BT73/INDEX('DBEDT Yearly'!73:73,1,BT$3),NA())</f>
        <v/>
      </c>
      <c r="BU73">
        <f>IFERROR('Input DBEDT Monthly Energy'!BU73/INDEX('DBEDT Yearly'!73:73,1,BU$3),NA())</f>
        <v/>
      </c>
      <c r="BV73">
        <f>IFERROR('Input DBEDT Monthly Energy'!BV73/INDEX('DBEDT Yearly'!73:73,1,BV$3),NA())</f>
        <v/>
      </c>
      <c r="BW73">
        <f>IFERROR('Input DBEDT Monthly Energy'!BW73/INDEX('DBEDT Yearly'!73:73,1,BW$3),NA())</f>
        <v/>
      </c>
      <c r="BX73">
        <f>IFERROR('Input DBEDT Monthly Energy'!BX73/INDEX('DBEDT Yearly'!73:73,1,BX$3),NA())</f>
        <v/>
      </c>
      <c r="BY73">
        <f>IFERROR('Input DBEDT Monthly Energy'!BY73/INDEX('DBEDT Yearly'!73:73,1,BY$3),NA())</f>
        <v/>
      </c>
      <c r="BZ73">
        <f>IFERROR('Input DBEDT Monthly Energy'!BZ73/INDEX('DBEDT Yearly'!73:73,1,BZ$3),NA())</f>
        <v/>
      </c>
      <c r="CA73">
        <f>IFERROR('Input DBEDT Monthly Energy'!CA73/INDEX('DBEDT Yearly'!73:73,1,CA$3),NA())</f>
        <v/>
      </c>
      <c r="CB73">
        <f>IFERROR('Input DBEDT Monthly Energy'!CB73/INDEX('DBEDT Yearly'!73:73,1,CB$3),NA())</f>
        <v/>
      </c>
      <c r="CC73">
        <f>IFERROR('Input DBEDT Monthly Energy'!CC73/INDEX('DBEDT Yearly'!73:73,1,CC$3),NA())</f>
        <v/>
      </c>
      <c r="CD73">
        <f>IFERROR('Input DBEDT Monthly Energy'!CD73/INDEX('DBEDT Yearly'!73:73,1,CD$3),NA())</f>
        <v/>
      </c>
      <c r="CE73">
        <f>IFERROR('Input DBEDT Monthly Energy'!CE73/INDEX('DBEDT Yearly'!73:73,1,CE$3),NA())</f>
        <v/>
      </c>
      <c r="CF73">
        <f>IFERROR('Input DBEDT Monthly Energy'!CF73/INDEX('DBEDT Yearly'!73:73,1,CF$3),NA())</f>
        <v/>
      </c>
      <c r="CG73">
        <f>IFERROR('Input DBEDT Monthly Energy'!CG73/INDEX('DBEDT Yearly'!73:73,1,CG$3),NA())</f>
        <v/>
      </c>
      <c r="CH73">
        <f>IFERROR('Input DBEDT Monthly Energy'!CH73/INDEX('DBEDT Yearly'!73:73,1,CH$3),NA())</f>
        <v/>
      </c>
      <c r="CI73">
        <f>IFERROR('Input DBEDT Monthly Energy'!CI73/INDEX('DBEDT Yearly'!73:73,1,CI$3),NA())</f>
        <v/>
      </c>
      <c r="CJ73">
        <f>IFERROR('Input DBEDT Monthly Energy'!CJ73/INDEX('DBEDT Yearly'!73:73,1,CJ$3),NA())</f>
        <v/>
      </c>
      <c r="CK73">
        <f>IFERROR('Input DBEDT Monthly Energy'!CK73/INDEX('DBEDT Yearly'!73:73,1,CK$3),NA())</f>
        <v/>
      </c>
      <c r="CL73">
        <f>IFERROR('Input DBEDT Monthly Energy'!CL73/INDEX('DBEDT Yearly'!73:73,1,CL$3),NA())</f>
        <v/>
      </c>
      <c r="CM73">
        <f>IFERROR('Input DBEDT Monthly Energy'!CM73/INDEX('DBEDT Yearly'!73:73,1,CM$3),NA())</f>
        <v/>
      </c>
      <c r="CN73">
        <f>IFERROR('Input DBEDT Monthly Energy'!CN73/INDEX('DBEDT Yearly'!73:73,1,CN$3),NA())</f>
        <v/>
      </c>
      <c r="CO73">
        <f>IFERROR('Input DBEDT Monthly Energy'!CO73/INDEX('DBEDT Yearly'!73:73,1,CO$3),NA())</f>
        <v/>
      </c>
      <c r="CP73">
        <f>IFERROR('Input DBEDT Monthly Energy'!CP73/INDEX('DBEDT Yearly'!73:73,1,CP$3),NA())</f>
        <v/>
      </c>
      <c r="CQ73">
        <f>IFERROR('Input DBEDT Monthly Energy'!CQ73/INDEX('DBEDT Yearly'!73:73,1,CQ$3),NA())</f>
        <v/>
      </c>
      <c r="CR73">
        <f>IFERROR('Input DBEDT Monthly Energy'!CR73/INDEX('DBEDT Yearly'!73:73,1,CR$3),NA())</f>
        <v/>
      </c>
      <c r="CS73">
        <f>IFERROR('Input DBEDT Monthly Energy'!CS73/INDEX('DBEDT Yearly'!73:73,1,CS$3),NA())</f>
        <v/>
      </c>
      <c r="CT73">
        <f>IFERROR('Input DBEDT Monthly Energy'!CT73/INDEX('DBEDT Yearly'!73:73,1,CT$3),NA())</f>
        <v/>
      </c>
      <c r="CU73">
        <f>IFERROR('Input DBEDT Monthly Energy'!CU73/INDEX('DBEDT Yearly'!73:73,1,CU$3),NA())</f>
        <v/>
      </c>
      <c r="CV73">
        <f>IFERROR('Input DBEDT Monthly Energy'!CV73/INDEX('DBEDT Yearly'!73:73,1,CV$3),NA())</f>
        <v/>
      </c>
      <c r="CW73">
        <f>IFERROR('Input DBEDT Monthly Energy'!CW73/INDEX('DBEDT Yearly'!73:73,1,CW$3),NA())</f>
        <v/>
      </c>
      <c r="CX73">
        <f>IFERROR('Input DBEDT Monthly Energy'!CX73/INDEX('DBEDT Yearly'!73:73,1,CX$3),NA())</f>
        <v/>
      </c>
      <c r="CY73">
        <f>IFERROR('Input DBEDT Monthly Energy'!CY73/INDEX('DBEDT Yearly'!73:73,1,CY$3),NA())</f>
        <v/>
      </c>
      <c r="CZ73">
        <f>IFERROR('Input DBEDT Monthly Energy'!CZ73/INDEX('DBEDT Yearly'!73:73,1,CZ$3),NA())</f>
        <v/>
      </c>
      <c r="DA73">
        <f>IFERROR('Input DBEDT Monthly Energy'!DA73/INDEX('DBEDT Yearly'!73:73,1,DA$3),NA())</f>
        <v/>
      </c>
      <c r="DB73">
        <f>IFERROR('Input DBEDT Monthly Energy'!DB73/INDEX('DBEDT Yearly'!73:73,1,DB$3),NA())</f>
        <v/>
      </c>
      <c r="DC73">
        <f>IFERROR('Input DBEDT Monthly Energy'!DC73/INDEX('DBEDT Yearly'!73:73,1,DC$3),NA())</f>
        <v/>
      </c>
      <c r="DD73">
        <f>IFERROR('Input DBEDT Monthly Energy'!DD73/INDEX('DBEDT Yearly'!73:73,1,DD$3),NA())</f>
        <v/>
      </c>
      <c r="DE73">
        <f>IFERROR('Input DBEDT Monthly Energy'!DE73/INDEX('DBEDT Yearly'!73:73,1,DE$3),NA())</f>
        <v/>
      </c>
      <c r="DF73">
        <f>IFERROR('Input DBEDT Monthly Energy'!DF73/INDEX('DBEDT Yearly'!73:73,1,DF$3),NA())</f>
        <v/>
      </c>
      <c r="DG73">
        <f>IFERROR('Input DBEDT Monthly Energy'!DG73/INDEX('DBEDT Yearly'!73:73,1,DG$3),NA())</f>
        <v/>
      </c>
      <c r="DH73">
        <f>IFERROR('Input DBEDT Monthly Energy'!DH73/INDEX('DBEDT Yearly'!73:73,1,DH$3),NA())</f>
        <v/>
      </c>
      <c r="DI73">
        <f>IFERROR('Input DBEDT Monthly Energy'!DI73/INDEX('DBEDT Yearly'!73:73,1,DI$3),NA())</f>
        <v/>
      </c>
      <c r="DJ73">
        <f>IFERROR('Input DBEDT Monthly Energy'!DJ73/INDEX('DBEDT Yearly'!73:73,1,DJ$3),NA())</f>
        <v/>
      </c>
      <c r="DK73">
        <f>IFERROR('Input DBEDT Monthly Energy'!DK73/INDEX('DBEDT Yearly'!73:73,1,DK$3),NA())</f>
        <v/>
      </c>
      <c r="DL73">
        <f>IFERROR('Input DBEDT Monthly Energy'!DL73/INDEX('DBEDT Yearly'!73:73,1,DL$3),NA())</f>
        <v/>
      </c>
      <c r="DM73">
        <f>IFERROR('Input DBEDT Monthly Energy'!DM73/INDEX('DBEDT Yearly'!73:73,1,DM$3),NA())</f>
        <v/>
      </c>
      <c r="DN73">
        <f>IFERROR('Input DBEDT Monthly Energy'!DN73/INDEX('DBEDT Yearly'!73:73,1,DN$3),NA())</f>
        <v/>
      </c>
      <c r="DO73">
        <f>IFERROR('Input DBEDT Monthly Energy'!DO73/INDEX('DBEDT Yearly'!73:73,1,DO$3),NA())</f>
        <v/>
      </c>
      <c r="DP73">
        <f>IFERROR('Input DBEDT Monthly Energy'!DP73/INDEX('DBEDT Yearly'!73:73,1,DP$3),NA())</f>
        <v/>
      </c>
      <c r="DQ73">
        <f>IFERROR('Input DBEDT Monthly Energy'!DQ73/INDEX('DBEDT Yearly'!73:73,1,DQ$3),NA())</f>
        <v/>
      </c>
      <c r="DR73">
        <f>IFERROR('Input DBEDT Monthly Energy'!DR73/INDEX('DBEDT Yearly'!73:73,1,DR$3),NA())</f>
        <v/>
      </c>
      <c r="DS73">
        <f>IFERROR('Input DBEDT Monthly Energy'!DS73/INDEX('DBEDT Yearly'!73:73,1,DS$3),NA())</f>
        <v/>
      </c>
      <c r="DT73">
        <f>IFERROR('Input DBEDT Monthly Energy'!DT73/INDEX('DBEDT Yearly'!73:73,1,DT$3),NA())</f>
        <v/>
      </c>
      <c r="DU73">
        <f>IFERROR('Input DBEDT Monthly Energy'!DU73/INDEX('DBEDT Yearly'!73:73,1,DU$3),NA())</f>
        <v/>
      </c>
      <c r="DV73">
        <f>IFERROR('Input DBEDT Monthly Energy'!DV73/INDEX('DBEDT Yearly'!73:73,1,DV$3),NA())</f>
        <v/>
      </c>
      <c r="DW73">
        <f>IFERROR('Input DBEDT Monthly Energy'!DW73/INDEX('DBEDT Yearly'!73:73,1,DW$3),NA())</f>
        <v/>
      </c>
      <c r="DX73">
        <f>IFERROR('Input DBEDT Monthly Energy'!DX73/INDEX('DBEDT Yearly'!73:73,1,DX$3),NA())</f>
        <v/>
      </c>
      <c r="DY73">
        <f>IFERROR('Input DBEDT Monthly Energy'!DY73/INDEX('DBEDT Yearly'!73:73,1,DY$3),NA())</f>
        <v/>
      </c>
      <c r="DZ73">
        <f>IFERROR('Input DBEDT Monthly Energy'!DZ73/INDEX('DBEDT Yearly'!73:73,1,DZ$3),NA())</f>
        <v/>
      </c>
      <c r="EA73">
        <f>IFERROR('Input DBEDT Monthly Energy'!EA73/INDEX('DBEDT Yearly'!73:73,1,EA$3),NA())</f>
        <v/>
      </c>
      <c r="EB73">
        <f>IFERROR('Input DBEDT Monthly Energy'!EB73/INDEX('DBEDT Yearly'!73:73,1,EB$3),NA())</f>
        <v/>
      </c>
      <c r="EC73">
        <f>IFERROR('Input DBEDT Monthly Energy'!EC73/INDEX('DBEDT Yearly'!73:73,1,EC$3),NA())</f>
        <v/>
      </c>
      <c r="ED73">
        <f>IFERROR('Input DBEDT Monthly Energy'!ED73/INDEX('DBEDT Yearly'!73:73,1,ED$3),NA())</f>
        <v/>
      </c>
      <c r="EE73">
        <f>IFERROR('Input DBEDT Monthly Energy'!EE73/INDEX('DBEDT Yearly'!73:73,1,EE$3),NA())</f>
        <v/>
      </c>
      <c r="EF73">
        <f>IFERROR('Input DBEDT Monthly Energy'!EF73/INDEX('DBEDT Yearly'!73:73,1,EF$3),NA())</f>
        <v/>
      </c>
      <c r="EG73">
        <f>IFERROR('Input DBEDT Monthly Energy'!EG73/INDEX('DBEDT Yearly'!73:73,1,EG$3),NA())</f>
        <v/>
      </c>
      <c r="EH73">
        <f>IFERROR('Input DBEDT Monthly Energy'!EH73/INDEX('DBEDT Yearly'!73:73,1,EH$3),NA())</f>
        <v/>
      </c>
      <c r="EI73">
        <f>IFERROR('Input DBEDT Monthly Energy'!EI73/INDEX('DBEDT Yearly'!73:73,1,EI$3),NA())</f>
        <v/>
      </c>
      <c r="EJ73">
        <f>IFERROR('Input DBEDT Monthly Energy'!EJ73/INDEX('DBEDT Yearly'!73:73,1,EJ$3),NA())</f>
        <v/>
      </c>
      <c r="EK73">
        <f>IFERROR('Input DBEDT Monthly Energy'!EK73/INDEX('DBEDT Yearly'!73:73,1,EK$3),NA())</f>
        <v/>
      </c>
      <c r="EL73">
        <f>IFERROR('Input DBEDT Monthly Energy'!EL73/INDEX('DBEDT Yearly'!73:73,1,EL$3),NA())</f>
        <v/>
      </c>
      <c r="EM73">
        <f>IFERROR('Input DBEDT Monthly Energy'!EM73/INDEX('DBEDT Yearly'!73:73,1,EM$3),NA())</f>
        <v/>
      </c>
      <c r="EN73">
        <f>IFERROR('Input DBEDT Monthly Energy'!EN73/INDEX('DBEDT Yearly'!73:73,1,EN$3),NA())</f>
        <v/>
      </c>
      <c r="EO73">
        <f>IFERROR('Input DBEDT Monthly Energy'!EO73/INDEX('DBEDT Yearly'!73:73,1,EO$3),NA())</f>
        <v/>
      </c>
      <c r="EP73">
        <f>IFERROR('Input DBEDT Monthly Energy'!EP73/INDEX('DBEDT Yearly'!73:73,1,EP$3),NA())</f>
        <v/>
      </c>
      <c r="EQ73">
        <f>IFERROR('Input DBEDT Monthly Energy'!EQ73/INDEX('DBEDT Yearly'!73:73,1,EQ$3),NA())</f>
        <v/>
      </c>
      <c r="ER73">
        <f>IFERROR('Input DBEDT Monthly Energy'!ER73/INDEX('DBEDT Yearly'!73:73,1,ER$3),NA())</f>
        <v/>
      </c>
      <c r="ES73">
        <f>IFERROR('Input DBEDT Monthly Energy'!ES73/INDEX('DBEDT Yearly'!73:73,1,ES$3),NA())</f>
        <v/>
      </c>
      <c r="ET73">
        <f>IFERROR('Input DBEDT Monthly Energy'!ET73/INDEX('DBEDT Yearly'!73:73,1,ET$3),NA())</f>
        <v/>
      </c>
      <c r="EU73">
        <f>IFERROR('Input DBEDT Monthly Energy'!EU73/INDEX('DBEDT Yearly'!73:73,1,EU$3),NA())</f>
        <v/>
      </c>
      <c r="EV73">
        <f>IFERROR('Input DBEDT Monthly Energy'!EV73/INDEX('DBEDT Yearly'!73:73,1,EV$3),NA())</f>
        <v/>
      </c>
      <c r="EW73">
        <f>IFERROR('Input DBEDT Monthly Energy'!EW73/INDEX('DBEDT Yearly'!73:73,1,EW$3),NA())</f>
        <v/>
      </c>
      <c r="EX73">
        <f>IFERROR('Input DBEDT Monthly Energy'!EX73/INDEX('DBEDT Yearly'!73:73,1,EX$3),NA())</f>
        <v/>
      </c>
      <c r="EY73">
        <f>IFERROR('Input DBEDT Monthly Energy'!EY73/INDEX('DBEDT Yearly'!73:73,1,EY$3),NA())</f>
        <v/>
      </c>
      <c r="EZ73">
        <f>IFERROR('Input DBEDT Monthly Energy'!EZ73/INDEX('DBEDT Yearly'!73:73,1,EZ$3),NA())</f>
        <v/>
      </c>
      <c r="FA73">
        <f>IFERROR('Input DBEDT Monthly Energy'!FA73/INDEX('DBEDT Yearly'!73:73,1,FA$3),NA())</f>
        <v/>
      </c>
      <c r="FB73">
        <f>IFERROR('Input DBEDT Monthly Energy'!FB73/INDEX('DBEDT Yearly'!73:73,1,FB$3),NA())</f>
        <v/>
      </c>
      <c r="FC73">
        <f>IFERROR('Input DBEDT Monthly Energy'!FC73/INDEX('DBEDT Yearly'!73:73,1,FC$3),NA())</f>
        <v/>
      </c>
      <c r="FD73">
        <f>IFERROR('Input DBEDT Monthly Energy'!FD73/INDEX('DBEDT Yearly'!73:73,1,FD$3),NA())</f>
        <v/>
      </c>
      <c r="FE73">
        <f>IFERROR('Input DBEDT Monthly Energy'!FE73/INDEX('DBEDT Yearly'!73:73,1,FE$3),NA())</f>
        <v/>
      </c>
      <c r="FF73">
        <f>IFERROR('Input DBEDT Monthly Energy'!FF73/INDEX('DBEDT Yearly'!73:73,1,FF$3),NA())</f>
        <v/>
      </c>
      <c r="FG73">
        <f>IFERROR('Input DBEDT Monthly Energy'!FG73/INDEX('DBEDT Yearly'!73:73,1,FG$3),NA())</f>
        <v/>
      </c>
      <c r="FH73">
        <f>IFERROR('Input DBEDT Monthly Energy'!FH73/INDEX('DBEDT Yearly'!73:73,1,FH$3),NA())</f>
        <v/>
      </c>
      <c r="FI73">
        <f>IFERROR('Input DBEDT Monthly Energy'!FI73/INDEX('DBEDT Yearly'!73:73,1,FI$3),NA())</f>
        <v/>
      </c>
      <c r="FJ73">
        <f>IFERROR('Input DBEDT Monthly Energy'!FJ73/INDEX('DBEDT Yearly'!73:73,1,FJ$3),NA())</f>
        <v/>
      </c>
      <c r="FK73">
        <f>IFERROR('Input DBEDT Monthly Energy'!FK73/INDEX('DBEDT Yearly'!73:73,1,FK$3),NA())</f>
        <v/>
      </c>
      <c r="FL73">
        <f>IFERROR('Input DBEDT Monthly Energy'!FL73/INDEX('DBEDT Yearly'!73:73,1,FL$3),NA())</f>
        <v/>
      </c>
      <c r="FM73">
        <f>IFERROR('Input DBEDT Monthly Energy'!FM73/INDEX('DBEDT Yearly'!73:73,1,FM$3),NA())</f>
        <v/>
      </c>
      <c r="FN73">
        <f>IFERROR('Input DBEDT Monthly Energy'!FN73/INDEX('DBEDT Yearly'!73:73,1,FN$3),NA())</f>
        <v/>
      </c>
      <c r="FO73">
        <f>IFERROR('Input DBEDT Monthly Energy'!FO73/INDEX('DBEDT Yearly'!73:73,1,FO$3),NA())</f>
        <v/>
      </c>
      <c r="FP73">
        <f>IFERROR('Input DBEDT Monthly Energy'!FP73/INDEX('DBEDT Yearly'!73:73,1,FP$3),NA())</f>
        <v/>
      </c>
      <c r="FQ73">
        <f>IFERROR('Input DBEDT Monthly Energy'!FQ73/INDEX('DBEDT Yearly'!73:73,1,FQ$3),NA())</f>
        <v/>
      </c>
      <c r="FR73">
        <f>IFERROR('Input DBEDT Monthly Energy'!FR73/INDEX('DBEDT Yearly'!73:73,1,FR$3),NA())</f>
        <v/>
      </c>
      <c r="FS73">
        <f>IFERROR('Input DBEDT Monthly Energy'!FS73/INDEX('DBEDT Yearly'!73:73,1,FS$3),NA())</f>
        <v/>
      </c>
      <c r="FT73">
        <f>IFERROR('Input DBEDT Monthly Energy'!FT73/INDEX('DBEDT Yearly'!73:73,1,FT$3),NA())</f>
        <v/>
      </c>
      <c r="FU73">
        <f>IFERROR('Input DBEDT Monthly Energy'!FU73/INDEX('DBEDT Yearly'!73:73,1,FU$3),NA())</f>
        <v/>
      </c>
      <c r="FV73">
        <f>IFERROR('Input DBEDT Monthly Energy'!FV73/INDEX('DBEDT Yearly'!73:73,1,FV$3),NA())</f>
        <v/>
      </c>
      <c r="FW73">
        <f>IFERROR('Input DBEDT Monthly Energy'!FW73/INDEX('DBEDT Yearly'!73:73,1,FW$3),NA())</f>
        <v/>
      </c>
      <c r="FX73">
        <f>IFERROR('Input DBEDT Monthly Energy'!FX73/INDEX('DBEDT Yearly'!73:73,1,FX$3),NA())</f>
        <v/>
      </c>
      <c r="FY73">
        <f>IFERROR('Input DBEDT Monthly Energy'!FY73/INDEX('DBEDT Yearly'!73:73,1,FY$3),NA())</f>
        <v/>
      </c>
      <c r="FZ73">
        <f>IFERROR('Input DBEDT Monthly Energy'!FZ73/INDEX('DBEDT Yearly'!73:73,1,FZ$3),NA())</f>
        <v/>
      </c>
      <c r="GA73">
        <f>IFERROR('Input DBEDT Monthly Energy'!GA73/INDEX('DBEDT Yearly'!73:73,1,GA$3),NA())</f>
        <v/>
      </c>
      <c r="GB73">
        <f>IFERROR('Input DBEDT Monthly Energy'!GB73/INDEX('DBEDT Yearly'!73:73,1,GB$3),NA())</f>
        <v/>
      </c>
      <c r="GC73">
        <f>IFERROR('Input DBEDT Monthly Energy'!GC73/INDEX('DBEDT Yearly'!73:73,1,GC$3),NA())</f>
        <v/>
      </c>
      <c r="GD73">
        <f>IFERROR('Input DBEDT Monthly Energy'!GD73/INDEX('DBEDT Yearly'!73:73,1,GD$3),NA())</f>
        <v/>
      </c>
      <c r="GE73">
        <f>IFERROR('Input DBEDT Monthly Energy'!GE73/INDEX('DBEDT Yearly'!73:73,1,GE$3),NA())</f>
        <v/>
      </c>
      <c r="GF73">
        <f>IFERROR('Input DBEDT Monthly Energy'!GF73/INDEX('DBEDT Yearly'!73:73,1,GF$3),NA())</f>
        <v/>
      </c>
      <c r="GG73">
        <f>IFERROR('Input DBEDT Monthly Energy'!GG73/INDEX('DBEDT Yearly'!73:73,1,GG$3),NA())</f>
        <v/>
      </c>
      <c r="GH73">
        <f>IFERROR('Input DBEDT Monthly Energy'!GH73/INDEX('DBEDT Yearly'!73:73,1,GH$3),NA())</f>
        <v/>
      </c>
      <c r="GI73">
        <f>IFERROR('Input DBEDT Monthly Energy'!GI73/INDEX('DBEDT Yearly'!73:73,1,GI$3),NA())</f>
        <v/>
      </c>
      <c r="GJ73">
        <f>IFERROR('Input DBEDT Monthly Energy'!GJ73/INDEX('DBEDT Yearly'!73:73,1,GJ$3),NA())</f>
        <v/>
      </c>
      <c r="GK73">
        <f>IFERROR('Input DBEDT Monthly Energy'!GK73/INDEX('DBEDT Yearly'!73:73,1,GK$3),NA())</f>
        <v/>
      </c>
      <c r="GL73">
        <f>IFERROR('Input DBEDT Monthly Energy'!GL73/INDEX('DBEDT Yearly'!73:73,1,GL$3),NA())</f>
        <v/>
      </c>
      <c r="GM73">
        <f>IFERROR('Input DBEDT Monthly Energy'!GM73/INDEX('DBEDT Yearly'!73:73,1,GM$3),NA())</f>
        <v/>
      </c>
      <c r="GN73">
        <f>IFERROR('Input DBEDT Monthly Energy'!GN73/INDEX('DBEDT Yearly'!73:73,1,GN$3),NA())</f>
        <v/>
      </c>
      <c r="GO73">
        <f>IFERROR('Input DBEDT Monthly Energy'!GO73/INDEX('DBEDT Yearly'!73:73,1,GO$3),NA())</f>
        <v/>
      </c>
      <c r="GP73">
        <f>IFERROR('Input DBEDT Monthly Energy'!GP73/INDEX('DBEDT Yearly'!73:73,1,GP$3),NA())</f>
        <v/>
      </c>
      <c r="GQ73">
        <f>IFERROR('Input DBEDT Monthly Energy'!GQ73/INDEX('DBEDT Yearly'!73:73,1,GQ$3),NA())</f>
        <v/>
      </c>
      <c r="GR73">
        <f>IFERROR('Input DBEDT Monthly Energy'!GR73/INDEX('DBEDT Yearly'!73:73,1,GR$3),NA())</f>
        <v/>
      </c>
      <c r="GS73">
        <f>IFERROR('Input DBEDT Monthly Energy'!GS73/INDEX('DBEDT Yearly'!73:73,1,GS$3),NA())</f>
        <v/>
      </c>
      <c r="GT73">
        <f>IFERROR('Input DBEDT Monthly Energy'!GT73/INDEX('DBEDT Yearly'!73:73,1,GT$3),NA())</f>
        <v/>
      </c>
      <c r="GU73">
        <f>IFERROR('Input DBEDT Monthly Energy'!GU73/INDEX('DBEDT Yearly'!73:73,1,GU$3),NA())</f>
        <v/>
      </c>
      <c r="GV73">
        <f>IFERROR('Input DBEDT Monthly Energy'!GV73/INDEX('DBEDT Yearly'!73:73,1,GV$3),NA())</f>
        <v/>
      </c>
      <c r="GW73">
        <f>IFERROR('Input DBEDT Monthly Energy'!GW73/INDEX('DBEDT Yearly'!73:73,1,GW$3),NA())</f>
        <v/>
      </c>
      <c r="GX73">
        <f>IFERROR('Input DBEDT Monthly Energy'!GX73/INDEX('DBEDT Yearly'!73:73,1,GX$3),NA())</f>
        <v/>
      </c>
      <c r="GY73">
        <f>IFERROR('Input DBEDT Monthly Energy'!GY73/INDEX('DBEDT Yearly'!73:73,1,GY$3),NA())</f>
        <v/>
      </c>
      <c r="GZ73">
        <f>IFERROR('Input DBEDT Monthly Energy'!GZ73/INDEX('DBEDT Yearly'!73:73,1,GZ$3),NA())</f>
        <v/>
      </c>
      <c r="HA73">
        <f>IFERROR('Input DBEDT Monthly Energy'!HA73/INDEX('DBEDT Yearly'!73:73,1,HA$3),NA())</f>
        <v/>
      </c>
      <c r="HB73">
        <f>IFERROR('Input DBEDT Monthly Energy'!HB73/INDEX('DBEDT Yearly'!73:73,1,HB$3),NA())</f>
        <v/>
      </c>
      <c r="HC73">
        <f>IFERROR('Input DBEDT Monthly Energy'!HC73/INDEX('DBEDT Yearly'!73:73,1,HC$3),NA())</f>
        <v/>
      </c>
      <c r="HD73">
        <f>IFERROR('Input DBEDT Monthly Energy'!HD73/INDEX('DBEDT Yearly'!73:73,1,HD$3),NA())</f>
        <v/>
      </c>
      <c r="HE73">
        <f>IFERROR('Input DBEDT Monthly Energy'!HE73/INDEX('DBEDT Yearly'!73:73,1,HE$3),NA())</f>
        <v/>
      </c>
      <c r="HF73">
        <f>IFERROR('Input DBEDT Monthly Energy'!HF73/INDEX('DBEDT Yearly'!73:73,1,HF$3),NA())</f>
        <v/>
      </c>
      <c r="HG73">
        <f>IFERROR('Input DBEDT Monthly Energy'!HG73/INDEX('DBEDT Yearly'!73:73,1,HG$3),NA())</f>
        <v/>
      </c>
      <c r="HH73">
        <f>IFERROR('Input DBEDT Monthly Energy'!HH73/INDEX('DBEDT Yearly'!73:73,1,HH$3),NA())</f>
        <v/>
      </c>
      <c r="HI73">
        <f>IFERROR('Input DBEDT Monthly Energy'!HI73/INDEX('DBEDT Yearly'!73:73,1,HI$3),NA())</f>
        <v/>
      </c>
      <c r="HJ73">
        <f>IFERROR('Input DBEDT Monthly Energy'!HJ73/INDEX('DBEDT Yearly'!73:73,1,HJ$3),NA())</f>
        <v/>
      </c>
      <c r="HK73">
        <f>IFERROR('Input DBEDT Monthly Energy'!HK73/INDEX('DBEDT Yearly'!73:73,1,HK$3),NA())</f>
        <v/>
      </c>
      <c r="HL73">
        <f>IFERROR('Input DBEDT Monthly Energy'!HL73/INDEX('DBEDT Yearly'!73:73,1,HL$3),NA())</f>
        <v/>
      </c>
      <c r="HM73">
        <f>IFERROR('Input DBEDT Monthly Energy'!HM73/INDEX('DBEDT Yearly'!73:73,1,HM$3),NA())</f>
        <v/>
      </c>
      <c r="HN73">
        <f>IFERROR('Input DBEDT Monthly Energy'!HN73/INDEX('DBEDT Yearly'!73:73,1,HN$3),NA())</f>
        <v/>
      </c>
      <c r="HO73">
        <f>IFERROR('Input DBEDT Monthly Energy'!HO73/INDEX('DBEDT Yearly'!73:73,1,HO$3),NA())</f>
        <v/>
      </c>
      <c r="HP73">
        <f>IFERROR('Input DBEDT Monthly Energy'!HP73/INDEX('DBEDT Yearly'!73:73,1,HP$3),NA())</f>
        <v/>
      </c>
      <c r="HQ73">
        <f>IFERROR('Input DBEDT Monthly Energy'!HQ73/INDEX('DBEDT Yearly'!73:73,1,HQ$3),NA())</f>
        <v/>
      </c>
      <c r="HR73">
        <f>IFERROR('Input DBEDT Monthly Energy'!HR73/INDEX('DBEDT Yearly'!73:73,1,HR$3),NA())</f>
        <v/>
      </c>
      <c r="HS73">
        <f>IFERROR('Input DBEDT Monthly Energy'!HS73/INDEX('DBEDT Yearly'!73:73,1,HS$3),NA())</f>
        <v/>
      </c>
      <c r="HT73">
        <f>IFERROR('Input DBEDT Monthly Energy'!HT73/INDEX('DBEDT Yearly'!73:73,1,HT$3),NA())</f>
        <v/>
      </c>
      <c r="HU73">
        <f>IFERROR('Input DBEDT Monthly Energy'!HU73/INDEX('DBEDT Yearly'!73:73,1,HU$3),NA())</f>
        <v/>
      </c>
      <c r="HV73">
        <f>IFERROR('Input DBEDT Monthly Energy'!HV73/INDEX('DBEDT Yearly'!73:73,1,HV$3),NA())</f>
        <v/>
      </c>
      <c r="HW73">
        <f>IFERROR('Input DBEDT Monthly Energy'!HW73/INDEX('DBEDT Yearly'!73:73,1,HW$3),NA())</f>
        <v/>
      </c>
      <c r="HX73">
        <f>IFERROR('Input DBEDT Monthly Energy'!HX73/INDEX('DBEDT Yearly'!73:73,1,HX$3),NA())</f>
        <v/>
      </c>
      <c r="HY73">
        <f>IFERROR('Input DBEDT Monthly Energy'!HY73/INDEX('DBEDT Yearly'!73:73,1,HY$3),NA())</f>
        <v/>
      </c>
      <c r="HZ73">
        <f>IFERROR('Input DBEDT Monthly Energy'!HZ73/INDEX('DBEDT Yearly'!73:73,1,HZ$3),NA())</f>
        <v/>
      </c>
      <c r="IA73">
        <f>IFERROR('Input DBEDT Monthly Energy'!IA73/INDEX('DBEDT Yearly'!73:73,1,IA$3),NA())</f>
        <v/>
      </c>
      <c r="IB73">
        <f>IFERROR('Input DBEDT Monthly Energy'!IB73/INDEX('DBEDT Yearly'!73:73,1,IB$3),NA())</f>
        <v/>
      </c>
      <c r="IC73">
        <f>IFERROR('Input DBEDT Monthly Energy'!IC73/INDEX('DBEDT Yearly'!73:73,1,IC$3),NA())</f>
        <v/>
      </c>
      <c r="ID73">
        <f>IFERROR('Input DBEDT Monthly Energy'!ID73/INDEX('DBEDT Yearly'!73:73,1,ID$3),NA())</f>
        <v/>
      </c>
      <c r="IE73">
        <f>IFERROR('Input DBEDT Monthly Energy'!IE73/INDEX('DBEDT Yearly'!73:73,1,IE$3),NA())</f>
        <v/>
      </c>
      <c r="IF73">
        <f>IFERROR('Input DBEDT Monthly Energy'!IF73/INDEX('DBEDT Yearly'!73:73,1,IF$3),NA())</f>
        <v/>
      </c>
      <c r="IG73">
        <f>IFERROR('Input DBEDT Monthly Energy'!IG73/INDEX('DBEDT Yearly'!73:73,1,IG$3),NA())</f>
        <v/>
      </c>
      <c r="IH73">
        <f>IFERROR('Input DBEDT Monthly Energy'!IH73/INDEX('DBEDT Yearly'!73:73,1,IH$3),NA())</f>
        <v/>
      </c>
      <c r="II73">
        <f>IFERROR('Input DBEDT Monthly Energy'!II73/INDEX('DBEDT Yearly'!73:73,1,II$3),NA())</f>
        <v/>
      </c>
      <c r="IJ73">
        <f>IFERROR('Input DBEDT Monthly Energy'!IJ73/INDEX('DBEDT Yearly'!73:73,1,IJ$3),NA())</f>
        <v/>
      </c>
      <c r="IK73">
        <f>IFERROR('Input DBEDT Monthly Energy'!IK73/INDEX('DBEDT Yearly'!73:73,1,IK$3),NA())</f>
        <v/>
      </c>
      <c r="IL73">
        <f>IFERROR('Input DBEDT Monthly Energy'!IL73/INDEX('DBEDT Yearly'!73:73,1,IL$3),NA())</f>
        <v/>
      </c>
      <c r="IM73">
        <f>IFERROR('Input DBEDT Monthly Energy'!IM73/INDEX('DBEDT Yearly'!73:73,1,IM$3),NA())</f>
        <v/>
      </c>
      <c r="IN73">
        <f>IFERROR('Input DBEDT Monthly Energy'!IN73/INDEX('DBEDT Yearly'!73:73,1,IN$3),NA())</f>
        <v/>
      </c>
      <c r="IO73">
        <f>IFERROR('Input DBEDT Monthly Energy'!IO73/INDEX('DBEDT Yearly'!73:73,1,IO$3),NA())</f>
        <v/>
      </c>
      <c r="IP73">
        <f>IFERROR('Input DBEDT Monthly Energy'!IP73/INDEX('DBEDT Yearly'!73:73,1,IP$3),NA())</f>
        <v/>
      </c>
      <c r="IQ73">
        <f>IFERROR('Input DBEDT Monthly Energy'!IQ73/INDEX('DBEDT Yearly'!73:73,1,IQ$3),NA())</f>
        <v/>
      </c>
      <c r="IR73">
        <f>IFERROR('Input DBEDT Monthly Energy'!IR73/INDEX('DBEDT Yearly'!73:73,1,IR$3),NA())</f>
        <v/>
      </c>
      <c r="IS73">
        <f>IFERROR('Input DBEDT Monthly Energy'!IS73/INDEX('DBEDT Yearly'!73:73,1,IS$3),NA())</f>
        <v/>
      </c>
      <c r="IT73">
        <f>IFERROR('Input DBEDT Monthly Energy'!IT73/INDEX('DBEDT Yearly'!73:73,1,IT$3),NA())</f>
        <v/>
      </c>
      <c r="IU73">
        <f>IFERROR('Input DBEDT Monthly Energy'!IU73/INDEX('DBEDT Yearly'!73:73,1,IU$3),NA())</f>
        <v/>
      </c>
      <c r="IV73">
        <f>IFERROR('Input DBEDT Monthly Energy'!IV73/INDEX('DBEDT Yearly'!73:73,1,IV$3),NA())</f>
        <v/>
      </c>
      <c r="IW73">
        <f>IFERROR('Input DBEDT Monthly Energy'!IW73/INDEX('DBEDT Yearly'!73:73,1,IW$3),NA())</f>
        <v/>
      </c>
      <c r="IX73">
        <f>IFERROR('Input DBEDT Monthly Energy'!IX73/INDEX('DBEDT Yearly'!73:73,1,IX$3),NA())</f>
        <v/>
      </c>
      <c r="IY73">
        <f>IFERROR('Input DBEDT Monthly Energy'!IY73/INDEX('DBEDT Yearly'!73:73,1,IY$3),NA())</f>
        <v/>
      </c>
      <c r="IZ73">
        <f>IFERROR('Input DBEDT Monthly Energy'!IZ73/INDEX('DBEDT Yearly'!73:73,1,IZ$3),NA())</f>
        <v/>
      </c>
      <c r="JA73">
        <f>IFERROR('Input DBEDT Monthly Energy'!JA73/INDEX('DBEDT Yearly'!73:73,1,JA$3),NA())</f>
        <v/>
      </c>
      <c r="JB73">
        <f>IFERROR('Input DBEDT Monthly Energy'!JB73/INDEX('DBEDT Yearly'!73:73,1,JB$3),NA())</f>
        <v/>
      </c>
      <c r="JC73">
        <f>IFERROR('Input DBEDT Monthly Energy'!JC73/INDEX('DBEDT Yearly'!73:73,1,JC$3),NA())</f>
        <v/>
      </c>
      <c r="JD73">
        <f>IFERROR('Input DBEDT Monthly Energy'!JD73/INDEX('DBEDT Yearly'!73:73,1,JD$3),NA())</f>
        <v/>
      </c>
      <c r="JE73">
        <f>IFERROR('Input DBEDT Monthly Energy'!JE73/INDEX('DBEDT Yearly'!73:73,1,JE$3),NA())</f>
        <v/>
      </c>
      <c r="JF73">
        <f>IFERROR('Input DBEDT Monthly Energy'!JF73/INDEX('DBEDT Yearly'!73:73,1,JF$3),NA())</f>
        <v/>
      </c>
      <c r="JG73">
        <f>IFERROR('Input DBEDT Monthly Energy'!JG73/INDEX('DBEDT Yearly'!73:73,1,JG$3),NA())</f>
        <v/>
      </c>
      <c r="JH73">
        <f>IFERROR('Input DBEDT Monthly Energy'!JH73/INDEX('DBEDT Yearly'!73:73,1,JH$3),NA())</f>
        <v/>
      </c>
      <c r="JI73">
        <f>IFERROR('Input DBEDT Monthly Energy'!JI73/INDEX('DBEDT Yearly'!73:73,1,JI$3),NA())</f>
        <v/>
      </c>
      <c r="JJ73">
        <f>IFERROR('Input DBEDT Monthly Energy'!JJ73/INDEX('DBEDT Yearly'!73:73,1,JJ$3),NA())</f>
        <v/>
      </c>
      <c r="JK73">
        <f>IFERROR('Input DBEDT Monthly Energy'!JK73/INDEX('DBEDT Yearly'!73:73,1,JK$3),NA())</f>
        <v/>
      </c>
      <c r="JL73">
        <f>IFERROR('Input DBEDT Monthly Energy'!JL73/INDEX('DBEDT Yearly'!73:73,1,JL$3),NA())</f>
        <v/>
      </c>
      <c r="JM73">
        <f>IFERROR('Input DBEDT Monthly Energy'!JM73/INDEX('DBEDT Yearly'!73:73,1,JM$3),NA())</f>
        <v/>
      </c>
      <c r="JN73">
        <f>IFERROR('Input DBEDT Monthly Energy'!JN73/INDEX('DBEDT Yearly'!73:73,1,JN$3),NA())</f>
        <v/>
      </c>
      <c r="JO73">
        <f>IFERROR('Input DBEDT Monthly Energy'!JO73/INDEX('DBEDT Yearly'!73:73,1,JO$3),NA())</f>
        <v/>
      </c>
      <c r="JP73">
        <f>IFERROR('Input DBEDT Monthly Energy'!JP73/INDEX('DBEDT Yearly'!73:73,1,JP$3),NA())</f>
        <v/>
      </c>
      <c r="JQ73">
        <f>IFERROR('Input DBEDT Monthly Energy'!JQ73/INDEX('DBEDT Yearly'!73:73,1,JQ$3),NA())</f>
        <v/>
      </c>
      <c r="JR73">
        <f>IFERROR('Input DBEDT Monthly Energy'!JR73/INDEX('DBEDT Yearly'!73:73,1,JR$3),NA())</f>
        <v/>
      </c>
      <c r="JS73">
        <f>IFERROR('Input DBEDT Monthly Energy'!JS73/INDEX('DBEDT Yearly'!73:73,1,JS$3),NA())</f>
        <v/>
      </c>
      <c r="JT73">
        <f>IFERROR('Input DBEDT Monthly Energy'!JT73/INDEX('DBEDT Yearly'!73:73,1,JT$3),NA())</f>
        <v/>
      </c>
      <c r="JU73">
        <f>IFERROR('Input DBEDT Monthly Energy'!JU73/INDEX('DBEDT Yearly'!73:73,1,JU$3),NA())</f>
        <v/>
      </c>
      <c r="JV73">
        <f>IFERROR('Input DBEDT Monthly Energy'!JV73/INDEX('DBEDT Yearly'!73:73,1,JV$3),NA())</f>
        <v/>
      </c>
      <c r="JW73">
        <f>IFERROR('Input DBEDT Monthly Energy'!JW73/INDEX('DBEDT Yearly'!73:73,1,JW$3),NA())</f>
        <v/>
      </c>
      <c r="JX73">
        <f>IFERROR('Input DBEDT Monthly Energy'!JX73/INDEX('DBEDT Yearly'!73:73,1,JX$3),NA())</f>
        <v/>
      </c>
      <c r="JY73">
        <f>IFERROR('Input DBEDT Monthly Energy'!JY73/INDEX('DBEDT Yearly'!73:73,1,JY$3),NA())</f>
        <v/>
      </c>
      <c r="JZ73">
        <f>IFERROR('Input DBEDT Monthly Energy'!JZ73/INDEX('DBEDT Yearly'!73:73,1,JZ$3),NA())</f>
        <v/>
      </c>
      <c r="KA73">
        <f>IFERROR('Input DBEDT Monthly Energy'!KA73/INDEX('DBEDT Yearly'!73:73,1,KA$3),NA())</f>
        <v/>
      </c>
      <c r="KB73">
        <f>IFERROR('Input DBEDT Monthly Energy'!KB73/INDEX('DBEDT Yearly'!73:73,1,KB$3),NA())</f>
        <v/>
      </c>
      <c r="KC73">
        <f>IFERROR('Input DBEDT Monthly Energy'!KC73/INDEX('DBEDT Yearly'!73:73,1,KC$3),NA())</f>
        <v/>
      </c>
      <c r="KD73">
        <f>IFERROR('Input DBEDT Monthly Energy'!KD73/INDEX('DBEDT Yearly'!73:73,1,KD$3),NA())</f>
        <v/>
      </c>
      <c r="KE73">
        <f>IFERROR('Input DBEDT Monthly Energy'!KE73/INDEX('DBEDT Yearly'!73:73,1,KE$3),NA())</f>
        <v/>
      </c>
      <c r="KF73">
        <f>IFERROR('Input DBEDT Monthly Energy'!KF73/INDEX('DBEDT Yearly'!73:73,1,KF$3),NA())</f>
        <v/>
      </c>
      <c r="KG73">
        <f>IFERROR('Input DBEDT Monthly Energy'!KG73/INDEX('DBEDT Yearly'!73:73,1,KG$3),NA())</f>
        <v/>
      </c>
      <c r="KH73">
        <f>IFERROR('Input DBEDT Monthly Energy'!KH73/INDEX('DBEDT Yearly'!73:73,1,KH$3),NA())</f>
        <v/>
      </c>
      <c r="KI73">
        <f>IFERROR('Input DBEDT Monthly Energy'!KI73/INDEX('DBEDT Yearly'!73:73,1,KI$3),NA())</f>
        <v/>
      </c>
      <c r="KJ73">
        <f>IFERROR('Input DBEDT Monthly Energy'!KJ73/INDEX('DBEDT Yearly'!73:73,1,KJ$3),NA())</f>
        <v/>
      </c>
      <c r="KK73">
        <f>IFERROR('Input DBEDT Monthly Energy'!KK73/INDEX('DBEDT Yearly'!73:73,1,KK$3),NA())</f>
        <v/>
      </c>
      <c r="KL73">
        <f>IFERROR('Input DBEDT Monthly Energy'!KL73/INDEX('DBEDT Yearly'!73:73,1,KL$3),NA())</f>
        <v/>
      </c>
      <c r="KM73">
        <f>IFERROR('Input DBEDT Monthly Energy'!KM73/INDEX('DBEDT Yearly'!73:73,1,KM$3),NA())</f>
        <v/>
      </c>
      <c r="KN73">
        <f>IFERROR('Input DBEDT Monthly Energy'!KN73/INDEX('DBEDT Yearly'!73:73,1,KN$3),NA())</f>
        <v/>
      </c>
      <c r="KO73">
        <f>IFERROR('Input DBEDT Monthly Energy'!KO73/INDEX('DBEDT Yearly'!73:73,1,KO$3),NA())</f>
        <v/>
      </c>
      <c r="KP73">
        <f>IFERROR('Input DBEDT Monthly Energy'!KP73/INDEX('DBEDT Yearly'!73:73,1,KP$3),NA())</f>
        <v/>
      </c>
    </row>
    <row r="74" spans="1:302">
      <c r="A74">
        <f>'Input DBEDT Monthly Energy'!A74&amp;""</f>
        <v/>
      </c>
      <c r="B74">
        <f>'Input DBEDT Monthly Energy'!B74&amp;""</f>
        <v/>
      </c>
      <c r="C74">
        <f>IFERROR('Input DBEDT Monthly Energy'!C74/INDEX('DBEDT Yearly'!74:74,1,C$3),NA())</f>
        <v/>
      </c>
      <c r="D74">
        <f>IFERROR('Input DBEDT Monthly Energy'!D74/INDEX('DBEDT Yearly'!74:74,1,D$3),NA())</f>
        <v/>
      </c>
      <c r="E74">
        <f>IFERROR('Input DBEDT Monthly Energy'!E74/INDEX('DBEDT Yearly'!74:74,1,E$3),NA())</f>
        <v/>
      </c>
      <c r="F74">
        <f>IFERROR('Input DBEDT Monthly Energy'!F74/INDEX('DBEDT Yearly'!74:74,1,F$3),NA())</f>
        <v/>
      </c>
      <c r="G74">
        <f>IFERROR('Input DBEDT Monthly Energy'!G74/INDEX('DBEDT Yearly'!74:74,1,G$3),NA())</f>
        <v/>
      </c>
      <c r="H74">
        <f>IFERROR('Input DBEDT Monthly Energy'!H74/INDEX('DBEDT Yearly'!74:74,1,H$3),NA())</f>
        <v/>
      </c>
      <c r="I74">
        <f>IFERROR('Input DBEDT Monthly Energy'!I74/INDEX('DBEDT Yearly'!74:74,1,I$3),NA())</f>
        <v/>
      </c>
      <c r="J74">
        <f>IFERROR('Input DBEDT Monthly Energy'!J74/INDEX('DBEDT Yearly'!74:74,1,J$3),NA())</f>
        <v/>
      </c>
      <c r="K74">
        <f>IFERROR('Input DBEDT Monthly Energy'!K74/INDEX('DBEDT Yearly'!74:74,1,K$3),NA())</f>
        <v/>
      </c>
      <c r="L74">
        <f>IFERROR('Input DBEDT Monthly Energy'!L74/INDEX('DBEDT Yearly'!74:74,1,L$3),NA())</f>
        <v/>
      </c>
      <c r="M74">
        <f>IFERROR('Input DBEDT Monthly Energy'!M74/INDEX('DBEDT Yearly'!74:74,1,M$3),NA())</f>
        <v/>
      </c>
      <c r="N74">
        <f>IFERROR('Input DBEDT Monthly Energy'!N74/INDEX('DBEDT Yearly'!74:74,1,N$3),NA())</f>
        <v/>
      </c>
      <c r="O74">
        <f>IFERROR('Input DBEDT Monthly Energy'!O74/INDEX('DBEDT Yearly'!74:74,1,O$3),NA())</f>
        <v/>
      </c>
      <c r="P74">
        <f>IFERROR('Input DBEDT Monthly Energy'!P74/INDEX('DBEDT Yearly'!74:74,1,P$3),NA())</f>
        <v/>
      </c>
      <c r="Q74">
        <f>IFERROR('Input DBEDT Monthly Energy'!Q74/INDEX('DBEDT Yearly'!74:74,1,Q$3),NA())</f>
        <v/>
      </c>
      <c r="R74">
        <f>IFERROR('Input DBEDT Monthly Energy'!R74/INDEX('DBEDT Yearly'!74:74,1,R$3),NA())</f>
        <v/>
      </c>
      <c r="S74">
        <f>IFERROR('Input DBEDT Monthly Energy'!S74/INDEX('DBEDT Yearly'!74:74,1,S$3),NA())</f>
        <v/>
      </c>
      <c r="T74">
        <f>IFERROR('Input DBEDT Monthly Energy'!T74/INDEX('DBEDT Yearly'!74:74,1,T$3),NA())</f>
        <v/>
      </c>
      <c r="U74">
        <f>IFERROR('Input DBEDT Monthly Energy'!U74/INDEX('DBEDT Yearly'!74:74,1,U$3),NA())</f>
        <v/>
      </c>
      <c r="V74">
        <f>IFERROR('Input DBEDT Monthly Energy'!V74/INDEX('DBEDT Yearly'!74:74,1,V$3),NA())</f>
        <v/>
      </c>
      <c r="W74">
        <f>IFERROR('Input DBEDT Monthly Energy'!W74/INDEX('DBEDT Yearly'!74:74,1,W$3),NA())</f>
        <v/>
      </c>
      <c r="X74">
        <f>IFERROR('Input DBEDT Monthly Energy'!X74/INDEX('DBEDT Yearly'!74:74,1,X$3),NA())</f>
        <v/>
      </c>
      <c r="Y74">
        <f>IFERROR('Input DBEDT Monthly Energy'!Y74/INDEX('DBEDT Yearly'!74:74,1,Y$3),NA())</f>
        <v/>
      </c>
      <c r="Z74">
        <f>IFERROR('Input DBEDT Monthly Energy'!Z74/INDEX('DBEDT Yearly'!74:74,1,Z$3),NA())</f>
        <v/>
      </c>
      <c r="AA74">
        <f>IFERROR('Input DBEDT Monthly Energy'!AA74/INDEX('DBEDT Yearly'!74:74,1,AA$3),NA())</f>
        <v/>
      </c>
      <c r="AB74">
        <f>IFERROR('Input DBEDT Monthly Energy'!AB74/INDEX('DBEDT Yearly'!74:74,1,AB$3),NA())</f>
        <v/>
      </c>
      <c r="AC74">
        <f>IFERROR('Input DBEDT Monthly Energy'!AC74/INDEX('DBEDT Yearly'!74:74,1,AC$3),NA())</f>
        <v/>
      </c>
      <c r="AD74">
        <f>IFERROR('Input DBEDT Monthly Energy'!AD74/INDEX('DBEDT Yearly'!74:74,1,AD$3),NA())</f>
        <v/>
      </c>
      <c r="AE74">
        <f>IFERROR('Input DBEDT Monthly Energy'!AE74/INDEX('DBEDT Yearly'!74:74,1,AE$3),NA())</f>
        <v/>
      </c>
      <c r="AF74">
        <f>IFERROR('Input DBEDT Monthly Energy'!AF74/INDEX('DBEDT Yearly'!74:74,1,AF$3),NA())</f>
        <v/>
      </c>
      <c r="AG74">
        <f>IFERROR('Input DBEDT Monthly Energy'!AG74/INDEX('DBEDT Yearly'!74:74,1,AG$3),NA())</f>
        <v/>
      </c>
      <c r="AH74">
        <f>IFERROR('Input DBEDT Monthly Energy'!AH74/INDEX('DBEDT Yearly'!74:74,1,AH$3),NA())</f>
        <v/>
      </c>
      <c r="AI74">
        <f>IFERROR('Input DBEDT Monthly Energy'!AI74/INDEX('DBEDT Yearly'!74:74,1,AI$3),NA())</f>
        <v/>
      </c>
      <c r="AJ74">
        <f>IFERROR('Input DBEDT Monthly Energy'!AJ74/INDEX('DBEDT Yearly'!74:74,1,AJ$3),NA())</f>
        <v/>
      </c>
      <c r="AK74">
        <f>IFERROR('Input DBEDT Monthly Energy'!AK74/INDEX('DBEDT Yearly'!74:74,1,AK$3),NA())</f>
        <v/>
      </c>
      <c r="AL74">
        <f>IFERROR('Input DBEDT Monthly Energy'!AL74/INDEX('DBEDT Yearly'!74:74,1,AL$3),NA())</f>
        <v/>
      </c>
      <c r="AM74">
        <f>IFERROR('Input DBEDT Monthly Energy'!AM74/INDEX('DBEDT Yearly'!74:74,1,AM$3),NA())</f>
        <v/>
      </c>
      <c r="AN74">
        <f>IFERROR('Input DBEDT Monthly Energy'!AN74/INDEX('DBEDT Yearly'!74:74,1,AN$3),NA())</f>
        <v/>
      </c>
      <c r="AO74">
        <f>IFERROR('Input DBEDT Monthly Energy'!AO74/INDEX('DBEDT Yearly'!74:74,1,AO$3),NA())</f>
        <v/>
      </c>
      <c r="AP74">
        <f>IFERROR('Input DBEDT Monthly Energy'!AP74/INDEX('DBEDT Yearly'!74:74,1,AP$3),NA())</f>
        <v/>
      </c>
      <c r="AQ74">
        <f>IFERROR('Input DBEDT Monthly Energy'!AQ74/INDEX('DBEDT Yearly'!74:74,1,AQ$3),NA())</f>
        <v/>
      </c>
      <c r="AR74">
        <f>IFERROR('Input DBEDT Monthly Energy'!AR74/INDEX('DBEDT Yearly'!74:74,1,AR$3),NA())</f>
        <v/>
      </c>
      <c r="AS74">
        <f>IFERROR('Input DBEDT Monthly Energy'!AS74/INDEX('DBEDT Yearly'!74:74,1,AS$3),NA())</f>
        <v/>
      </c>
      <c r="AT74">
        <f>IFERROR('Input DBEDT Monthly Energy'!AT74/INDEX('DBEDT Yearly'!74:74,1,AT$3),NA())</f>
        <v/>
      </c>
      <c r="AU74">
        <f>IFERROR('Input DBEDT Monthly Energy'!AU74/INDEX('DBEDT Yearly'!74:74,1,AU$3),NA())</f>
        <v/>
      </c>
      <c r="AV74">
        <f>IFERROR('Input DBEDT Monthly Energy'!AV74/INDEX('DBEDT Yearly'!74:74,1,AV$3),NA())</f>
        <v/>
      </c>
      <c r="AW74">
        <f>IFERROR('Input DBEDT Monthly Energy'!AW74/INDEX('DBEDT Yearly'!74:74,1,AW$3),NA())</f>
        <v/>
      </c>
      <c r="AX74">
        <f>IFERROR('Input DBEDT Monthly Energy'!AX74/INDEX('DBEDT Yearly'!74:74,1,AX$3),NA())</f>
        <v/>
      </c>
      <c r="AY74">
        <f>IFERROR('Input DBEDT Monthly Energy'!AY74/INDEX('DBEDT Yearly'!74:74,1,AY$3),NA())</f>
        <v/>
      </c>
      <c r="AZ74">
        <f>IFERROR('Input DBEDT Monthly Energy'!AZ74/INDEX('DBEDT Yearly'!74:74,1,AZ$3),NA())</f>
        <v/>
      </c>
      <c r="BA74">
        <f>IFERROR('Input DBEDT Monthly Energy'!BA74/INDEX('DBEDT Yearly'!74:74,1,BA$3),NA())</f>
        <v/>
      </c>
      <c r="BB74">
        <f>IFERROR('Input DBEDT Monthly Energy'!BB74/INDEX('DBEDT Yearly'!74:74,1,BB$3),NA())</f>
        <v/>
      </c>
      <c r="BC74">
        <f>IFERROR('Input DBEDT Monthly Energy'!BC74/INDEX('DBEDT Yearly'!74:74,1,BC$3),NA())</f>
        <v/>
      </c>
      <c r="BD74">
        <f>IFERROR('Input DBEDT Monthly Energy'!BD74/INDEX('DBEDT Yearly'!74:74,1,BD$3),NA())</f>
        <v/>
      </c>
      <c r="BE74">
        <f>IFERROR('Input DBEDT Monthly Energy'!BE74/INDEX('DBEDT Yearly'!74:74,1,BE$3),NA())</f>
        <v/>
      </c>
      <c r="BF74">
        <f>IFERROR('Input DBEDT Monthly Energy'!BF74/INDEX('DBEDT Yearly'!74:74,1,BF$3),NA())</f>
        <v/>
      </c>
      <c r="BG74">
        <f>IFERROR('Input DBEDT Monthly Energy'!BG74/INDEX('DBEDT Yearly'!74:74,1,BG$3),NA())</f>
        <v/>
      </c>
      <c r="BH74">
        <f>IFERROR('Input DBEDT Monthly Energy'!BH74/INDEX('DBEDT Yearly'!74:74,1,BH$3),NA())</f>
        <v/>
      </c>
      <c r="BI74">
        <f>IFERROR('Input DBEDT Monthly Energy'!BI74/INDEX('DBEDT Yearly'!74:74,1,BI$3),NA())</f>
        <v/>
      </c>
      <c r="BJ74">
        <f>IFERROR('Input DBEDT Monthly Energy'!BJ74/INDEX('DBEDT Yearly'!74:74,1,BJ$3),NA())</f>
        <v/>
      </c>
      <c r="BK74">
        <f>IFERROR('Input DBEDT Monthly Energy'!BK74/INDEX('DBEDT Yearly'!74:74,1,BK$3),NA())</f>
        <v/>
      </c>
      <c r="BL74">
        <f>IFERROR('Input DBEDT Monthly Energy'!BL74/INDEX('DBEDT Yearly'!74:74,1,BL$3),NA())</f>
        <v/>
      </c>
      <c r="BM74">
        <f>IFERROR('Input DBEDT Monthly Energy'!BM74/INDEX('DBEDT Yearly'!74:74,1,BM$3),NA())</f>
        <v/>
      </c>
      <c r="BN74">
        <f>IFERROR('Input DBEDT Monthly Energy'!BN74/INDEX('DBEDT Yearly'!74:74,1,BN$3),NA())</f>
        <v/>
      </c>
      <c r="BO74">
        <f>IFERROR('Input DBEDT Monthly Energy'!BO74/INDEX('DBEDT Yearly'!74:74,1,BO$3),NA())</f>
        <v/>
      </c>
      <c r="BP74">
        <f>IFERROR('Input DBEDT Monthly Energy'!BP74/INDEX('DBEDT Yearly'!74:74,1,BP$3),NA())</f>
        <v/>
      </c>
      <c r="BQ74">
        <f>IFERROR('Input DBEDT Monthly Energy'!BQ74/INDEX('DBEDT Yearly'!74:74,1,BQ$3),NA())</f>
        <v/>
      </c>
      <c r="BR74">
        <f>IFERROR('Input DBEDT Monthly Energy'!BR74/INDEX('DBEDT Yearly'!74:74,1,BR$3),NA())</f>
        <v/>
      </c>
      <c r="BS74">
        <f>IFERROR('Input DBEDT Monthly Energy'!BS74/INDEX('DBEDT Yearly'!74:74,1,BS$3),NA())</f>
        <v/>
      </c>
      <c r="BT74">
        <f>IFERROR('Input DBEDT Monthly Energy'!BT74/INDEX('DBEDT Yearly'!74:74,1,BT$3),NA())</f>
        <v/>
      </c>
      <c r="BU74">
        <f>IFERROR('Input DBEDT Monthly Energy'!BU74/INDEX('DBEDT Yearly'!74:74,1,BU$3),NA())</f>
        <v/>
      </c>
      <c r="BV74">
        <f>IFERROR('Input DBEDT Monthly Energy'!BV74/INDEX('DBEDT Yearly'!74:74,1,BV$3),NA())</f>
        <v/>
      </c>
      <c r="BW74">
        <f>IFERROR('Input DBEDT Monthly Energy'!BW74/INDEX('DBEDT Yearly'!74:74,1,BW$3),NA())</f>
        <v/>
      </c>
      <c r="BX74">
        <f>IFERROR('Input DBEDT Monthly Energy'!BX74/INDEX('DBEDT Yearly'!74:74,1,BX$3),NA())</f>
        <v/>
      </c>
      <c r="BY74">
        <f>IFERROR('Input DBEDT Monthly Energy'!BY74/INDEX('DBEDT Yearly'!74:74,1,BY$3),NA())</f>
        <v/>
      </c>
      <c r="BZ74">
        <f>IFERROR('Input DBEDT Monthly Energy'!BZ74/INDEX('DBEDT Yearly'!74:74,1,BZ$3),NA())</f>
        <v/>
      </c>
      <c r="CA74">
        <f>IFERROR('Input DBEDT Monthly Energy'!CA74/INDEX('DBEDT Yearly'!74:74,1,CA$3),NA())</f>
        <v/>
      </c>
      <c r="CB74">
        <f>IFERROR('Input DBEDT Monthly Energy'!CB74/INDEX('DBEDT Yearly'!74:74,1,CB$3),NA())</f>
        <v/>
      </c>
      <c r="CC74">
        <f>IFERROR('Input DBEDT Monthly Energy'!CC74/INDEX('DBEDT Yearly'!74:74,1,CC$3),NA())</f>
        <v/>
      </c>
      <c r="CD74">
        <f>IFERROR('Input DBEDT Monthly Energy'!CD74/INDEX('DBEDT Yearly'!74:74,1,CD$3),NA())</f>
        <v/>
      </c>
      <c r="CE74">
        <f>IFERROR('Input DBEDT Monthly Energy'!CE74/INDEX('DBEDT Yearly'!74:74,1,CE$3),NA())</f>
        <v/>
      </c>
      <c r="CF74">
        <f>IFERROR('Input DBEDT Monthly Energy'!CF74/INDEX('DBEDT Yearly'!74:74,1,CF$3),NA())</f>
        <v/>
      </c>
      <c r="CG74">
        <f>IFERROR('Input DBEDT Monthly Energy'!CG74/INDEX('DBEDT Yearly'!74:74,1,CG$3),NA())</f>
        <v/>
      </c>
      <c r="CH74">
        <f>IFERROR('Input DBEDT Monthly Energy'!CH74/INDEX('DBEDT Yearly'!74:74,1,CH$3),NA())</f>
        <v/>
      </c>
      <c r="CI74">
        <f>IFERROR('Input DBEDT Monthly Energy'!CI74/INDEX('DBEDT Yearly'!74:74,1,CI$3),NA())</f>
        <v/>
      </c>
      <c r="CJ74">
        <f>IFERROR('Input DBEDT Monthly Energy'!CJ74/INDEX('DBEDT Yearly'!74:74,1,CJ$3),NA())</f>
        <v/>
      </c>
      <c r="CK74">
        <f>IFERROR('Input DBEDT Monthly Energy'!CK74/INDEX('DBEDT Yearly'!74:74,1,CK$3),NA())</f>
        <v/>
      </c>
      <c r="CL74">
        <f>IFERROR('Input DBEDT Monthly Energy'!CL74/INDEX('DBEDT Yearly'!74:74,1,CL$3),NA())</f>
        <v/>
      </c>
      <c r="CM74">
        <f>IFERROR('Input DBEDT Monthly Energy'!CM74/INDEX('DBEDT Yearly'!74:74,1,CM$3),NA())</f>
        <v/>
      </c>
      <c r="CN74">
        <f>IFERROR('Input DBEDT Monthly Energy'!CN74/INDEX('DBEDT Yearly'!74:74,1,CN$3),NA())</f>
        <v/>
      </c>
      <c r="CO74">
        <f>IFERROR('Input DBEDT Monthly Energy'!CO74/INDEX('DBEDT Yearly'!74:74,1,CO$3),NA())</f>
        <v/>
      </c>
      <c r="CP74">
        <f>IFERROR('Input DBEDT Monthly Energy'!CP74/INDEX('DBEDT Yearly'!74:74,1,CP$3),NA())</f>
        <v/>
      </c>
      <c r="CQ74">
        <f>IFERROR('Input DBEDT Monthly Energy'!CQ74/INDEX('DBEDT Yearly'!74:74,1,CQ$3),NA())</f>
        <v/>
      </c>
      <c r="CR74">
        <f>IFERROR('Input DBEDT Monthly Energy'!CR74/INDEX('DBEDT Yearly'!74:74,1,CR$3),NA())</f>
        <v/>
      </c>
      <c r="CS74">
        <f>IFERROR('Input DBEDT Monthly Energy'!CS74/INDEX('DBEDT Yearly'!74:74,1,CS$3),NA())</f>
        <v/>
      </c>
      <c r="CT74">
        <f>IFERROR('Input DBEDT Monthly Energy'!CT74/INDEX('DBEDT Yearly'!74:74,1,CT$3),NA())</f>
        <v/>
      </c>
      <c r="CU74">
        <f>IFERROR('Input DBEDT Monthly Energy'!CU74/INDEX('DBEDT Yearly'!74:74,1,CU$3),NA())</f>
        <v/>
      </c>
      <c r="CV74">
        <f>IFERROR('Input DBEDT Monthly Energy'!CV74/INDEX('DBEDT Yearly'!74:74,1,CV$3),NA())</f>
        <v/>
      </c>
      <c r="CW74">
        <f>IFERROR('Input DBEDT Monthly Energy'!CW74/INDEX('DBEDT Yearly'!74:74,1,CW$3),NA())</f>
        <v/>
      </c>
      <c r="CX74">
        <f>IFERROR('Input DBEDT Monthly Energy'!CX74/INDEX('DBEDT Yearly'!74:74,1,CX$3),NA())</f>
        <v/>
      </c>
      <c r="CY74">
        <f>IFERROR('Input DBEDT Monthly Energy'!CY74/INDEX('DBEDT Yearly'!74:74,1,CY$3),NA())</f>
        <v/>
      </c>
      <c r="CZ74">
        <f>IFERROR('Input DBEDT Monthly Energy'!CZ74/INDEX('DBEDT Yearly'!74:74,1,CZ$3),NA())</f>
        <v/>
      </c>
      <c r="DA74">
        <f>IFERROR('Input DBEDT Monthly Energy'!DA74/INDEX('DBEDT Yearly'!74:74,1,DA$3),NA())</f>
        <v/>
      </c>
      <c r="DB74">
        <f>IFERROR('Input DBEDT Monthly Energy'!DB74/INDEX('DBEDT Yearly'!74:74,1,DB$3),NA())</f>
        <v/>
      </c>
      <c r="DC74">
        <f>IFERROR('Input DBEDT Monthly Energy'!DC74/INDEX('DBEDT Yearly'!74:74,1,DC$3),NA())</f>
        <v/>
      </c>
      <c r="DD74">
        <f>IFERROR('Input DBEDT Monthly Energy'!DD74/INDEX('DBEDT Yearly'!74:74,1,DD$3),NA())</f>
        <v/>
      </c>
      <c r="DE74">
        <f>IFERROR('Input DBEDT Monthly Energy'!DE74/INDEX('DBEDT Yearly'!74:74,1,DE$3),NA())</f>
        <v/>
      </c>
      <c r="DF74">
        <f>IFERROR('Input DBEDT Monthly Energy'!DF74/INDEX('DBEDT Yearly'!74:74,1,DF$3),NA())</f>
        <v/>
      </c>
      <c r="DG74">
        <f>IFERROR('Input DBEDT Monthly Energy'!DG74/INDEX('DBEDT Yearly'!74:74,1,DG$3),NA())</f>
        <v/>
      </c>
      <c r="DH74">
        <f>IFERROR('Input DBEDT Monthly Energy'!DH74/INDEX('DBEDT Yearly'!74:74,1,DH$3),NA())</f>
        <v/>
      </c>
      <c r="DI74">
        <f>IFERROR('Input DBEDT Monthly Energy'!DI74/INDEX('DBEDT Yearly'!74:74,1,DI$3),NA())</f>
        <v/>
      </c>
      <c r="DJ74">
        <f>IFERROR('Input DBEDT Monthly Energy'!DJ74/INDEX('DBEDT Yearly'!74:74,1,DJ$3),NA())</f>
        <v/>
      </c>
      <c r="DK74">
        <f>IFERROR('Input DBEDT Monthly Energy'!DK74/INDEX('DBEDT Yearly'!74:74,1,DK$3),NA())</f>
        <v/>
      </c>
      <c r="DL74">
        <f>IFERROR('Input DBEDT Monthly Energy'!DL74/INDEX('DBEDT Yearly'!74:74,1,DL$3),NA())</f>
        <v/>
      </c>
      <c r="DM74">
        <f>IFERROR('Input DBEDT Monthly Energy'!DM74/INDEX('DBEDT Yearly'!74:74,1,DM$3),NA())</f>
        <v/>
      </c>
      <c r="DN74">
        <f>IFERROR('Input DBEDT Monthly Energy'!DN74/INDEX('DBEDT Yearly'!74:74,1,DN$3),NA())</f>
        <v/>
      </c>
      <c r="DO74">
        <f>IFERROR('Input DBEDT Monthly Energy'!DO74/INDEX('DBEDT Yearly'!74:74,1,DO$3),NA())</f>
        <v/>
      </c>
      <c r="DP74">
        <f>IFERROR('Input DBEDT Monthly Energy'!DP74/INDEX('DBEDT Yearly'!74:74,1,DP$3),NA())</f>
        <v/>
      </c>
      <c r="DQ74">
        <f>IFERROR('Input DBEDT Monthly Energy'!DQ74/INDEX('DBEDT Yearly'!74:74,1,DQ$3),NA())</f>
        <v/>
      </c>
      <c r="DR74">
        <f>IFERROR('Input DBEDT Monthly Energy'!DR74/INDEX('DBEDT Yearly'!74:74,1,DR$3),NA())</f>
        <v/>
      </c>
      <c r="DS74">
        <f>IFERROR('Input DBEDT Monthly Energy'!DS74/INDEX('DBEDT Yearly'!74:74,1,DS$3),NA())</f>
        <v/>
      </c>
      <c r="DT74">
        <f>IFERROR('Input DBEDT Monthly Energy'!DT74/INDEX('DBEDT Yearly'!74:74,1,DT$3),NA())</f>
        <v/>
      </c>
      <c r="DU74">
        <f>IFERROR('Input DBEDT Monthly Energy'!DU74/INDEX('DBEDT Yearly'!74:74,1,DU$3),NA())</f>
        <v/>
      </c>
      <c r="DV74">
        <f>IFERROR('Input DBEDT Monthly Energy'!DV74/INDEX('DBEDT Yearly'!74:74,1,DV$3),NA())</f>
        <v/>
      </c>
      <c r="DW74">
        <f>IFERROR('Input DBEDT Monthly Energy'!DW74/INDEX('DBEDT Yearly'!74:74,1,DW$3),NA())</f>
        <v/>
      </c>
      <c r="DX74">
        <f>IFERROR('Input DBEDT Monthly Energy'!DX74/INDEX('DBEDT Yearly'!74:74,1,DX$3),NA())</f>
        <v/>
      </c>
      <c r="DY74">
        <f>IFERROR('Input DBEDT Monthly Energy'!DY74/INDEX('DBEDT Yearly'!74:74,1,DY$3),NA())</f>
        <v/>
      </c>
      <c r="DZ74">
        <f>IFERROR('Input DBEDT Monthly Energy'!DZ74/INDEX('DBEDT Yearly'!74:74,1,DZ$3),NA())</f>
        <v/>
      </c>
      <c r="EA74">
        <f>IFERROR('Input DBEDT Monthly Energy'!EA74/INDEX('DBEDT Yearly'!74:74,1,EA$3),NA())</f>
        <v/>
      </c>
      <c r="EB74">
        <f>IFERROR('Input DBEDT Monthly Energy'!EB74/INDEX('DBEDT Yearly'!74:74,1,EB$3),NA())</f>
        <v/>
      </c>
      <c r="EC74">
        <f>IFERROR('Input DBEDT Monthly Energy'!EC74/INDEX('DBEDT Yearly'!74:74,1,EC$3),NA())</f>
        <v/>
      </c>
      <c r="ED74">
        <f>IFERROR('Input DBEDT Monthly Energy'!ED74/INDEX('DBEDT Yearly'!74:74,1,ED$3),NA())</f>
        <v/>
      </c>
      <c r="EE74">
        <f>IFERROR('Input DBEDT Monthly Energy'!EE74/INDEX('DBEDT Yearly'!74:74,1,EE$3),NA())</f>
        <v/>
      </c>
      <c r="EF74">
        <f>IFERROR('Input DBEDT Monthly Energy'!EF74/INDEX('DBEDT Yearly'!74:74,1,EF$3),NA())</f>
        <v/>
      </c>
      <c r="EG74">
        <f>IFERROR('Input DBEDT Monthly Energy'!EG74/INDEX('DBEDT Yearly'!74:74,1,EG$3),NA())</f>
        <v/>
      </c>
      <c r="EH74">
        <f>IFERROR('Input DBEDT Monthly Energy'!EH74/INDEX('DBEDT Yearly'!74:74,1,EH$3),NA())</f>
        <v/>
      </c>
      <c r="EI74">
        <f>IFERROR('Input DBEDT Monthly Energy'!EI74/INDEX('DBEDT Yearly'!74:74,1,EI$3),NA())</f>
        <v/>
      </c>
      <c r="EJ74">
        <f>IFERROR('Input DBEDT Monthly Energy'!EJ74/INDEX('DBEDT Yearly'!74:74,1,EJ$3),NA())</f>
        <v/>
      </c>
      <c r="EK74">
        <f>IFERROR('Input DBEDT Monthly Energy'!EK74/INDEX('DBEDT Yearly'!74:74,1,EK$3),NA())</f>
        <v/>
      </c>
      <c r="EL74">
        <f>IFERROR('Input DBEDT Monthly Energy'!EL74/INDEX('DBEDT Yearly'!74:74,1,EL$3),NA())</f>
        <v/>
      </c>
      <c r="EM74">
        <f>IFERROR('Input DBEDT Monthly Energy'!EM74/INDEX('DBEDT Yearly'!74:74,1,EM$3),NA())</f>
        <v/>
      </c>
      <c r="EN74">
        <f>IFERROR('Input DBEDT Monthly Energy'!EN74/INDEX('DBEDT Yearly'!74:74,1,EN$3),NA())</f>
        <v/>
      </c>
      <c r="EO74">
        <f>IFERROR('Input DBEDT Monthly Energy'!EO74/INDEX('DBEDT Yearly'!74:74,1,EO$3),NA())</f>
        <v/>
      </c>
      <c r="EP74">
        <f>IFERROR('Input DBEDT Monthly Energy'!EP74/INDEX('DBEDT Yearly'!74:74,1,EP$3),NA())</f>
        <v/>
      </c>
      <c r="EQ74">
        <f>IFERROR('Input DBEDT Monthly Energy'!EQ74/INDEX('DBEDT Yearly'!74:74,1,EQ$3),NA())</f>
        <v/>
      </c>
      <c r="ER74">
        <f>IFERROR('Input DBEDT Monthly Energy'!ER74/INDEX('DBEDT Yearly'!74:74,1,ER$3),NA())</f>
        <v/>
      </c>
      <c r="ES74">
        <f>IFERROR('Input DBEDT Monthly Energy'!ES74/INDEX('DBEDT Yearly'!74:74,1,ES$3),NA())</f>
        <v/>
      </c>
      <c r="ET74">
        <f>IFERROR('Input DBEDT Monthly Energy'!ET74/INDEX('DBEDT Yearly'!74:74,1,ET$3),NA())</f>
        <v/>
      </c>
      <c r="EU74">
        <f>IFERROR('Input DBEDT Monthly Energy'!EU74/INDEX('DBEDT Yearly'!74:74,1,EU$3),NA())</f>
        <v/>
      </c>
      <c r="EV74">
        <f>IFERROR('Input DBEDT Monthly Energy'!EV74/INDEX('DBEDT Yearly'!74:74,1,EV$3),NA())</f>
        <v/>
      </c>
      <c r="EW74">
        <f>IFERROR('Input DBEDT Monthly Energy'!EW74/INDEX('DBEDT Yearly'!74:74,1,EW$3),NA())</f>
        <v/>
      </c>
      <c r="EX74">
        <f>IFERROR('Input DBEDT Monthly Energy'!EX74/INDEX('DBEDT Yearly'!74:74,1,EX$3),NA())</f>
        <v/>
      </c>
      <c r="EY74">
        <f>IFERROR('Input DBEDT Monthly Energy'!EY74/INDEX('DBEDT Yearly'!74:74,1,EY$3),NA())</f>
        <v/>
      </c>
      <c r="EZ74">
        <f>IFERROR('Input DBEDT Monthly Energy'!EZ74/INDEX('DBEDT Yearly'!74:74,1,EZ$3),NA())</f>
        <v/>
      </c>
      <c r="FA74">
        <f>IFERROR('Input DBEDT Monthly Energy'!FA74/INDEX('DBEDT Yearly'!74:74,1,FA$3),NA())</f>
        <v/>
      </c>
      <c r="FB74">
        <f>IFERROR('Input DBEDT Monthly Energy'!FB74/INDEX('DBEDT Yearly'!74:74,1,FB$3),NA())</f>
        <v/>
      </c>
      <c r="FC74">
        <f>IFERROR('Input DBEDT Monthly Energy'!FC74/INDEX('DBEDT Yearly'!74:74,1,FC$3),NA())</f>
        <v/>
      </c>
      <c r="FD74">
        <f>IFERROR('Input DBEDT Monthly Energy'!FD74/INDEX('DBEDT Yearly'!74:74,1,FD$3),NA())</f>
        <v/>
      </c>
      <c r="FE74">
        <f>IFERROR('Input DBEDT Monthly Energy'!FE74/INDEX('DBEDT Yearly'!74:74,1,FE$3),NA())</f>
        <v/>
      </c>
      <c r="FF74">
        <f>IFERROR('Input DBEDT Monthly Energy'!FF74/INDEX('DBEDT Yearly'!74:74,1,FF$3),NA())</f>
        <v/>
      </c>
      <c r="FG74">
        <f>IFERROR('Input DBEDT Monthly Energy'!FG74/INDEX('DBEDT Yearly'!74:74,1,FG$3),NA())</f>
        <v/>
      </c>
      <c r="FH74">
        <f>IFERROR('Input DBEDT Monthly Energy'!FH74/INDEX('DBEDT Yearly'!74:74,1,FH$3),NA())</f>
        <v/>
      </c>
      <c r="FI74">
        <f>IFERROR('Input DBEDT Monthly Energy'!FI74/INDEX('DBEDT Yearly'!74:74,1,FI$3),NA())</f>
        <v/>
      </c>
      <c r="FJ74">
        <f>IFERROR('Input DBEDT Monthly Energy'!FJ74/INDEX('DBEDT Yearly'!74:74,1,FJ$3),NA())</f>
        <v/>
      </c>
      <c r="FK74">
        <f>IFERROR('Input DBEDT Monthly Energy'!FK74/INDEX('DBEDT Yearly'!74:74,1,FK$3),NA())</f>
        <v/>
      </c>
      <c r="FL74">
        <f>IFERROR('Input DBEDT Monthly Energy'!FL74/INDEX('DBEDT Yearly'!74:74,1,FL$3),NA())</f>
        <v/>
      </c>
      <c r="FM74">
        <f>IFERROR('Input DBEDT Monthly Energy'!FM74/INDEX('DBEDT Yearly'!74:74,1,FM$3),NA())</f>
        <v/>
      </c>
      <c r="FN74">
        <f>IFERROR('Input DBEDT Monthly Energy'!FN74/INDEX('DBEDT Yearly'!74:74,1,FN$3),NA())</f>
        <v/>
      </c>
      <c r="FO74">
        <f>IFERROR('Input DBEDT Monthly Energy'!FO74/INDEX('DBEDT Yearly'!74:74,1,FO$3),NA())</f>
        <v/>
      </c>
      <c r="FP74">
        <f>IFERROR('Input DBEDT Monthly Energy'!FP74/INDEX('DBEDT Yearly'!74:74,1,FP$3),NA())</f>
        <v/>
      </c>
      <c r="FQ74">
        <f>IFERROR('Input DBEDT Monthly Energy'!FQ74/INDEX('DBEDT Yearly'!74:74,1,FQ$3),NA())</f>
        <v/>
      </c>
      <c r="FR74">
        <f>IFERROR('Input DBEDT Monthly Energy'!FR74/INDEX('DBEDT Yearly'!74:74,1,FR$3),NA())</f>
        <v/>
      </c>
      <c r="FS74">
        <f>IFERROR('Input DBEDT Monthly Energy'!FS74/INDEX('DBEDT Yearly'!74:74,1,FS$3),NA())</f>
        <v/>
      </c>
      <c r="FT74">
        <f>IFERROR('Input DBEDT Monthly Energy'!FT74/INDEX('DBEDT Yearly'!74:74,1,FT$3),NA())</f>
        <v/>
      </c>
      <c r="FU74">
        <f>IFERROR('Input DBEDT Monthly Energy'!FU74/INDEX('DBEDT Yearly'!74:74,1,FU$3),NA())</f>
        <v/>
      </c>
      <c r="FV74">
        <f>IFERROR('Input DBEDT Monthly Energy'!FV74/INDEX('DBEDT Yearly'!74:74,1,FV$3),NA())</f>
        <v/>
      </c>
      <c r="FW74">
        <f>IFERROR('Input DBEDT Monthly Energy'!FW74/INDEX('DBEDT Yearly'!74:74,1,FW$3),NA())</f>
        <v/>
      </c>
      <c r="FX74">
        <f>IFERROR('Input DBEDT Monthly Energy'!FX74/INDEX('DBEDT Yearly'!74:74,1,FX$3),NA())</f>
        <v/>
      </c>
      <c r="FY74">
        <f>IFERROR('Input DBEDT Monthly Energy'!FY74/INDEX('DBEDT Yearly'!74:74,1,FY$3),NA())</f>
        <v/>
      </c>
      <c r="FZ74">
        <f>IFERROR('Input DBEDT Monthly Energy'!FZ74/INDEX('DBEDT Yearly'!74:74,1,FZ$3),NA())</f>
        <v/>
      </c>
      <c r="GA74">
        <f>IFERROR('Input DBEDT Monthly Energy'!GA74/INDEX('DBEDT Yearly'!74:74,1,GA$3),NA())</f>
        <v/>
      </c>
      <c r="GB74">
        <f>IFERROR('Input DBEDT Monthly Energy'!GB74/INDEX('DBEDT Yearly'!74:74,1,GB$3),NA())</f>
        <v/>
      </c>
      <c r="GC74">
        <f>IFERROR('Input DBEDT Monthly Energy'!GC74/INDEX('DBEDT Yearly'!74:74,1,GC$3),NA())</f>
        <v/>
      </c>
      <c r="GD74">
        <f>IFERROR('Input DBEDT Monthly Energy'!GD74/INDEX('DBEDT Yearly'!74:74,1,GD$3),NA())</f>
        <v/>
      </c>
      <c r="GE74">
        <f>IFERROR('Input DBEDT Monthly Energy'!GE74/INDEX('DBEDT Yearly'!74:74,1,GE$3),NA())</f>
        <v/>
      </c>
      <c r="GF74">
        <f>IFERROR('Input DBEDT Monthly Energy'!GF74/INDEX('DBEDT Yearly'!74:74,1,GF$3),NA())</f>
        <v/>
      </c>
      <c r="GG74">
        <f>IFERROR('Input DBEDT Monthly Energy'!GG74/INDEX('DBEDT Yearly'!74:74,1,GG$3),NA())</f>
        <v/>
      </c>
      <c r="GH74">
        <f>IFERROR('Input DBEDT Monthly Energy'!GH74/INDEX('DBEDT Yearly'!74:74,1,GH$3),NA())</f>
        <v/>
      </c>
      <c r="GI74">
        <f>IFERROR('Input DBEDT Monthly Energy'!GI74/INDEX('DBEDT Yearly'!74:74,1,GI$3),NA())</f>
        <v/>
      </c>
      <c r="GJ74">
        <f>IFERROR('Input DBEDT Monthly Energy'!GJ74/INDEX('DBEDT Yearly'!74:74,1,GJ$3),NA())</f>
        <v/>
      </c>
      <c r="GK74">
        <f>IFERROR('Input DBEDT Monthly Energy'!GK74/INDEX('DBEDT Yearly'!74:74,1,GK$3),NA())</f>
        <v/>
      </c>
      <c r="GL74">
        <f>IFERROR('Input DBEDT Monthly Energy'!GL74/INDEX('DBEDT Yearly'!74:74,1,GL$3),NA())</f>
        <v/>
      </c>
      <c r="GM74">
        <f>IFERROR('Input DBEDT Monthly Energy'!GM74/INDEX('DBEDT Yearly'!74:74,1,GM$3),NA())</f>
        <v/>
      </c>
      <c r="GN74">
        <f>IFERROR('Input DBEDT Monthly Energy'!GN74/INDEX('DBEDT Yearly'!74:74,1,GN$3),NA())</f>
        <v/>
      </c>
      <c r="GO74">
        <f>IFERROR('Input DBEDT Monthly Energy'!GO74/INDEX('DBEDT Yearly'!74:74,1,GO$3),NA())</f>
        <v/>
      </c>
      <c r="GP74">
        <f>IFERROR('Input DBEDT Monthly Energy'!GP74/INDEX('DBEDT Yearly'!74:74,1,GP$3),NA())</f>
        <v/>
      </c>
      <c r="GQ74">
        <f>IFERROR('Input DBEDT Monthly Energy'!GQ74/INDEX('DBEDT Yearly'!74:74,1,GQ$3),NA())</f>
        <v/>
      </c>
      <c r="GR74">
        <f>IFERROR('Input DBEDT Monthly Energy'!GR74/INDEX('DBEDT Yearly'!74:74,1,GR$3),NA())</f>
        <v/>
      </c>
      <c r="GS74">
        <f>IFERROR('Input DBEDT Monthly Energy'!GS74/INDEX('DBEDT Yearly'!74:74,1,GS$3),NA())</f>
        <v/>
      </c>
      <c r="GT74">
        <f>IFERROR('Input DBEDT Monthly Energy'!GT74/INDEX('DBEDT Yearly'!74:74,1,GT$3),NA())</f>
        <v/>
      </c>
      <c r="GU74">
        <f>IFERROR('Input DBEDT Monthly Energy'!GU74/INDEX('DBEDT Yearly'!74:74,1,GU$3),NA())</f>
        <v/>
      </c>
      <c r="GV74">
        <f>IFERROR('Input DBEDT Monthly Energy'!GV74/INDEX('DBEDT Yearly'!74:74,1,GV$3),NA())</f>
        <v/>
      </c>
      <c r="GW74">
        <f>IFERROR('Input DBEDT Monthly Energy'!GW74/INDEX('DBEDT Yearly'!74:74,1,GW$3),NA())</f>
        <v/>
      </c>
      <c r="GX74">
        <f>IFERROR('Input DBEDT Monthly Energy'!GX74/INDEX('DBEDT Yearly'!74:74,1,GX$3),NA())</f>
        <v/>
      </c>
      <c r="GY74">
        <f>IFERROR('Input DBEDT Monthly Energy'!GY74/INDEX('DBEDT Yearly'!74:74,1,GY$3),NA())</f>
        <v/>
      </c>
      <c r="GZ74">
        <f>IFERROR('Input DBEDT Monthly Energy'!GZ74/INDEX('DBEDT Yearly'!74:74,1,GZ$3),NA())</f>
        <v/>
      </c>
      <c r="HA74">
        <f>IFERROR('Input DBEDT Monthly Energy'!HA74/INDEX('DBEDT Yearly'!74:74,1,HA$3),NA())</f>
        <v/>
      </c>
      <c r="HB74">
        <f>IFERROR('Input DBEDT Monthly Energy'!HB74/INDEX('DBEDT Yearly'!74:74,1,HB$3),NA())</f>
        <v/>
      </c>
      <c r="HC74">
        <f>IFERROR('Input DBEDT Monthly Energy'!HC74/INDEX('DBEDT Yearly'!74:74,1,HC$3),NA())</f>
        <v/>
      </c>
      <c r="HD74">
        <f>IFERROR('Input DBEDT Monthly Energy'!HD74/INDEX('DBEDT Yearly'!74:74,1,HD$3),NA())</f>
        <v/>
      </c>
      <c r="HE74">
        <f>IFERROR('Input DBEDT Monthly Energy'!HE74/INDEX('DBEDT Yearly'!74:74,1,HE$3),NA())</f>
        <v/>
      </c>
      <c r="HF74">
        <f>IFERROR('Input DBEDT Monthly Energy'!HF74/INDEX('DBEDT Yearly'!74:74,1,HF$3),NA())</f>
        <v/>
      </c>
      <c r="HG74">
        <f>IFERROR('Input DBEDT Monthly Energy'!HG74/INDEX('DBEDT Yearly'!74:74,1,HG$3),NA())</f>
        <v/>
      </c>
      <c r="HH74">
        <f>IFERROR('Input DBEDT Monthly Energy'!HH74/INDEX('DBEDT Yearly'!74:74,1,HH$3),NA())</f>
        <v/>
      </c>
      <c r="HI74">
        <f>IFERROR('Input DBEDT Monthly Energy'!HI74/INDEX('DBEDT Yearly'!74:74,1,HI$3),NA())</f>
        <v/>
      </c>
      <c r="HJ74">
        <f>IFERROR('Input DBEDT Monthly Energy'!HJ74/INDEX('DBEDT Yearly'!74:74,1,HJ$3),NA())</f>
        <v/>
      </c>
      <c r="HK74">
        <f>IFERROR('Input DBEDT Monthly Energy'!HK74/INDEX('DBEDT Yearly'!74:74,1,HK$3),NA())</f>
        <v/>
      </c>
      <c r="HL74">
        <f>IFERROR('Input DBEDT Monthly Energy'!HL74/INDEX('DBEDT Yearly'!74:74,1,HL$3),NA())</f>
        <v/>
      </c>
      <c r="HM74">
        <f>IFERROR('Input DBEDT Monthly Energy'!HM74/INDEX('DBEDT Yearly'!74:74,1,HM$3),NA())</f>
        <v/>
      </c>
      <c r="HN74">
        <f>IFERROR('Input DBEDT Monthly Energy'!HN74/INDEX('DBEDT Yearly'!74:74,1,HN$3),NA())</f>
        <v/>
      </c>
      <c r="HO74">
        <f>IFERROR('Input DBEDT Monthly Energy'!HO74/INDEX('DBEDT Yearly'!74:74,1,HO$3),NA())</f>
        <v/>
      </c>
      <c r="HP74">
        <f>IFERROR('Input DBEDT Monthly Energy'!HP74/INDEX('DBEDT Yearly'!74:74,1,HP$3),NA())</f>
        <v/>
      </c>
      <c r="HQ74">
        <f>IFERROR('Input DBEDT Monthly Energy'!HQ74/INDEX('DBEDT Yearly'!74:74,1,HQ$3),NA())</f>
        <v/>
      </c>
      <c r="HR74">
        <f>IFERROR('Input DBEDT Monthly Energy'!HR74/INDEX('DBEDT Yearly'!74:74,1,HR$3),NA())</f>
        <v/>
      </c>
      <c r="HS74">
        <f>IFERROR('Input DBEDT Monthly Energy'!HS74/INDEX('DBEDT Yearly'!74:74,1,HS$3),NA())</f>
        <v/>
      </c>
      <c r="HT74">
        <f>IFERROR('Input DBEDT Monthly Energy'!HT74/INDEX('DBEDT Yearly'!74:74,1,HT$3),NA())</f>
        <v/>
      </c>
      <c r="HU74">
        <f>IFERROR('Input DBEDT Monthly Energy'!HU74/INDEX('DBEDT Yearly'!74:74,1,HU$3),NA())</f>
        <v/>
      </c>
      <c r="HV74">
        <f>IFERROR('Input DBEDT Monthly Energy'!HV74/INDEX('DBEDT Yearly'!74:74,1,HV$3),NA())</f>
        <v/>
      </c>
      <c r="HW74">
        <f>IFERROR('Input DBEDT Monthly Energy'!HW74/INDEX('DBEDT Yearly'!74:74,1,HW$3),NA())</f>
        <v/>
      </c>
      <c r="HX74">
        <f>IFERROR('Input DBEDT Monthly Energy'!HX74/INDEX('DBEDT Yearly'!74:74,1,HX$3),NA())</f>
        <v/>
      </c>
      <c r="HY74">
        <f>IFERROR('Input DBEDT Monthly Energy'!HY74/INDEX('DBEDT Yearly'!74:74,1,HY$3),NA())</f>
        <v/>
      </c>
      <c r="HZ74">
        <f>IFERROR('Input DBEDT Monthly Energy'!HZ74/INDEX('DBEDT Yearly'!74:74,1,HZ$3),NA())</f>
        <v/>
      </c>
      <c r="IA74">
        <f>IFERROR('Input DBEDT Monthly Energy'!IA74/INDEX('DBEDT Yearly'!74:74,1,IA$3),NA())</f>
        <v/>
      </c>
      <c r="IB74">
        <f>IFERROR('Input DBEDT Monthly Energy'!IB74/INDEX('DBEDT Yearly'!74:74,1,IB$3),NA())</f>
        <v/>
      </c>
      <c r="IC74">
        <f>IFERROR('Input DBEDT Monthly Energy'!IC74/INDEX('DBEDT Yearly'!74:74,1,IC$3),NA())</f>
        <v/>
      </c>
      <c r="ID74">
        <f>IFERROR('Input DBEDT Monthly Energy'!ID74/INDEX('DBEDT Yearly'!74:74,1,ID$3),NA())</f>
        <v/>
      </c>
      <c r="IE74">
        <f>IFERROR('Input DBEDT Monthly Energy'!IE74/INDEX('DBEDT Yearly'!74:74,1,IE$3),NA())</f>
        <v/>
      </c>
      <c r="IF74">
        <f>IFERROR('Input DBEDT Monthly Energy'!IF74/INDEX('DBEDT Yearly'!74:74,1,IF$3),NA())</f>
        <v/>
      </c>
      <c r="IG74">
        <f>IFERROR('Input DBEDT Monthly Energy'!IG74/INDEX('DBEDT Yearly'!74:74,1,IG$3),NA())</f>
        <v/>
      </c>
      <c r="IH74">
        <f>IFERROR('Input DBEDT Monthly Energy'!IH74/INDEX('DBEDT Yearly'!74:74,1,IH$3),NA())</f>
        <v/>
      </c>
      <c r="II74">
        <f>IFERROR('Input DBEDT Monthly Energy'!II74/INDEX('DBEDT Yearly'!74:74,1,II$3),NA())</f>
        <v/>
      </c>
      <c r="IJ74">
        <f>IFERROR('Input DBEDT Monthly Energy'!IJ74/INDEX('DBEDT Yearly'!74:74,1,IJ$3),NA())</f>
        <v/>
      </c>
      <c r="IK74">
        <f>IFERROR('Input DBEDT Monthly Energy'!IK74/INDEX('DBEDT Yearly'!74:74,1,IK$3),NA())</f>
        <v/>
      </c>
      <c r="IL74">
        <f>IFERROR('Input DBEDT Monthly Energy'!IL74/INDEX('DBEDT Yearly'!74:74,1,IL$3),NA())</f>
        <v/>
      </c>
      <c r="IM74">
        <f>IFERROR('Input DBEDT Monthly Energy'!IM74/INDEX('DBEDT Yearly'!74:74,1,IM$3),NA())</f>
        <v/>
      </c>
      <c r="IN74">
        <f>IFERROR('Input DBEDT Monthly Energy'!IN74/INDEX('DBEDT Yearly'!74:74,1,IN$3),NA())</f>
        <v/>
      </c>
      <c r="IO74">
        <f>IFERROR('Input DBEDT Monthly Energy'!IO74/INDEX('DBEDT Yearly'!74:74,1,IO$3),NA())</f>
        <v/>
      </c>
      <c r="IP74">
        <f>IFERROR('Input DBEDT Monthly Energy'!IP74/INDEX('DBEDT Yearly'!74:74,1,IP$3),NA())</f>
        <v/>
      </c>
      <c r="IQ74">
        <f>IFERROR('Input DBEDT Monthly Energy'!IQ74/INDEX('DBEDT Yearly'!74:74,1,IQ$3),NA())</f>
        <v/>
      </c>
      <c r="IR74">
        <f>IFERROR('Input DBEDT Monthly Energy'!IR74/INDEX('DBEDT Yearly'!74:74,1,IR$3),NA())</f>
        <v/>
      </c>
      <c r="IS74">
        <f>IFERROR('Input DBEDT Monthly Energy'!IS74/INDEX('DBEDT Yearly'!74:74,1,IS$3),NA())</f>
        <v/>
      </c>
      <c r="IT74">
        <f>IFERROR('Input DBEDT Monthly Energy'!IT74/INDEX('DBEDT Yearly'!74:74,1,IT$3),NA())</f>
        <v/>
      </c>
      <c r="IU74">
        <f>IFERROR('Input DBEDT Monthly Energy'!IU74/INDEX('DBEDT Yearly'!74:74,1,IU$3),NA())</f>
        <v/>
      </c>
      <c r="IV74">
        <f>IFERROR('Input DBEDT Monthly Energy'!IV74/INDEX('DBEDT Yearly'!74:74,1,IV$3),NA())</f>
        <v/>
      </c>
      <c r="IW74">
        <f>IFERROR('Input DBEDT Monthly Energy'!IW74/INDEX('DBEDT Yearly'!74:74,1,IW$3),NA())</f>
        <v/>
      </c>
      <c r="IX74">
        <f>IFERROR('Input DBEDT Monthly Energy'!IX74/INDEX('DBEDT Yearly'!74:74,1,IX$3),NA())</f>
        <v/>
      </c>
      <c r="IY74">
        <f>IFERROR('Input DBEDT Monthly Energy'!IY74/INDEX('DBEDT Yearly'!74:74,1,IY$3),NA())</f>
        <v/>
      </c>
      <c r="IZ74">
        <f>IFERROR('Input DBEDT Monthly Energy'!IZ74/INDEX('DBEDT Yearly'!74:74,1,IZ$3),NA())</f>
        <v/>
      </c>
      <c r="JA74">
        <f>IFERROR('Input DBEDT Monthly Energy'!JA74/INDEX('DBEDT Yearly'!74:74,1,JA$3),NA())</f>
        <v/>
      </c>
      <c r="JB74">
        <f>IFERROR('Input DBEDT Monthly Energy'!JB74/INDEX('DBEDT Yearly'!74:74,1,JB$3),NA())</f>
        <v/>
      </c>
      <c r="JC74">
        <f>IFERROR('Input DBEDT Monthly Energy'!JC74/INDEX('DBEDT Yearly'!74:74,1,JC$3),NA())</f>
        <v/>
      </c>
      <c r="JD74">
        <f>IFERROR('Input DBEDT Monthly Energy'!JD74/INDEX('DBEDT Yearly'!74:74,1,JD$3),NA())</f>
        <v/>
      </c>
      <c r="JE74">
        <f>IFERROR('Input DBEDT Monthly Energy'!JE74/INDEX('DBEDT Yearly'!74:74,1,JE$3),NA())</f>
        <v/>
      </c>
      <c r="JF74">
        <f>IFERROR('Input DBEDT Monthly Energy'!JF74/INDEX('DBEDT Yearly'!74:74,1,JF$3),NA())</f>
        <v/>
      </c>
      <c r="JG74">
        <f>IFERROR('Input DBEDT Monthly Energy'!JG74/INDEX('DBEDT Yearly'!74:74,1,JG$3),NA())</f>
        <v/>
      </c>
      <c r="JH74">
        <f>IFERROR('Input DBEDT Monthly Energy'!JH74/INDEX('DBEDT Yearly'!74:74,1,JH$3),NA())</f>
        <v/>
      </c>
      <c r="JI74">
        <f>IFERROR('Input DBEDT Monthly Energy'!JI74/INDEX('DBEDT Yearly'!74:74,1,JI$3),NA())</f>
        <v/>
      </c>
      <c r="JJ74">
        <f>IFERROR('Input DBEDT Monthly Energy'!JJ74/INDEX('DBEDT Yearly'!74:74,1,JJ$3),NA())</f>
        <v/>
      </c>
      <c r="JK74">
        <f>IFERROR('Input DBEDT Monthly Energy'!JK74/INDEX('DBEDT Yearly'!74:74,1,JK$3),NA())</f>
        <v/>
      </c>
      <c r="JL74">
        <f>IFERROR('Input DBEDT Monthly Energy'!JL74/INDEX('DBEDT Yearly'!74:74,1,JL$3),NA())</f>
        <v/>
      </c>
      <c r="JM74">
        <f>IFERROR('Input DBEDT Monthly Energy'!JM74/INDEX('DBEDT Yearly'!74:74,1,JM$3),NA())</f>
        <v/>
      </c>
      <c r="JN74">
        <f>IFERROR('Input DBEDT Monthly Energy'!JN74/INDEX('DBEDT Yearly'!74:74,1,JN$3),NA())</f>
        <v/>
      </c>
      <c r="JO74">
        <f>IFERROR('Input DBEDT Monthly Energy'!JO74/INDEX('DBEDT Yearly'!74:74,1,JO$3),NA())</f>
        <v/>
      </c>
      <c r="JP74">
        <f>IFERROR('Input DBEDT Monthly Energy'!JP74/INDEX('DBEDT Yearly'!74:74,1,JP$3),NA())</f>
        <v/>
      </c>
      <c r="JQ74">
        <f>IFERROR('Input DBEDT Monthly Energy'!JQ74/INDEX('DBEDT Yearly'!74:74,1,JQ$3),NA())</f>
        <v/>
      </c>
      <c r="JR74">
        <f>IFERROR('Input DBEDT Monthly Energy'!JR74/INDEX('DBEDT Yearly'!74:74,1,JR$3),NA())</f>
        <v/>
      </c>
      <c r="JS74">
        <f>IFERROR('Input DBEDT Monthly Energy'!JS74/INDEX('DBEDT Yearly'!74:74,1,JS$3),NA())</f>
        <v/>
      </c>
      <c r="JT74">
        <f>IFERROR('Input DBEDT Monthly Energy'!JT74/INDEX('DBEDT Yearly'!74:74,1,JT$3),NA())</f>
        <v/>
      </c>
      <c r="JU74">
        <f>IFERROR('Input DBEDT Monthly Energy'!JU74/INDEX('DBEDT Yearly'!74:74,1,JU$3),NA())</f>
        <v/>
      </c>
      <c r="JV74">
        <f>IFERROR('Input DBEDT Monthly Energy'!JV74/INDEX('DBEDT Yearly'!74:74,1,JV$3),NA())</f>
        <v/>
      </c>
      <c r="JW74">
        <f>IFERROR('Input DBEDT Monthly Energy'!JW74/INDEX('DBEDT Yearly'!74:74,1,JW$3),NA())</f>
        <v/>
      </c>
      <c r="JX74">
        <f>IFERROR('Input DBEDT Monthly Energy'!JX74/INDEX('DBEDT Yearly'!74:74,1,JX$3),NA())</f>
        <v/>
      </c>
      <c r="JY74">
        <f>IFERROR('Input DBEDT Monthly Energy'!JY74/INDEX('DBEDT Yearly'!74:74,1,JY$3),NA())</f>
        <v/>
      </c>
      <c r="JZ74">
        <f>IFERROR('Input DBEDT Monthly Energy'!JZ74/INDEX('DBEDT Yearly'!74:74,1,JZ$3),NA())</f>
        <v/>
      </c>
      <c r="KA74">
        <f>IFERROR('Input DBEDT Monthly Energy'!KA74/INDEX('DBEDT Yearly'!74:74,1,KA$3),NA())</f>
        <v/>
      </c>
      <c r="KB74">
        <f>IFERROR('Input DBEDT Monthly Energy'!KB74/INDEX('DBEDT Yearly'!74:74,1,KB$3),NA())</f>
        <v/>
      </c>
      <c r="KC74">
        <f>IFERROR('Input DBEDT Monthly Energy'!KC74/INDEX('DBEDT Yearly'!74:74,1,KC$3),NA())</f>
        <v/>
      </c>
      <c r="KD74">
        <f>IFERROR('Input DBEDT Monthly Energy'!KD74/INDEX('DBEDT Yearly'!74:74,1,KD$3),NA())</f>
        <v/>
      </c>
      <c r="KE74">
        <f>IFERROR('Input DBEDT Monthly Energy'!KE74/INDEX('DBEDT Yearly'!74:74,1,KE$3),NA())</f>
        <v/>
      </c>
      <c r="KF74">
        <f>IFERROR('Input DBEDT Monthly Energy'!KF74/INDEX('DBEDT Yearly'!74:74,1,KF$3),NA())</f>
        <v/>
      </c>
      <c r="KG74">
        <f>IFERROR('Input DBEDT Monthly Energy'!KG74/INDEX('DBEDT Yearly'!74:74,1,KG$3),NA())</f>
        <v/>
      </c>
      <c r="KH74">
        <f>IFERROR('Input DBEDT Monthly Energy'!KH74/INDEX('DBEDT Yearly'!74:74,1,KH$3),NA())</f>
        <v/>
      </c>
      <c r="KI74">
        <f>IFERROR('Input DBEDT Monthly Energy'!KI74/INDEX('DBEDT Yearly'!74:74,1,KI$3),NA())</f>
        <v/>
      </c>
      <c r="KJ74">
        <f>IFERROR('Input DBEDT Monthly Energy'!KJ74/INDEX('DBEDT Yearly'!74:74,1,KJ$3),NA())</f>
        <v/>
      </c>
      <c r="KK74">
        <f>IFERROR('Input DBEDT Monthly Energy'!KK74/INDEX('DBEDT Yearly'!74:74,1,KK$3),NA())</f>
        <v/>
      </c>
      <c r="KL74">
        <f>IFERROR('Input DBEDT Monthly Energy'!KL74/INDEX('DBEDT Yearly'!74:74,1,KL$3),NA())</f>
        <v/>
      </c>
      <c r="KM74">
        <f>IFERROR('Input DBEDT Monthly Energy'!KM74/INDEX('DBEDT Yearly'!74:74,1,KM$3),NA())</f>
        <v/>
      </c>
      <c r="KN74">
        <f>IFERROR('Input DBEDT Monthly Energy'!KN74/INDEX('DBEDT Yearly'!74:74,1,KN$3),NA())</f>
        <v/>
      </c>
      <c r="KO74">
        <f>IFERROR('Input DBEDT Monthly Energy'!KO74/INDEX('DBEDT Yearly'!74:74,1,KO$3),NA())</f>
        <v/>
      </c>
      <c r="KP74">
        <f>IFERROR('Input DBEDT Monthly Energy'!KP74/INDEX('DBEDT Yearly'!74:74,1,KP$3),NA())</f>
        <v/>
      </c>
    </row>
    <row r="75" spans="1:302">
      <c r="A75">
        <f>'Input DBEDT Monthly Energy'!A75&amp;""</f>
        <v/>
      </c>
      <c r="B75">
        <f>'Input DBEDT Monthly Energy'!B75&amp;""</f>
        <v/>
      </c>
      <c r="C75">
        <f>IFERROR('Input DBEDT Monthly Energy'!C75/INDEX('DBEDT Yearly'!75:75,1,C$3),NA())</f>
        <v/>
      </c>
      <c r="D75">
        <f>IFERROR('Input DBEDT Monthly Energy'!D75/INDEX('DBEDT Yearly'!75:75,1,D$3),NA())</f>
        <v/>
      </c>
      <c r="E75">
        <f>IFERROR('Input DBEDT Monthly Energy'!E75/INDEX('DBEDT Yearly'!75:75,1,E$3),NA())</f>
        <v/>
      </c>
      <c r="F75">
        <f>IFERROR('Input DBEDT Monthly Energy'!F75/INDEX('DBEDT Yearly'!75:75,1,F$3),NA())</f>
        <v/>
      </c>
      <c r="G75">
        <f>IFERROR('Input DBEDT Monthly Energy'!G75/INDEX('DBEDT Yearly'!75:75,1,G$3),NA())</f>
        <v/>
      </c>
      <c r="H75">
        <f>IFERROR('Input DBEDT Monthly Energy'!H75/INDEX('DBEDT Yearly'!75:75,1,H$3),NA())</f>
        <v/>
      </c>
      <c r="I75">
        <f>IFERROR('Input DBEDT Monthly Energy'!I75/INDEX('DBEDT Yearly'!75:75,1,I$3),NA())</f>
        <v/>
      </c>
      <c r="J75">
        <f>IFERROR('Input DBEDT Monthly Energy'!J75/INDEX('DBEDT Yearly'!75:75,1,J$3),NA())</f>
        <v/>
      </c>
      <c r="K75">
        <f>IFERROR('Input DBEDT Monthly Energy'!K75/INDEX('DBEDT Yearly'!75:75,1,K$3),NA())</f>
        <v/>
      </c>
      <c r="L75">
        <f>IFERROR('Input DBEDT Monthly Energy'!L75/INDEX('DBEDT Yearly'!75:75,1,L$3),NA())</f>
        <v/>
      </c>
      <c r="M75">
        <f>IFERROR('Input DBEDT Monthly Energy'!M75/INDEX('DBEDT Yearly'!75:75,1,M$3),NA())</f>
        <v/>
      </c>
      <c r="N75">
        <f>IFERROR('Input DBEDT Monthly Energy'!N75/INDEX('DBEDT Yearly'!75:75,1,N$3),NA())</f>
        <v/>
      </c>
      <c r="O75">
        <f>IFERROR('Input DBEDT Monthly Energy'!O75/INDEX('DBEDT Yearly'!75:75,1,O$3),NA())</f>
        <v/>
      </c>
      <c r="P75">
        <f>IFERROR('Input DBEDT Monthly Energy'!P75/INDEX('DBEDT Yearly'!75:75,1,P$3),NA())</f>
        <v/>
      </c>
      <c r="Q75">
        <f>IFERROR('Input DBEDT Monthly Energy'!Q75/INDEX('DBEDT Yearly'!75:75,1,Q$3),NA())</f>
        <v/>
      </c>
      <c r="R75">
        <f>IFERROR('Input DBEDT Monthly Energy'!R75/INDEX('DBEDT Yearly'!75:75,1,R$3),NA())</f>
        <v/>
      </c>
      <c r="S75">
        <f>IFERROR('Input DBEDT Monthly Energy'!S75/INDEX('DBEDT Yearly'!75:75,1,S$3),NA())</f>
        <v/>
      </c>
      <c r="T75">
        <f>IFERROR('Input DBEDT Monthly Energy'!T75/INDEX('DBEDT Yearly'!75:75,1,T$3),NA())</f>
        <v/>
      </c>
      <c r="U75">
        <f>IFERROR('Input DBEDT Monthly Energy'!U75/INDEX('DBEDT Yearly'!75:75,1,U$3),NA())</f>
        <v/>
      </c>
      <c r="V75">
        <f>IFERROR('Input DBEDT Monthly Energy'!V75/INDEX('DBEDT Yearly'!75:75,1,V$3),NA())</f>
        <v/>
      </c>
      <c r="W75">
        <f>IFERROR('Input DBEDT Monthly Energy'!W75/INDEX('DBEDT Yearly'!75:75,1,W$3),NA())</f>
        <v/>
      </c>
      <c r="X75">
        <f>IFERROR('Input DBEDT Monthly Energy'!X75/INDEX('DBEDT Yearly'!75:75,1,X$3),NA())</f>
        <v/>
      </c>
      <c r="Y75">
        <f>IFERROR('Input DBEDT Monthly Energy'!Y75/INDEX('DBEDT Yearly'!75:75,1,Y$3),NA())</f>
        <v/>
      </c>
      <c r="Z75">
        <f>IFERROR('Input DBEDT Monthly Energy'!Z75/INDEX('DBEDT Yearly'!75:75,1,Z$3),NA())</f>
        <v/>
      </c>
      <c r="AA75">
        <f>IFERROR('Input DBEDT Monthly Energy'!AA75/INDEX('DBEDT Yearly'!75:75,1,AA$3),NA())</f>
        <v/>
      </c>
      <c r="AB75">
        <f>IFERROR('Input DBEDT Monthly Energy'!AB75/INDEX('DBEDT Yearly'!75:75,1,AB$3),NA())</f>
        <v/>
      </c>
      <c r="AC75">
        <f>IFERROR('Input DBEDT Monthly Energy'!AC75/INDEX('DBEDT Yearly'!75:75,1,AC$3),NA())</f>
        <v/>
      </c>
      <c r="AD75">
        <f>IFERROR('Input DBEDT Monthly Energy'!AD75/INDEX('DBEDT Yearly'!75:75,1,AD$3),NA())</f>
        <v/>
      </c>
      <c r="AE75">
        <f>IFERROR('Input DBEDT Monthly Energy'!AE75/INDEX('DBEDT Yearly'!75:75,1,AE$3),NA())</f>
        <v/>
      </c>
      <c r="AF75">
        <f>IFERROR('Input DBEDT Monthly Energy'!AF75/INDEX('DBEDT Yearly'!75:75,1,AF$3),NA())</f>
        <v/>
      </c>
      <c r="AG75">
        <f>IFERROR('Input DBEDT Monthly Energy'!AG75/INDEX('DBEDT Yearly'!75:75,1,AG$3),NA())</f>
        <v/>
      </c>
      <c r="AH75">
        <f>IFERROR('Input DBEDT Monthly Energy'!AH75/INDEX('DBEDT Yearly'!75:75,1,AH$3),NA())</f>
        <v/>
      </c>
      <c r="AI75">
        <f>IFERROR('Input DBEDT Monthly Energy'!AI75/INDEX('DBEDT Yearly'!75:75,1,AI$3),NA())</f>
        <v/>
      </c>
      <c r="AJ75">
        <f>IFERROR('Input DBEDT Monthly Energy'!AJ75/INDEX('DBEDT Yearly'!75:75,1,AJ$3),NA())</f>
        <v/>
      </c>
      <c r="AK75">
        <f>IFERROR('Input DBEDT Monthly Energy'!AK75/INDEX('DBEDT Yearly'!75:75,1,AK$3),NA())</f>
        <v/>
      </c>
      <c r="AL75">
        <f>IFERROR('Input DBEDT Monthly Energy'!AL75/INDEX('DBEDT Yearly'!75:75,1,AL$3),NA())</f>
        <v/>
      </c>
      <c r="AM75">
        <f>IFERROR('Input DBEDT Monthly Energy'!AM75/INDEX('DBEDT Yearly'!75:75,1,AM$3),NA())</f>
        <v/>
      </c>
      <c r="AN75">
        <f>IFERROR('Input DBEDT Monthly Energy'!AN75/INDEX('DBEDT Yearly'!75:75,1,AN$3),NA())</f>
        <v/>
      </c>
      <c r="AO75">
        <f>IFERROR('Input DBEDT Monthly Energy'!AO75/INDEX('DBEDT Yearly'!75:75,1,AO$3),NA())</f>
        <v/>
      </c>
      <c r="AP75">
        <f>IFERROR('Input DBEDT Monthly Energy'!AP75/INDEX('DBEDT Yearly'!75:75,1,AP$3),NA())</f>
        <v/>
      </c>
      <c r="AQ75">
        <f>IFERROR('Input DBEDT Monthly Energy'!AQ75/INDEX('DBEDT Yearly'!75:75,1,AQ$3),NA())</f>
        <v/>
      </c>
      <c r="AR75">
        <f>IFERROR('Input DBEDT Monthly Energy'!AR75/INDEX('DBEDT Yearly'!75:75,1,AR$3),NA())</f>
        <v/>
      </c>
      <c r="AS75">
        <f>IFERROR('Input DBEDT Monthly Energy'!AS75/INDEX('DBEDT Yearly'!75:75,1,AS$3),NA())</f>
        <v/>
      </c>
      <c r="AT75">
        <f>IFERROR('Input DBEDT Monthly Energy'!AT75/INDEX('DBEDT Yearly'!75:75,1,AT$3),NA())</f>
        <v/>
      </c>
      <c r="AU75">
        <f>IFERROR('Input DBEDT Monthly Energy'!AU75/INDEX('DBEDT Yearly'!75:75,1,AU$3),NA())</f>
        <v/>
      </c>
      <c r="AV75">
        <f>IFERROR('Input DBEDT Monthly Energy'!AV75/INDEX('DBEDT Yearly'!75:75,1,AV$3),NA())</f>
        <v/>
      </c>
      <c r="AW75">
        <f>IFERROR('Input DBEDT Monthly Energy'!AW75/INDEX('DBEDT Yearly'!75:75,1,AW$3),NA())</f>
        <v/>
      </c>
      <c r="AX75">
        <f>IFERROR('Input DBEDT Monthly Energy'!AX75/INDEX('DBEDT Yearly'!75:75,1,AX$3),NA())</f>
        <v/>
      </c>
      <c r="AY75">
        <f>IFERROR('Input DBEDT Monthly Energy'!AY75/INDEX('DBEDT Yearly'!75:75,1,AY$3),NA())</f>
        <v/>
      </c>
      <c r="AZ75">
        <f>IFERROR('Input DBEDT Monthly Energy'!AZ75/INDEX('DBEDT Yearly'!75:75,1,AZ$3),NA())</f>
        <v/>
      </c>
      <c r="BA75">
        <f>IFERROR('Input DBEDT Monthly Energy'!BA75/INDEX('DBEDT Yearly'!75:75,1,BA$3),NA())</f>
        <v/>
      </c>
      <c r="BB75">
        <f>IFERROR('Input DBEDT Monthly Energy'!BB75/INDEX('DBEDT Yearly'!75:75,1,BB$3),NA())</f>
        <v/>
      </c>
      <c r="BC75">
        <f>IFERROR('Input DBEDT Monthly Energy'!BC75/INDEX('DBEDT Yearly'!75:75,1,BC$3),NA())</f>
        <v/>
      </c>
      <c r="BD75">
        <f>IFERROR('Input DBEDT Monthly Energy'!BD75/INDEX('DBEDT Yearly'!75:75,1,BD$3),NA())</f>
        <v/>
      </c>
      <c r="BE75">
        <f>IFERROR('Input DBEDT Monthly Energy'!BE75/INDEX('DBEDT Yearly'!75:75,1,BE$3),NA())</f>
        <v/>
      </c>
      <c r="BF75">
        <f>IFERROR('Input DBEDT Monthly Energy'!BF75/INDEX('DBEDT Yearly'!75:75,1,BF$3),NA())</f>
        <v/>
      </c>
      <c r="BG75">
        <f>IFERROR('Input DBEDT Monthly Energy'!BG75/INDEX('DBEDT Yearly'!75:75,1,BG$3),NA())</f>
        <v/>
      </c>
      <c r="BH75">
        <f>IFERROR('Input DBEDT Monthly Energy'!BH75/INDEX('DBEDT Yearly'!75:75,1,BH$3),NA())</f>
        <v/>
      </c>
      <c r="BI75">
        <f>IFERROR('Input DBEDT Monthly Energy'!BI75/INDEX('DBEDT Yearly'!75:75,1,BI$3),NA())</f>
        <v/>
      </c>
      <c r="BJ75">
        <f>IFERROR('Input DBEDT Monthly Energy'!BJ75/INDEX('DBEDT Yearly'!75:75,1,BJ$3),NA())</f>
        <v/>
      </c>
      <c r="BK75">
        <f>IFERROR('Input DBEDT Monthly Energy'!BK75/INDEX('DBEDT Yearly'!75:75,1,BK$3),NA())</f>
        <v/>
      </c>
      <c r="BL75">
        <f>IFERROR('Input DBEDT Monthly Energy'!BL75/INDEX('DBEDT Yearly'!75:75,1,BL$3),NA())</f>
        <v/>
      </c>
      <c r="BM75">
        <f>IFERROR('Input DBEDT Monthly Energy'!BM75/INDEX('DBEDT Yearly'!75:75,1,BM$3),NA())</f>
        <v/>
      </c>
      <c r="BN75">
        <f>IFERROR('Input DBEDT Monthly Energy'!BN75/INDEX('DBEDT Yearly'!75:75,1,BN$3),NA())</f>
        <v/>
      </c>
      <c r="BO75">
        <f>IFERROR('Input DBEDT Monthly Energy'!BO75/INDEX('DBEDT Yearly'!75:75,1,BO$3),NA())</f>
        <v/>
      </c>
      <c r="BP75">
        <f>IFERROR('Input DBEDT Monthly Energy'!BP75/INDEX('DBEDT Yearly'!75:75,1,BP$3),NA())</f>
        <v/>
      </c>
      <c r="BQ75">
        <f>IFERROR('Input DBEDT Monthly Energy'!BQ75/INDEX('DBEDT Yearly'!75:75,1,BQ$3),NA())</f>
        <v/>
      </c>
      <c r="BR75">
        <f>IFERROR('Input DBEDT Monthly Energy'!BR75/INDEX('DBEDT Yearly'!75:75,1,BR$3),NA())</f>
        <v/>
      </c>
      <c r="BS75">
        <f>IFERROR('Input DBEDT Monthly Energy'!BS75/INDEX('DBEDT Yearly'!75:75,1,BS$3),NA())</f>
        <v/>
      </c>
      <c r="BT75">
        <f>IFERROR('Input DBEDT Monthly Energy'!BT75/INDEX('DBEDT Yearly'!75:75,1,BT$3),NA())</f>
        <v/>
      </c>
      <c r="BU75">
        <f>IFERROR('Input DBEDT Monthly Energy'!BU75/INDEX('DBEDT Yearly'!75:75,1,BU$3),NA())</f>
        <v/>
      </c>
      <c r="BV75">
        <f>IFERROR('Input DBEDT Monthly Energy'!BV75/INDEX('DBEDT Yearly'!75:75,1,BV$3),NA())</f>
        <v/>
      </c>
      <c r="BW75">
        <f>IFERROR('Input DBEDT Monthly Energy'!BW75/INDEX('DBEDT Yearly'!75:75,1,BW$3),NA())</f>
        <v/>
      </c>
      <c r="BX75">
        <f>IFERROR('Input DBEDT Monthly Energy'!BX75/INDEX('DBEDT Yearly'!75:75,1,BX$3),NA())</f>
        <v/>
      </c>
      <c r="BY75">
        <f>IFERROR('Input DBEDT Monthly Energy'!BY75/INDEX('DBEDT Yearly'!75:75,1,BY$3),NA())</f>
        <v/>
      </c>
      <c r="BZ75">
        <f>IFERROR('Input DBEDT Monthly Energy'!BZ75/INDEX('DBEDT Yearly'!75:75,1,BZ$3),NA())</f>
        <v/>
      </c>
      <c r="CA75">
        <f>IFERROR('Input DBEDT Monthly Energy'!CA75/INDEX('DBEDT Yearly'!75:75,1,CA$3),NA())</f>
        <v/>
      </c>
      <c r="CB75">
        <f>IFERROR('Input DBEDT Monthly Energy'!CB75/INDEX('DBEDT Yearly'!75:75,1,CB$3),NA())</f>
        <v/>
      </c>
      <c r="CC75">
        <f>IFERROR('Input DBEDT Monthly Energy'!CC75/INDEX('DBEDT Yearly'!75:75,1,CC$3),NA())</f>
        <v/>
      </c>
      <c r="CD75">
        <f>IFERROR('Input DBEDT Monthly Energy'!CD75/INDEX('DBEDT Yearly'!75:75,1,CD$3),NA())</f>
        <v/>
      </c>
      <c r="CE75">
        <f>IFERROR('Input DBEDT Monthly Energy'!CE75/INDEX('DBEDT Yearly'!75:75,1,CE$3),NA())</f>
        <v/>
      </c>
      <c r="CF75">
        <f>IFERROR('Input DBEDT Monthly Energy'!CF75/INDEX('DBEDT Yearly'!75:75,1,CF$3),NA())</f>
        <v/>
      </c>
      <c r="CG75">
        <f>IFERROR('Input DBEDT Monthly Energy'!CG75/INDEX('DBEDT Yearly'!75:75,1,CG$3),NA())</f>
        <v/>
      </c>
      <c r="CH75">
        <f>IFERROR('Input DBEDT Monthly Energy'!CH75/INDEX('DBEDT Yearly'!75:75,1,CH$3),NA())</f>
        <v/>
      </c>
      <c r="CI75">
        <f>IFERROR('Input DBEDT Monthly Energy'!CI75/INDEX('DBEDT Yearly'!75:75,1,CI$3),NA())</f>
        <v/>
      </c>
      <c r="CJ75">
        <f>IFERROR('Input DBEDT Monthly Energy'!CJ75/INDEX('DBEDT Yearly'!75:75,1,CJ$3),NA())</f>
        <v/>
      </c>
      <c r="CK75">
        <f>IFERROR('Input DBEDT Monthly Energy'!CK75/INDEX('DBEDT Yearly'!75:75,1,CK$3),NA())</f>
        <v/>
      </c>
      <c r="CL75">
        <f>IFERROR('Input DBEDT Monthly Energy'!CL75/INDEX('DBEDT Yearly'!75:75,1,CL$3),NA())</f>
        <v/>
      </c>
      <c r="CM75">
        <f>IFERROR('Input DBEDT Monthly Energy'!CM75/INDEX('DBEDT Yearly'!75:75,1,CM$3),NA())</f>
        <v/>
      </c>
      <c r="CN75">
        <f>IFERROR('Input DBEDT Monthly Energy'!CN75/INDEX('DBEDT Yearly'!75:75,1,CN$3),NA())</f>
        <v/>
      </c>
      <c r="CO75">
        <f>IFERROR('Input DBEDT Monthly Energy'!CO75/INDEX('DBEDT Yearly'!75:75,1,CO$3),NA())</f>
        <v/>
      </c>
      <c r="CP75">
        <f>IFERROR('Input DBEDT Monthly Energy'!CP75/INDEX('DBEDT Yearly'!75:75,1,CP$3),NA())</f>
        <v/>
      </c>
      <c r="CQ75">
        <f>IFERROR('Input DBEDT Monthly Energy'!CQ75/INDEX('DBEDT Yearly'!75:75,1,CQ$3),NA())</f>
        <v/>
      </c>
      <c r="CR75">
        <f>IFERROR('Input DBEDT Monthly Energy'!CR75/INDEX('DBEDT Yearly'!75:75,1,CR$3),NA())</f>
        <v/>
      </c>
      <c r="CS75">
        <f>IFERROR('Input DBEDT Monthly Energy'!CS75/INDEX('DBEDT Yearly'!75:75,1,CS$3),NA())</f>
        <v/>
      </c>
      <c r="CT75">
        <f>IFERROR('Input DBEDT Monthly Energy'!CT75/INDEX('DBEDT Yearly'!75:75,1,CT$3),NA())</f>
        <v/>
      </c>
      <c r="CU75">
        <f>IFERROR('Input DBEDT Monthly Energy'!CU75/INDEX('DBEDT Yearly'!75:75,1,CU$3),NA())</f>
        <v/>
      </c>
      <c r="CV75">
        <f>IFERROR('Input DBEDT Monthly Energy'!CV75/INDEX('DBEDT Yearly'!75:75,1,CV$3),NA())</f>
        <v/>
      </c>
      <c r="CW75">
        <f>IFERROR('Input DBEDT Monthly Energy'!CW75/INDEX('DBEDT Yearly'!75:75,1,CW$3),NA())</f>
        <v/>
      </c>
      <c r="CX75">
        <f>IFERROR('Input DBEDT Monthly Energy'!CX75/INDEX('DBEDT Yearly'!75:75,1,CX$3),NA())</f>
        <v/>
      </c>
      <c r="CY75">
        <f>IFERROR('Input DBEDT Monthly Energy'!CY75/INDEX('DBEDT Yearly'!75:75,1,CY$3),NA())</f>
        <v/>
      </c>
      <c r="CZ75">
        <f>IFERROR('Input DBEDT Monthly Energy'!CZ75/INDEX('DBEDT Yearly'!75:75,1,CZ$3),NA())</f>
        <v/>
      </c>
      <c r="DA75">
        <f>IFERROR('Input DBEDT Monthly Energy'!DA75/INDEX('DBEDT Yearly'!75:75,1,DA$3),NA())</f>
        <v/>
      </c>
      <c r="DB75">
        <f>IFERROR('Input DBEDT Monthly Energy'!DB75/INDEX('DBEDT Yearly'!75:75,1,DB$3),NA())</f>
        <v/>
      </c>
      <c r="DC75">
        <f>IFERROR('Input DBEDT Monthly Energy'!DC75/INDEX('DBEDT Yearly'!75:75,1,DC$3),NA())</f>
        <v/>
      </c>
      <c r="DD75">
        <f>IFERROR('Input DBEDT Monthly Energy'!DD75/INDEX('DBEDT Yearly'!75:75,1,DD$3),NA())</f>
        <v/>
      </c>
      <c r="DE75">
        <f>IFERROR('Input DBEDT Monthly Energy'!DE75/INDEX('DBEDT Yearly'!75:75,1,DE$3),NA())</f>
        <v/>
      </c>
      <c r="DF75">
        <f>IFERROR('Input DBEDT Monthly Energy'!DF75/INDEX('DBEDT Yearly'!75:75,1,DF$3),NA())</f>
        <v/>
      </c>
      <c r="DG75">
        <f>IFERROR('Input DBEDT Monthly Energy'!DG75/INDEX('DBEDT Yearly'!75:75,1,DG$3),NA())</f>
        <v/>
      </c>
      <c r="DH75">
        <f>IFERROR('Input DBEDT Monthly Energy'!DH75/INDEX('DBEDT Yearly'!75:75,1,DH$3),NA())</f>
        <v/>
      </c>
      <c r="DI75">
        <f>IFERROR('Input DBEDT Monthly Energy'!DI75/INDEX('DBEDT Yearly'!75:75,1,DI$3),NA())</f>
        <v/>
      </c>
      <c r="DJ75">
        <f>IFERROR('Input DBEDT Monthly Energy'!DJ75/INDEX('DBEDT Yearly'!75:75,1,DJ$3),NA())</f>
        <v/>
      </c>
      <c r="DK75">
        <f>IFERROR('Input DBEDT Monthly Energy'!DK75/INDEX('DBEDT Yearly'!75:75,1,DK$3),NA())</f>
        <v/>
      </c>
      <c r="DL75">
        <f>IFERROR('Input DBEDT Monthly Energy'!DL75/INDEX('DBEDT Yearly'!75:75,1,DL$3),NA())</f>
        <v/>
      </c>
      <c r="DM75">
        <f>IFERROR('Input DBEDT Monthly Energy'!DM75/INDEX('DBEDT Yearly'!75:75,1,DM$3),NA())</f>
        <v/>
      </c>
      <c r="DN75">
        <f>IFERROR('Input DBEDT Monthly Energy'!DN75/INDEX('DBEDT Yearly'!75:75,1,DN$3),NA())</f>
        <v/>
      </c>
      <c r="DO75">
        <f>IFERROR('Input DBEDT Monthly Energy'!DO75/INDEX('DBEDT Yearly'!75:75,1,DO$3),NA())</f>
        <v/>
      </c>
      <c r="DP75">
        <f>IFERROR('Input DBEDT Monthly Energy'!DP75/INDEX('DBEDT Yearly'!75:75,1,DP$3),NA())</f>
        <v/>
      </c>
      <c r="DQ75">
        <f>IFERROR('Input DBEDT Monthly Energy'!DQ75/INDEX('DBEDT Yearly'!75:75,1,DQ$3),NA())</f>
        <v/>
      </c>
      <c r="DR75">
        <f>IFERROR('Input DBEDT Monthly Energy'!DR75/INDEX('DBEDT Yearly'!75:75,1,DR$3),NA())</f>
        <v/>
      </c>
      <c r="DS75">
        <f>IFERROR('Input DBEDT Monthly Energy'!DS75/INDEX('DBEDT Yearly'!75:75,1,DS$3),NA())</f>
        <v/>
      </c>
      <c r="DT75">
        <f>IFERROR('Input DBEDT Monthly Energy'!DT75/INDEX('DBEDT Yearly'!75:75,1,DT$3),NA())</f>
        <v/>
      </c>
      <c r="DU75">
        <f>IFERROR('Input DBEDT Monthly Energy'!DU75/INDEX('DBEDT Yearly'!75:75,1,DU$3),NA())</f>
        <v/>
      </c>
      <c r="DV75">
        <f>IFERROR('Input DBEDT Monthly Energy'!DV75/INDEX('DBEDT Yearly'!75:75,1,DV$3),NA())</f>
        <v/>
      </c>
      <c r="DW75">
        <f>IFERROR('Input DBEDT Monthly Energy'!DW75/INDEX('DBEDT Yearly'!75:75,1,DW$3),NA())</f>
        <v/>
      </c>
      <c r="DX75">
        <f>IFERROR('Input DBEDT Monthly Energy'!DX75/INDEX('DBEDT Yearly'!75:75,1,DX$3),NA())</f>
        <v/>
      </c>
      <c r="DY75">
        <f>IFERROR('Input DBEDT Monthly Energy'!DY75/INDEX('DBEDT Yearly'!75:75,1,DY$3),NA())</f>
        <v/>
      </c>
      <c r="DZ75">
        <f>IFERROR('Input DBEDT Monthly Energy'!DZ75/INDEX('DBEDT Yearly'!75:75,1,DZ$3),NA())</f>
        <v/>
      </c>
      <c r="EA75">
        <f>IFERROR('Input DBEDT Monthly Energy'!EA75/INDEX('DBEDT Yearly'!75:75,1,EA$3),NA())</f>
        <v/>
      </c>
      <c r="EB75">
        <f>IFERROR('Input DBEDT Monthly Energy'!EB75/INDEX('DBEDT Yearly'!75:75,1,EB$3),NA())</f>
        <v/>
      </c>
      <c r="EC75">
        <f>IFERROR('Input DBEDT Monthly Energy'!EC75/INDEX('DBEDT Yearly'!75:75,1,EC$3),NA())</f>
        <v/>
      </c>
      <c r="ED75">
        <f>IFERROR('Input DBEDT Monthly Energy'!ED75/INDEX('DBEDT Yearly'!75:75,1,ED$3),NA())</f>
        <v/>
      </c>
      <c r="EE75">
        <f>IFERROR('Input DBEDT Monthly Energy'!EE75/INDEX('DBEDT Yearly'!75:75,1,EE$3),NA())</f>
        <v/>
      </c>
      <c r="EF75">
        <f>IFERROR('Input DBEDT Monthly Energy'!EF75/INDEX('DBEDT Yearly'!75:75,1,EF$3),NA())</f>
        <v/>
      </c>
      <c r="EG75">
        <f>IFERROR('Input DBEDT Monthly Energy'!EG75/INDEX('DBEDT Yearly'!75:75,1,EG$3),NA())</f>
        <v/>
      </c>
      <c r="EH75">
        <f>IFERROR('Input DBEDT Monthly Energy'!EH75/INDEX('DBEDT Yearly'!75:75,1,EH$3),NA())</f>
        <v/>
      </c>
      <c r="EI75">
        <f>IFERROR('Input DBEDT Monthly Energy'!EI75/INDEX('DBEDT Yearly'!75:75,1,EI$3),NA())</f>
        <v/>
      </c>
      <c r="EJ75">
        <f>IFERROR('Input DBEDT Monthly Energy'!EJ75/INDEX('DBEDT Yearly'!75:75,1,EJ$3),NA())</f>
        <v/>
      </c>
      <c r="EK75">
        <f>IFERROR('Input DBEDT Monthly Energy'!EK75/INDEX('DBEDT Yearly'!75:75,1,EK$3),NA())</f>
        <v/>
      </c>
      <c r="EL75">
        <f>IFERROR('Input DBEDT Monthly Energy'!EL75/INDEX('DBEDT Yearly'!75:75,1,EL$3),NA())</f>
        <v/>
      </c>
      <c r="EM75">
        <f>IFERROR('Input DBEDT Monthly Energy'!EM75/INDEX('DBEDT Yearly'!75:75,1,EM$3),NA())</f>
        <v/>
      </c>
      <c r="EN75">
        <f>IFERROR('Input DBEDT Monthly Energy'!EN75/INDEX('DBEDT Yearly'!75:75,1,EN$3),NA())</f>
        <v/>
      </c>
      <c r="EO75">
        <f>IFERROR('Input DBEDT Monthly Energy'!EO75/INDEX('DBEDT Yearly'!75:75,1,EO$3),NA())</f>
        <v/>
      </c>
      <c r="EP75">
        <f>IFERROR('Input DBEDT Monthly Energy'!EP75/INDEX('DBEDT Yearly'!75:75,1,EP$3),NA())</f>
        <v/>
      </c>
      <c r="EQ75">
        <f>IFERROR('Input DBEDT Monthly Energy'!EQ75/INDEX('DBEDT Yearly'!75:75,1,EQ$3),NA())</f>
        <v/>
      </c>
      <c r="ER75">
        <f>IFERROR('Input DBEDT Monthly Energy'!ER75/INDEX('DBEDT Yearly'!75:75,1,ER$3),NA())</f>
        <v/>
      </c>
      <c r="ES75">
        <f>IFERROR('Input DBEDT Monthly Energy'!ES75/INDEX('DBEDT Yearly'!75:75,1,ES$3),NA())</f>
        <v/>
      </c>
      <c r="ET75">
        <f>IFERROR('Input DBEDT Monthly Energy'!ET75/INDEX('DBEDT Yearly'!75:75,1,ET$3),NA())</f>
        <v/>
      </c>
      <c r="EU75">
        <f>IFERROR('Input DBEDT Monthly Energy'!EU75/INDEX('DBEDT Yearly'!75:75,1,EU$3),NA())</f>
        <v/>
      </c>
      <c r="EV75">
        <f>IFERROR('Input DBEDT Monthly Energy'!EV75/INDEX('DBEDT Yearly'!75:75,1,EV$3),NA())</f>
        <v/>
      </c>
      <c r="EW75">
        <f>IFERROR('Input DBEDT Monthly Energy'!EW75/INDEX('DBEDT Yearly'!75:75,1,EW$3),NA())</f>
        <v/>
      </c>
      <c r="EX75">
        <f>IFERROR('Input DBEDT Monthly Energy'!EX75/INDEX('DBEDT Yearly'!75:75,1,EX$3),NA())</f>
        <v/>
      </c>
      <c r="EY75">
        <f>IFERROR('Input DBEDT Monthly Energy'!EY75/INDEX('DBEDT Yearly'!75:75,1,EY$3),NA())</f>
        <v/>
      </c>
      <c r="EZ75">
        <f>IFERROR('Input DBEDT Monthly Energy'!EZ75/INDEX('DBEDT Yearly'!75:75,1,EZ$3),NA())</f>
        <v/>
      </c>
      <c r="FA75">
        <f>IFERROR('Input DBEDT Monthly Energy'!FA75/INDEX('DBEDT Yearly'!75:75,1,FA$3),NA())</f>
        <v/>
      </c>
      <c r="FB75">
        <f>IFERROR('Input DBEDT Monthly Energy'!FB75/INDEX('DBEDT Yearly'!75:75,1,FB$3),NA())</f>
        <v/>
      </c>
      <c r="FC75">
        <f>IFERROR('Input DBEDT Monthly Energy'!FC75/INDEX('DBEDT Yearly'!75:75,1,FC$3),NA())</f>
        <v/>
      </c>
      <c r="FD75">
        <f>IFERROR('Input DBEDT Monthly Energy'!FD75/INDEX('DBEDT Yearly'!75:75,1,FD$3),NA())</f>
        <v/>
      </c>
      <c r="FE75">
        <f>IFERROR('Input DBEDT Monthly Energy'!FE75/INDEX('DBEDT Yearly'!75:75,1,FE$3),NA())</f>
        <v/>
      </c>
      <c r="FF75">
        <f>IFERROR('Input DBEDT Monthly Energy'!FF75/INDEX('DBEDT Yearly'!75:75,1,FF$3),NA())</f>
        <v/>
      </c>
      <c r="FG75">
        <f>IFERROR('Input DBEDT Monthly Energy'!FG75/INDEX('DBEDT Yearly'!75:75,1,FG$3),NA())</f>
        <v/>
      </c>
      <c r="FH75">
        <f>IFERROR('Input DBEDT Monthly Energy'!FH75/INDEX('DBEDT Yearly'!75:75,1,FH$3),NA())</f>
        <v/>
      </c>
      <c r="FI75">
        <f>IFERROR('Input DBEDT Monthly Energy'!FI75/INDEX('DBEDT Yearly'!75:75,1,FI$3),NA())</f>
        <v/>
      </c>
      <c r="FJ75">
        <f>IFERROR('Input DBEDT Monthly Energy'!FJ75/INDEX('DBEDT Yearly'!75:75,1,FJ$3),NA())</f>
        <v/>
      </c>
      <c r="FK75">
        <f>IFERROR('Input DBEDT Monthly Energy'!FK75/INDEX('DBEDT Yearly'!75:75,1,FK$3),NA())</f>
        <v/>
      </c>
      <c r="FL75">
        <f>IFERROR('Input DBEDT Monthly Energy'!FL75/INDEX('DBEDT Yearly'!75:75,1,FL$3),NA())</f>
        <v/>
      </c>
      <c r="FM75">
        <f>IFERROR('Input DBEDT Monthly Energy'!FM75/INDEX('DBEDT Yearly'!75:75,1,FM$3),NA())</f>
        <v/>
      </c>
      <c r="FN75">
        <f>IFERROR('Input DBEDT Monthly Energy'!FN75/INDEX('DBEDT Yearly'!75:75,1,FN$3),NA())</f>
        <v/>
      </c>
      <c r="FO75">
        <f>IFERROR('Input DBEDT Monthly Energy'!FO75/INDEX('DBEDT Yearly'!75:75,1,FO$3),NA())</f>
        <v/>
      </c>
      <c r="FP75">
        <f>IFERROR('Input DBEDT Monthly Energy'!FP75/INDEX('DBEDT Yearly'!75:75,1,FP$3),NA())</f>
        <v/>
      </c>
      <c r="FQ75">
        <f>IFERROR('Input DBEDT Monthly Energy'!FQ75/INDEX('DBEDT Yearly'!75:75,1,FQ$3),NA())</f>
        <v/>
      </c>
      <c r="FR75">
        <f>IFERROR('Input DBEDT Monthly Energy'!FR75/INDEX('DBEDT Yearly'!75:75,1,FR$3),NA())</f>
        <v/>
      </c>
      <c r="FS75">
        <f>IFERROR('Input DBEDT Monthly Energy'!FS75/INDEX('DBEDT Yearly'!75:75,1,FS$3),NA())</f>
        <v/>
      </c>
      <c r="FT75">
        <f>IFERROR('Input DBEDT Monthly Energy'!FT75/INDEX('DBEDT Yearly'!75:75,1,FT$3),NA())</f>
        <v/>
      </c>
      <c r="FU75">
        <f>IFERROR('Input DBEDT Monthly Energy'!FU75/INDEX('DBEDT Yearly'!75:75,1,FU$3),NA())</f>
        <v/>
      </c>
      <c r="FV75">
        <f>IFERROR('Input DBEDT Monthly Energy'!FV75/INDEX('DBEDT Yearly'!75:75,1,FV$3),NA())</f>
        <v/>
      </c>
      <c r="FW75">
        <f>IFERROR('Input DBEDT Monthly Energy'!FW75/INDEX('DBEDT Yearly'!75:75,1,FW$3),NA())</f>
        <v/>
      </c>
      <c r="FX75">
        <f>IFERROR('Input DBEDT Monthly Energy'!FX75/INDEX('DBEDT Yearly'!75:75,1,FX$3),NA())</f>
        <v/>
      </c>
      <c r="FY75">
        <f>IFERROR('Input DBEDT Monthly Energy'!FY75/INDEX('DBEDT Yearly'!75:75,1,FY$3),NA())</f>
        <v/>
      </c>
      <c r="FZ75">
        <f>IFERROR('Input DBEDT Monthly Energy'!FZ75/INDEX('DBEDT Yearly'!75:75,1,FZ$3),NA())</f>
        <v/>
      </c>
      <c r="GA75">
        <f>IFERROR('Input DBEDT Monthly Energy'!GA75/INDEX('DBEDT Yearly'!75:75,1,GA$3),NA())</f>
        <v/>
      </c>
      <c r="GB75">
        <f>IFERROR('Input DBEDT Monthly Energy'!GB75/INDEX('DBEDT Yearly'!75:75,1,GB$3),NA())</f>
        <v/>
      </c>
      <c r="GC75">
        <f>IFERROR('Input DBEDT Monthly Energy'!GC75/INDEX('DBEDT Yearly'!75:75,1,GC$3),NA())</f>
        <v/>
      </c>
      <c r="GD75">
        <f>IFERROR('Input DBEDT Monthly Energy'!GD75/INDEX('DBEDT Yearly'!75:75,1,GD$3),NA())</f>
        <v/>
      </c>
      <c r="GE75">
        <f>IFERROR('Input DBEDT Monthly Energy'!GE75/INDEX('DBEDT Yearly'!75:75,1,GE$3),NA())</f>
        <v/>
      </c>
      <c r="GF75">
        <f>IFERROR('Input DBEDT Monthly Energy'!GF75/INDEX('DBEDT Yearly'!75:75,1,GF$3),NA())</f>
        <v/>
      </c>
      <c r="GG75">
        <f>IFERROR('Input DBEDT Monthly Energy'!GG75/INDEX('DBEDT Yearly'!75:75,1,GG$3),NA())</f>
        <v/>
      </c>
      <c r="GH75">
        <f>IFERROR('Input DBEDT Monthly Energy'!GH75/INDEX('DBEDT Yearly'!75:75,1,GH$3),NA())</f>
        <v/>
      </c>
      <c r="GI75">
        <f>IFERROR('Input DBEDT Monthly Energy'!GI75/INDEX('DBEDT Yearly'!75:75,1,GI$3),NA())</f>
        <v/>
      </c>
      <c r="GJ75">
        <f>IFERROR('Input DBEDT Monthly Energy'!GJ75/INDEX('DBEDT Yearly'!75:75,1,GJ$3),NA())</f>
        <v/>
      </c>
      <c r="GK75">
        <f>IFERROR('Input DBEDT Monthly Energy'!GK75/INDEX('DBEDT Yearly'!75:75,1,GK$3),NA())</f>
        <v/>
      </c>
      <c r="GL75">
        <f>IFERROR('Input DBEDT Monthly Energy'!GL75/INDEX('DBEDT Yearly'!75:75,1,GL$3),NA())</f>
        <v/>
      </c>
      <c r="GM75">
        <f>IFERROR('Input DBEDT Monthly Energy'!GM75/INDEX('DBEDT Yearly'!75:75,1,GM$3),NA())</f>
        <v/>
      </c>
      <c r="GN75">
        <f>IFERROR('Input DBEDT Monthly Energy'!GN75/INDEX('DBEDT Yearly'!75:75,1,GN$3),NA())</f>
        <v/>
      </c>
      <c r="GO75">
        <f>IFERROR('Input DBEDT Monthly Energy'!GO75/INDEX('DBEDT Yearly'!75:75,1,GO$3),NA())</f>
        <v/>
      </c>
      <c r="GP75">
        <f>IFERROR('Input DBEDT Monthly Energy'!GP75/INDEX('DBEDT Yearly'!75:75,1,GP$3),NA())</f>
        <v/>
      </c>
      <c r="GQ75">
        <f>IFERROR('Input DBEDT Monthly Energy'!GQ75/INDEX('DBEDT Yearly'!75:75,1,GQ$3),NA())</f>
        <v/>
      </c>
      <c r="GR75">
        <f>IFERROR('Input DBEDT Monthly Energy'!GR75/INDEX('DBEDT Yearly'!75:75,1,GR$3),NA())</f>
        <v/>
      </c>
      <c r="GS75">
        <f>IFERROR('Input DBEDT Monthly Energy'!GS75/INDEX('DBEDT Yearly'!75:75,1,GS$3),NA())</f>
        <v/>
      </c>
      <c r="GT75">
        <f>IFERROR('Input DBEDT Monthly Energy'!GT75/INDEX('DBEDT Yearly'!75:75,1,GT$3),NA())</f>
        <v/>
      </c>
      <c r="GU75">
        <f>IFERROR('Input DBEDT Monthly Energy'!GU75/INDEX('DBEDT Yearly'!75:75,1,GU$3),NA())</f>
        <v/>
      </c>
      <c r="GV75">
        <f>IFERROR('Input DBEDT Monthly Energy'!GV75/INDEX('DBEDT Yearly'!75:75,1,GV$3),NA())</f>
        <v/>
      </c>
      <c r="GW75">
        <f>IFERROR('Input DBEDT Monthly Energy'!GW75/INDEX('DBEDT Yearly'!75:75,1,GW$3),NA())</f>
        <v/>
      </c>
      <c r="GX75">
        <f>IFERROR('Input DBEDT Monthly Energy'!GX75/INDEX('DBEDT Yearly'!75:75,1,GX$3),NA())</f>
        <v/>
      </c>
      <c r="GY75">
        <f>IFERROR('Input DBEDT Monthly Energy'!GY75/INDEX('DBEDT Yearly'!75:75,1,GY$3),NA())</f>
        <v/>
      </c>
      <c r="GZ75">
        <f>IFERROR('Input DBEDT Monthly Energy'!GZ75/INDEX('DBEDT Yearly'!75:75,1,GZ$3),NA())</f>
        <v/>
      </c>
      <c r="HA75">
        <f>IFERROR('Input DBEDT Monthly Energy'!HA75/INDEX('DBEDT Yearly'!75:75,1,HA$3),NA())</f>
        <v/>
      </c>
      <c r="HB75">
        <f>IFERROR('Input DBEDT Monthly Energy'!HB75/INDEX('DBEDT Yearly'!75:75,1,HB$3),NA())</f>
        <v/>
      </c>
      <c r="HC75">
        <f>IFERROR('Input DBEDT Monthly Energy'!HC75/INDEX('DBEDT Yearly'!75:75,1,HC$3),NA())</f>
        <v/>
      </c>
      <c r="HD75">
        <f>IFERROR('Input DBEDT Monthly Energy'!HD75/INDEX('DBEDT Yearly'!75:75,1,HD$3),NA())</f>
        <v/>
      </c>
      <c r="HE75">
        <f>IFERROR('Input DBEDT Monthly Energy'!HE75/INDEX('DBEDT Yearly'!75:75,1,HE$3),NA())</f>
        <v/>
      </c>
      <c r="HF75">
        <f>IFERROR('Input DBEDT Monthly Energy'!HF75/INDEX('DBEDT Yearly'!75:75,1,HF$3),NA())</f>
        <v/>
      </c>
      <c r="HG75">
        <f>IFERROR('Input DBEDT Monthly Energy'!HG75/INDEX('DBEDT Yearly'!75:75,1,HG$3),NA())</f>
        <v/>
      </c>
      <c r="HH75">
        <f>IFERROR('Input DBEDT Monthly Energy'!HH75/INDEX('DBEDT Yearly'!75:75,1,HH$3),NA())</f>
        <v/>
      </c>
      <c r="HI75">
        <f>IFERROR('Input DBEDT Monthly Energy'!HI75/INDEX('DBEDT Yearly'!75:75,1,HI$3),NA())</f>
        <v/>
      </c>
      <c r="HJ75">
        <f>IFERROR('Input DBEDT Monthly Energy'!HJ75/INDEX('DBEDT Yearly'!75:75,1,HJ$3),NA())</f>
        <v/>
      </c>
      <c r="HK75">
        <f>IFERROR('Input DBEDT Monthly Energy'!HK75/INDEX('DBEDT Yearly'!75:75,1,HK$3),NA())</f>
        <v/>
      </c>
      <c r="HL75">
        <f>IFERROR('Input DBEDT Monthly Energy'!HL75/INDEX('DBEDT Yearly'!75:75,1,HL$3),NA())</f>
        <v/>
      </c>
      <c r="HM75">
        <f>IFERROR('Input DBEDT Monthly Energy'!HM75/INDEX('DBEDT Yearly'!75:75,1,HM$3),NA())</f>
        <v/>
      </c>
      <c r="HN75">
        <f>IFERROR('Input DBEDT Monthly Energy'!HN75/INDEX('DBEDT Yearly'!75:75,1,HN$3),NA())</f>
        <v/>
      </c>
      <c r="HO75">
        <f>IFERROR('Input DBEDT Monthly Energy'!HO75/INDEX('DBEDT Yearly'!75:75,1,HO$3),NA())</f>
        <v/>
      </c>
      <c r="HP75">
        <f>IFERROR('Input DBEDT Monthly Energy'!HP75/INDEX('DBEDT Yearly'!75:75,1,HP$3),NA())</f>
        <v/>
      </c>
      <c r="HQ75">
        <f>IFERROR('Input DBEDT Monthly Energy'!HQ75/INDEX('DBEDT Yearly'!75:75,1,HQ$3),NA())</f>
        <v/>
      </c>
      <c r="HR75">
        <f>IFERROR('Input DBEDT Monthly Energy'!HR75/INDEX('DBEDT Yearly'!75:75,1,HR$3),NA())</f>
        <v/>
      </c>
      <c r="HS75">
        <f>IFERROR('Input DBEDT Monthly Energy'!HS75/INDEX('DBEDT Yearly'!75:75,1,HS$3),NA())</f>
        <v/>
      </c>
      <c r="HT75">
        <f>IFERROR('Input DBEDT Monthly Energy'!HT75/INDEX('DBEDT Yearly'!75:75,1,HT$3),NA())</f>
        <v/>
      </c>
      <c r="HU75">
        <f>IFERROR('Input DBEDT Monthly Energy'!HU75/INDEX('DBEDT Yearly'!75:75,1,HU$3),NA())</f>
        <v/>
      </c>
      <c r="HV75">
        <f>IFERROR('Input DBEDT Monthly Energy'!HV75/INDEX('DBEDT Yearly'!75:75,1,HV$3),NA())</f>
        <v/>
      </c>
      <c r="HW75">
        <f>IFERROR('Input DBEDT Monthly Energy'!HW75/INDEX('DBEDT Yearly'!75:75,1,HW$3),NA())</f>
        <v/>
      </c>
      <c r="HX75">
        <f>IFERROR('Input DBEDT Monthly Energy'!HX75/INDEX('DBEDT Yearly'!75:75,1,HX$3),NA())</f>
        <v/>
      </c>
      <c r="HY75">
        <f>IFERROR('Input DBEDT Monthly Energy'!HY75/INDEX('DBEDT Yearly'!75:75,1,HY$3),NA())</f>
        <v/>
      </c>
      <c r="HZ75">
        <f>IFERROR('Input DBEDT Monthly Energy'!HZ75/INDEX('DBEDT Yearly'!75:75,1,HZ$3),NA())</f>
        <v/>
      </c>
      <c r="IA75">
        <f>IFERROR('Input DBEDT Monthly Energy'!IA75/INDEX('DBEDT Yearly'!75:75,1,IA$3),NA())</f>
        <v/>
      </c>
      <c r="IB75">
        <f>IFERROR('Input DBEDT Monthly Energy'!IB75/INDEX('DBEDT Yearly'!75:75,1,IB$3),NA())</f>
        <v/>
      </c>
      <c r="IC75">
        <f>IFERROR('Input DBEDT Monthly Energy'!IC75/INDEX('DBEDT Yearly'!75:75,1,IC$3),NA())</f>
        <v/>
      </c>
      <c r="ID75">
        <f>IFERROR('Input DBEDT Monthly Energy'!ID75/INDEX('DBEDT Yearly'!75:75,1,ID$3),NA())</f>
        <v/>
      </c>
      <c r="IE75">
        <f>IFERROR('Input DBEDT Monthly Energy'!IE75/INDEX('DBEDT Yearly'!75:75,1,IE$3),NA())</f>
        <v/>
      </c>
      <c r="IF75">
        <f>IFERROR('Input DBEDT Monthly Energy'!IF75/INDEX('DBEDT Yearly'!75:75,1,IF$3),NA())</f>
        <v/>
      </c>
      <c r="IG75">
        <f>IFERROR('Input DBEDT Monthly Energy'!IG75/INDEX('DBEDT Yearly'!75:75,1,IG$3),NA())</f>
        <v/>
      </c>
      <c r="IH75">
        <f>IFERROR('Input DBEDT Monthly Energy'!IH75/INDEX('DBEDT Yearly'!75:75,1,IH$3),NA())</f>
        <v/>
      </c>
      <c r="II75">
        <f>IFERROR('Input DBEDT Monthly Energy'!II75/INDEX('DBEDT Yearly'!75:75,1,II$3),NA())</f>
        <v/>
      </c>
      <c r="IJ75">
        <f>IFERROR('Input DBEDT Monthly Energy'!IJ75/INDEX('DBEDT Yearly'!75:75,1,IJ$3),NA())</f>
        <v/>
      </c>
      <c r="IK75">
        <f>IFERROR('Input DBEDT Monthly Energy'!IK75/INDEX('DBEDT Yearly'!75:75,1,IK$3),NA())</f>
        <v/>
      </c>
      <c r="IL75">
        <f>IFERROR('Input DBEDT Monthly Energy'!IL75/INDEX('DBEDT Yearly'!75:75,1,IL$3),NA())</f>
        <v/>
      </c>
      <c r="IM75">
        <f>IFERROR('Input DBEDT Monthly Energy'!IM75/INDEX('DBEDT Yearly'!75:75,1,IM$3),NA())</f>
        <v/>
      </c>
      <c r="IN75">
        <f>IFERROR('Input DBEDT Monthly Energy'!IN75/INDEX('DBEDT Yearly'!75:75,1,IN$3),NA())</f>
        <v/>
      </c>
      <c r="IO75">
        <f>IFERROR('Input DBEDT Monthly Energy'!IO75/INDEX('DBEDT Yearly'!75:75,1,IO$3),NA())</f>
        <v/>
      </c>
      <c r="IP75">
        <f>IFERROR('Input DBEDT Monthly Energy'!IP75/INDEX('DBEDT Yearly'!75:75,1,IP$3),NA())</f>
        <v/>
      </c>
      <c r="IQ75">
        <f>IFERROR('Input DBEDT Monthly Energy'!IQ75/INDEX('DBEDT Yearly'!75:75,1,IQ$3),NA())</f>
        <v/>
      </c>
      <c r="IR75">
        <f>IFERROR('Input DBEDT Monthly Energy'!IR75/INDEX('DBEDT Yearly'!75:75,1,IR$3),NA())</f>
        <v/>
      </c>
      <c r="IS75">
        <f>IFERROR('Input DBEDT Monthly Energy'!IS75/INDEX('DBEDT Yearly'!75:75,1,IS$3),NA())</f>
        <v/>
      </c>
      <c r="IT75">
        <f>IFERROR('Input DBEDT Monthly Energy'!IT75/INDEX('DBEDT Yearly'!75:75,1,IT$3),NA())</f>
        <v/>
      </c>
      <c r="IU75">
        <f>IFERROR('Input DBEDT Monthly Energy'!IU75/INDEX('DBEDT Yearly'!75:75,1,IU$3),NA())</f>
        <v/>
      </c>
      <c r="IV75">
        <f>IFERROR('Input DBEDT Monthly Energy'!IV75/INDEX('DBEDT Yearly'!75:75,1,IV$3),NA())</f>
        <v/>
      </c>
      <c r="IW75">
        <f>IFERROR('Input DBEDT Monthly Energy'!IW75/INDEX('DBEDT Yearly'!75:75,1,IW$3),NA())</f>
        <v/>
      </c>
      <c r="IX75">
        <f>IFERROR('Input DBEDT Monthly Energy'!IX75/INDEX('DBEDT Yearly'!75:75,1,IX$3),NA())</f>
        <v/>
      </c>
      <c r="IY75">
        <f>IFERROR('Input DBEDT Monthly Energy'!IY75/INDEX('DBEDT Yearly'!75:75,1,IY$3),NA())</f>
        <v/>
      </c>
      <c r="IZ75">
        <f>IFERROR('Input DBEDT Monthly Energy'!IZ75/INDEX('DBEDT Yearly'!75:75,1,IZ$3),NA())</f>
        <v/>
      </c>
      <c r="JA75">
        <f>IFERROR('Input DBEDT Monthly Energy'!JA75/INDEX('DBEDT Yearly'!75:75,1,JA$3),NA())</f>
        <v/>
      </c>
      <c r="JB75">
        <f>IFERROR('Input DBEDT Monthly Energy'!JB75/INDEX('DBEDT Yearly'!75:75,1,JB$3),NA())</f>
        <v/>
      </c>
      <c r="JC75">
        <f>IFERROR('Input DBEDT Monthly Energy'!JC75/INDEX('DBEDT Yearly'!75:75,1,JC$3),NA())</f>
        <v/>
      </c>
      <c r="JD75">
        <f>IFERROR('Input DBEDT Monthly Energy'!JD75/INDEX('DBEDT Yearly'!75:75,1,JD$3),NA())</f>
        <v/>
      </c>
      <c r="JE75">
        <f>IFERROR('Input DBEDT Monthly Energy'!JE75/INDEX('DBEDT Yearly'!75:75,1,JE$3),NA())</f>
        <v/>
      </c>
      <c r="JF75">
        <f>IFERROR('Input DBEDT Monthly Energy'!JF75/INDEX('DBEDT Yearly'!75:75,1,JF$3),NA())</f>
        <v/>
      </c>
      <c r="JG75">
        <f>IFERROR('Input DBEDT Monthly Energy'!JG75/INDEX('DBEDT Yearly'!75:75,1,JG$3),NA())</f>
        <v/>
      </c>
      <c r="JH75">
        <f>IFERROR('Input DBEDT Monthly Energy'!JH75/INDEX('DBEDT Yearly'!75:75,1,JH$3),NA())</f>
        <v/>
      </c>
      <c r="JI75">
        <f>IFERROR('Input DBEDT Monthly Energy'!JI75/INDEX('DBEDT Yearly'!75:75,1,JI$3),NA())</f>
        <v/>
      </c>
      <c r="JJ75">
        <f>IFERROR('Input DBEDT Monthly Energy'!JJ75/INDEX('DBEDT Yearly'!75:75,1,JJ$3),NA())</f>
        <v/>
      </c>
      <c r="JK75">
        <f>IFERROR('Input DBEDT Monthly Energy'!JK75/INDEX('DBEDT Yearly'!75:75,1,JK$3),NA())</f>
        <v/>
      </c>
      <c r="JL75">
        <f>IFERROR('Input DBEDT Monthly Energy'!JL75/INDEX('DBEDT Yearly'!75:75,1,JL$3),NA())</f>
        <v/>
      </c>
      <c r="JM75">
        <f>IFERROR('Input DBEDT Monthly Energy'!JM75/INDEX('DBEDT Yearly'!75:75,1,JM$3),NA())</f>
        <v/>
      </c>
      <c r="JN75">
        <f>IFERROR('Input DBEDT Monthly Energy'!JN75/INDEX('DBEDT Yearly'!75:75,1,JN$3),NA())</f>
        <v/>
      </c>
      <c r="JO75">
        <f>IFERROR('Input DBEDT Monthly Energy'!JO75/INDEX('DBEDT Yearly'!75:75,1,JO$3),NA())</f>
        <v/>
      </c>
      <c r="JP75">
        <f>IFERROR('Input DBEDT Monthly Energy'!JP75/INDEX('DBEDT Yearly'!75:75,1,JP$3),NA())</f>
        <v/>
      </c>
      <c r="JQ75">
        <f>IFERROR('Input DBEDT Monthly Energy'!JQ75/INDEX('DBEDT Yearly'!75:75,1,JQ$3),NA())</f>
        <v/>
      </c>
      <c r="JR75">
        <f>IFERROR('Input DBEDT Monthly Energy'!JR75/INDEX('DBEDT Yearly'!75:75,1,JR$3),NA())</f>
        <v/>
      </c>
      <c r="JS75">
        <f>IFERROR('Input DBEDT Monthly Energy'!JS75/INDEX('DBEDT Yearly'!75:75,1,JS$3),NA())</f>
        <v/>
      </c>
      <c r="JT75">
        <f>IFERROR('Input DBEDT Monthly Energy'!JT75/INDEX('DBEDT Yearly'!75:75,1,JT$3),NA())</f>
        <v/>
      </c>
      <c r="JU75">
        <f>IFERROR('Input DBEDT Monthly Energy'!JU75/INDEX('DBEDT Yearly'!75:75,1,JU$3),NA())</f>
        <v/>
      </c>
      <c r="JV75">
        <f>IFERROR('Input DBEDT Monthly Energy'!JV75/INDEX('DBEDT Yearly'!75:75,1,JV$3),NA())</f>
        <v/>
      </c>
      <c r="JW75">
        <f>IFERROR('Input DBEDT Monthly Energy'!JW75/INDEX('DBEDT Yearly'!75:75,1,JW$3),NA())</f>
        <v/>
      </c>
      <c r="JX75">
        <f>IFERROR('Input DBEDT Monthly Energy'!JX75/INDEX('DBEDT Yearly'!75:75,1,JX$3),NA())</f>
        <v/>
      </c>
      <c r="JY75">
        <f>IFERROR('Input DBEDT Monthly Energy'!JY75/INDEX('DBEDT Yearly'!75:75,1,JY$3),NA())</f>
        <v/>
      </c>
      <c r="JZ75">
        <f>IFERROR('Input DBEDT Monthly Energy'!JZ75/INDEX('DBEDT Yearly'!75:75,1,JZ$3),NA())</f>
        <v/>
      </c>
      <c r="KA75">
        <f>IFERROR('Input DBEDT Monthly Energy'!KA75/INDEX('DBEDT Yearly'!75:75,1,KA$3),NA())</f>
        <v/>
      </c>
      <c r="KB75">
        <f>IFERROR('Input DBEDT Monthly Energy'!KB75/INDEX('DBEDT Yearly'!75:75,1,KB$3),NA())</f>
        <v/>
      </c>
      <c r="KC75">
        <f>IFERROR('Input DBEDT Monthly Energy'!KC75/INDEX('DBEDT Yearly'!75:75,1,KC$3),NA())</f>
        <v/>
      </c>
      <c r="KD75">
        <f>IFERROR('Input DBEDT Monthly Energy'!KD75/INDEX('DBEDT Yearly'!75:75,1,KD$3),NA())</f>
        <v/>
      </c>
      <c r="KE75">
        <f>IFERROR('Input DBEDT Monthly Energy'!KE75/INDEX('DBEDT Yearly'!75:75,1,KE$3),NA())</f>
        <v/>
      </c>
      <c r="KF75">
        <f>IFERROR('Input DBEDT Monthly Energy'!KF75/INDEX('DBEDT Yearly'!75:75,1,KF$3),NA())</f>
        <v/>
      </c>
      <c r="KG75">
        <f>IFERROR('Input DBEDT Monthly Energy'!KG75/INDEX('DBEDT Yearly'!75:75,1,KG$3),NA())</f>
        <v/>
      </c>
      <c r="KH75">
        <f>IFERROR('Input DBEDT Monthly Energy'!KH75/INDEX('DBEDT Yearly'!75:75,1,KH$3),NA())</f>
        <v/>
      </c>
      <c r="KI75">
        <f>IFERROR('Input DBEDT Monthly Energy'!KI75/INDEX('DBEDT Yearly'!75:75,1,KI$3),NA())</f>
        <v/>
      </c>
      <c r="KJ75">
        <f>IFERROR('Input DBEDT Monthly Energy'!KJ75/INDEX('DBEDT Yearly'!75:75,1,KJ$3),NA())</f>
        <v/>
      </c>
      <c r="KK75">
        <f>IFERROR('Input DBEDT Monthly Energy'!KK75/INDEX('DBEDT Yearly'!75:75,1,KK$3),NA())</f>
        <v/>
      </c>
      <c r="KL75">
        <f>IFERROR('Input DBEDT Monthly Energy'!KL75/INDEX('DBEDT Yearly'!75:75,1,KL$3),NA())</f>
        <v/>
      </c>
      <c r="KM75">
        <f>IFERROR('Input DBEDT Monthly Energy'!KM75/INDEX('DBEDT Yearly'!75:75,1,KM$3),NA())</f>
        <v/>
      </c>
      <c r="KN75">
        <f>IFERROR('Input DBEDT Monthly Energy'!KN75/INDEX('DBEDT Yearly'!75:75,1,KN$3),NA())</f>
        <v/>
      </c>
      <c r="KO75">
        <f>IFERROR('Input DBEDT Monthly Energy'!KO75/INDEX('DBEDT Yearly'!75:75,1,KO$3),NA())</f>
        <v/>
      </c>
      <c r="KP75">
        <f>IFERROR('Input DBEDT Monthly Energy'!KP75/INDEX('DBEDT Yearly'!75:75,1,KP$3),NA())</f>
        <v/>
      </c>
    </row>
    <row r="76" spans="1:302">
      <c r="A76">
        <f>'Input DBEDT Monthly Energy'!A76&amp;""</f>
        <v/>
      </c>
      <c r="B76">
        <f>'Input DBEDT Monthly Energy'!B76&amp;""</f>
        <v/>
      </c>
      <c r="C76">
        <f>IFERROR('Input DBEDT Monthly Energy'!C76/INDEX('DBEDT Yearly'!76:76,1,C$3),NA())</f>
        <v/>
      </c>
      <c r="D76">
        <f>IFERROR('Input DBEDT Monthly Energy'!D76/INDEX('DBEDT Yearly'!76:76,1,D$3),NA())</f>
        <v/>
      </c>
      <c r="E76">
        <f>IFERROR('Input DBEDT Monthly Energy'!E76/INDEX('DBEDT Yearly'!76:76,1,E$3),NA())</f>
        <v/>
      </c>
      <c r="F76">
        <f>IFERROR('Input DBEDT Monthly Energy'!F76/INDEX('DBEDT Yearly'!76:76,1,F$3),NA())</f>
        <v/>
      </c>
      <c r="G76">
        <f>IFERROR('Input DBEDT Monthly Energy'!G76/INDEX('DBEDT Yearly'!76:76,1,G$3),NA())</f>
        <v/>
      </c>
      <c r="H76">
        <f>IFERROR('Input DBEDT Monthly Energy'!H76/INDEX('DBEDT Yearly'!76:76,1,H$3),NA())</f>
        <v/>
      </c>
      <c r="I76">
        <f>IFERROR('Input DBEDT Monthly Energy'!I76/INDEX('DBEDT Yearly'!76:76,1,I$3),NA())</f>
        <v/>
      </c>
      <c r="J76">
        <f>IFERROR('Input DBEDT Monthly Energy'!J76/INDEX('DBEDT Yearly'!76:76,1,J$3),NA())</f>
        <v/>
      </c>
      <c r="K76">
        <f>IFERROR('Input DBEDT Monthly Energy'!K76/INDEX('DBEDT Yearly'!76:76,1,K$3),NA())</f>
        <v/>
      </c>
      <c r="L76">
        <f>IFERROR('Input DBEDT Monthly Energy'!L76/INDEX('DBEDT Yearly'!76:76,1,L$3),NA())</f>
        <v/>
      </c>
      <c r="M76">
        <f>IFERROR('Input DBEDT Monthly Energy'!M76/INDEX('DBEDT Yearly'!76:76,1,M$3),NA())</f>
        <v/>
      </c>
      <c r="N76">
        <f>IFERROR('Input DBEDT Monthly Energy'!N76/INDEX('DBEDT Yearly'!76:76,1,N$3),NA())</f>
        <v/>
      </c>
      <c r="O76">
        <f>IFERROR('Input DBEDT Monthly Energy'!O76/INDEX('DBEDT Yearly'!76:76,1,O$3),NA())</f>
        <v/>
      </c>
      <c r="P76">
        <f>IFERROR('Input DBEDT Monthly Energy'!P76/INDEX('DBEDT Yearly'!76:76,1,P$3),NA())</f>
        <v/>
      </c>
      <c r="Q76">
        <f>IFERROR('Input DBEDT Monthly Energy'!Q76/INDEX('DBEDT Yearly'!76:76,1,Q$3),NA())</f>
        <v/>
      </c>
      <c r="R76">
        <f>IFERROR('Input DBEDT Monthly Energy'!R76/INDEX('DBEDT Yearly'!76:76,1,R$3),NA())</f>
        <v/>
      </c>
      <c r="S76">
        <f>IFERROR('Input DBEDT Monthly Energy'!S76/INDEX('DBEDT Yearly'!76:76,1,S$3),NA())</f>
        <v/>
      </c>
      <c r="T76">
        <f>IFERROR('Input DBEDT Monthly Energy'!T76/INDEX('DBEDT Yearly'!76:76,1,T$3),NA())</f>
        <v/>
      </c>
      <c r="U76">
        <f>IFERROR('Input DBEDT Monthly Energy'!U76/INDEX('DBEDT Yearly'!76:76,1,U$3),NA())</f>
        <v/>
      </c>
      <c r="V76">
        <f>IFERROR('Input DBEDT Monthly Energy'!V76/INDEX('DBEDT Yearly'!76:76,1,V$3),NA())</f>
        <v/>
      </c>
      <c r="W76">
        <f>IFERROR('Input DBEDT Monthly Energy'!W76/INDEX('DBEDT Yearly'!76:76,1,W$3),NA())</f>
        <v/>
      </c>
      <c r="X76">
        <f>IFERROR('Input DBEDT Monthly Energy'!X76/INDEX('DBEDT Yearly'!76:76,1,X$3),NA())</f>
        <v/>
      </c>
      <c r="Y76">
        <f>IFERROR('Input DBEDT Monthly Energy'!Y76/INDEX('DBEDT Yearly'!76:76,1,Y$3),NA())</f>
        <v/>
      </c>
      <c r="Z76">
        <f>IFERROR('Input DBEDT Monthly Energy'!Z76/INDEX('DBEDT Yearly'!76:76,1,Z$3),NA())</f>
        <v/>
      </c>
      <c r="AA76">
        <f>IFERROR('Input DBEDT Monthly Energy'!AA76/INDEX('DBEDT Yearly'!76:76,1,AA$3),NA())</f>
        <v/>
      </c>
      <c r="AB76">
        <f>IFERROR('Input DBEDT Monthly Energy'!AB76/INDEX('DBEDT Yearly'!76:76,1,AB$3),NA())</f>
        <v/>
      </c>
      <c r="AC76">
        <f>IFERROR('Input DBEDT Monthly Energy'!AC76/INDEX('DBEDT Yearly'!76:76,1,AC$3),NA())</f>
        <v/>
      </c>
      <c r="AD76">
        <f>IFERROR('Input DBEDT Monthly Energy'!AD76/INDEX('DBEDT Yearly'!76:76,1,AD$3),NA())</f>
        <v/>
      </c>
      <c r="AE76">
        <f>IFERROR('Input DBEDT Monthly Energy'!AE76/INDEX('DBEDT Yearly'!76:76,1,AE$3),NA())</f>
        <v/>
      </c>
      <c r="AF76">
        <f>IFERROR('Input DBEDT Monthly Energy'!AF76/INDEX('DBEDT Yearly'!76:76,1,AF$3),NA())</f>
        <v/>
      </c>
      <c r="AG76">
        <f>IFERROR('Input DBEDT Monthly Energy'!AG76/INDEX('DBEDT Yearly'!76:76,1,AG$3),NA())</f>
        <v/>
      </c>
      <c r="AH76">
        <f>IFERROR('Input DBEDT Monthly Energy'!AH76/INDEX('DBEDT Yearly'!76:76,1,AH$3),NA())</f>
        <v/>
      </c>
      <c r="AI76">
        <f>IFERROR('Input DBEDT Monthly Energy'!AI76/INDEX('DBEDT Yearly'!76:76,1,AI$3),NA())</f>
        <v/>
      </c>
      <c r="AJ76">
        <f>IFERROR('Input DBEDT Monthly Energy'!AJ76/INDEX('DBEDT Yearly'!76:76,1,AJ$3),NA())</f>
        <v/>
      </c>
      <c r="AK76">
        <f>IFERROR('Input DBEDT Monthly Energy'!AK76/INDEX('DBEDT Yearly'!76:76,1,AK$3),NA())</f>
        <v/>
      </c>
      <c r="AL76">
        <f>IFERROR('Input DBEDT Monthly Energy'!AL76/INDEX('DBEDT Yearly'!76:76,1,AL$3),NA())</f>
        <v/>
      </c>
      <c r="AM76">
        <f>IFERROR('Input DBEDT Monthly Energy'!AM76/INDEX('DBEDT Yearly'!76:76,1,AM$3),NA())</f>
        <v/>
      </c>
      <c r="AN76">
        <f>IFERROR('Input DBEDT Monthly Energy'!AN76/INDEX('DBEDT Yearly'!76:76,1,AN$3),NA())</f>
        <v/>
      </c>
      <c r="AO76">
        <f>IFERROR('Input DBEDT Monthly Energy'!AO76/INDEX('DBEDT Yearly'!76:76,1,AO$3),NA())</f>
        <v/>
      </c>
      <c r="AP76">
        <f>IFERROR('Input DBEDT Monthly Energy'!AP76/INDEX('DBEDT Yearly'!76:76,1,AP$3),NA())</f>
        <v/>
      </c>
      <c r="AQ76">
        <f>IFERROR('Input DBEDT Monthly Energy'!AQ76/INDEX('DBEDT Yearly'!76:76,1,AQ$3),NA())</f>
        <v/>
      </c>
      <c r="AR76">
        <f>IFERROR('Input DBEDT Monthly Energy'!AR76/INDEX('DBEDT Yearly'!76:76,1,AR$3),NA())</f>
        <v/>
      </c>
      <c r="AS76">
        <f>IFERROR('Input DBEDT Monthly Energy'!AS76/INDEX('DBEDT Yearly'!76:76,1,AS$3),NA())</f>
        <v/>
      </c>
      <c r="AT76">
        <f>IFERROR('Input DBEDT Monthly Energy'!AT76/INDEX('DBEDT Yearly'!76:76,1,AT$3),NA())</f>
        <v/>
      </c>
      <c r="AU76">
        <f>IFERROR('Input DBEDT Monthly Energy'!AU76/INDEX('DBEDT Yearly'!76:76,1,AU$3),NA())</f>
        <v/>
      </c>
      <c r="AV76">
        <f>IFERROR('Input DBEDT Monthly Energy'!AV76/INDEX('DBEDT Yearly'!76:76,1,AV$3),NA())</f>
        <v/>
      </c>
      <c r="AW76">
        <f>IFERROR('Input DBEDT Monthly Energy'!AW76/INDEX('DBEDT Yearly'!76:76,1,AW$3),NA())</f>
        <v/>
      </c>
      <c r="AX76">
        <f>IFERROR('Input DBEDT Monthly Energy'!AX76/INDEX('DBEDT Yearly'!76:76,1,AX$3),NA())</f>
        <v/>
      </c>
      <c r="AY76">
        <f>IFERROR('Input DBEDT Monthly Energy'!AY76/INDEX('DBEDT Yearly'!76:76,1,AY$3),NA())</f>
        <v/>
      </c>
      <c r="AZ76">
        <f>IFERROR('Input DBEDT Monthly Energy'!AZ76/INDEX('DBEDT Yearly'!76:76,1,AZ$3),NA())</f>
        <v/>
      </c>
      <c r="BA76">
        <f>IFERROR('Input DBEDT Monthly Energy'!BA76/INDEX('DBEDT Yearly'!76:76,1,BA$3),NA())</f>
        <v/>
      </c>
      <c r="BB76">
        <f>IFERROR('Input DBEDT Monthly Energy'!BB76/INDEX('DBEDT Yearly'!76:76,1,BB$3),NA())</f>
        <v/>
      </c>
      <c r="BC76">
        <f>IFERROR('Input DBEDT Monthly Energy'!BC76/INDEX('DBEDT Yearly'!76:76,1,BC$3),NA())</f>
        <v/>
      </c>
      <c r="BD76">
        <f>IFERROR('Input DBEDT Monthly Energy'!BD76/INDEX('DBEDT Yearly'!76:76,1,BD$3),NA())</f>
        <v/>
      </c>
      <c r="BE76">
        <f>IFERROR('Input DBEDT Monthly Energy'!BE76/INDEX('DBEDT Yearly'!76:76,1,BE$3),NA())</f>
        <v/>
      </c>
      <c r="BF76">
        <f>IFERROR('Input DBEDT Monthly Energy'!BF76/INDEX('DBEDT Yearly'!76:76,1,BF$3),NA())</f>
        <v/>
      </c>
      <c r="BG76">
        <f>IFERROR('Input DBEDT Monthly Energy'!BG76/INDEX('DBEDT Yearly'!76:76,1,BG$3),NA())</f>
        <v/>
      </c>
      <c r="BH76">
        <f>IFERROR('Input DBEDT Monthly Energy'!BH76/INDEX('DBEDT Yearly'!76:76,1,BH$3),NA())</f>
        <v/>
      </c>
      <c r="BI76">
        <f>IFERROR('Input DBEDT Monthly Energy'!BI76/INDEX('DBEDT Yearly'!76:76,1,BI$3),NA())</f>
        <v/>
      </c>
      <c r="BJ76">
        <f>IFERROR('Input DBEDT Monthly Energy'!BJ76/INDEX('DBEDT Yearly'!76:76,1,BJ$3),NA())</f>
        <v/>
      </c>
      <c r="BK76">
        <f>IFERROR('Input DBEDT Monthly Energy'!BK76/INDEX('DBEDT Yearly'!76:76,1,BK$3),NA())</f>
        <v/>
      </c>
      <c r="BL76">
        <f>IFERROR('Input DBEDT Monthly Energy'!BL76/INDEX('DBEDT Yearly'!76:76,1,BL$3),NA())</f>
        <v/>
      </c>
      <c r="BM76">
        <f>IFERROR('Input DBEDT Monthly Energy'!BM76/INDEX('DBEDT Yearly'!76:76,1,BM$3),NA())</f>
        <v/>
      </c>
      <c r="BN76">
        <f>IFERROR('Input DBEDT Monthly Energy'!BN76/INDEX('DBEDT Yearly'!76:76,1,BN$3),NA())</f>
        <v/>
      </c>
      <c r="BO76">
        <f>IFERROR('Input DBEDT Monthly Energy'!BO76/INDEX('DBEDT Yearly'!76:76,1,BO$3),NA())</f>
        <v/>
      </c>
      <c r="BP76">
        <f>IFERROR('Input DBEDT Monthly Energy'!BP76/INDEX('DBEDT Yearly'!76:76,1,BP$3),NA())</f>
        <v/>
      </c>
      <c r="BQ76">
        <f>IFERROR('Input DBEDT Monthly Energy'!BQ76/INDEX('DBEDT Yearly'!76:76,1,BQ$3),NA())</f>
        <v/>
      </c>
      <c r="BR76">
        <f>IFERROR('Input DBEDT Monthly Energy'!BR76/INDEX('DBEDT Yearly'!76:76,1,BR$3),NA())</f>
        <v/>
      </c>
      <c r="BS76">
        <f>IFERROR('Input DBEDT Monthly Energy'!BS76/INDEX('DBEDT Yearly'!76:76,1,BS$3),NA())</f>
        <v/>
      </c>
      <c r="BT76">
        <f>IFERROR('Input DBEDT Monthly Energy'!BT76/INDEX('DBEDT Yearly'!76:76,1,BT$3),NA())</f>
        <v/>
      </c>
      <c r="BU76">
        <f>IFERROR('Input DBEDT Monthly Energy'!BU76/INDEX('DBEDT Yearly'!76:76,1,BU$3),NA())</f>
        <v/>
      </c>
      <c r="BV76">
        <f>IFERROR('Input DBEDT Monthly Energy'!BV76/INDEX('DBEDT Yearly'!76:76,1,BV$3),NA())</f>
        <v/>
      </c>
      <c r="BW76">
        <f>IFERROR('Input DBEDT Monthly Energy'!BW76/INDEX('DBEDT Yearly'!76:76,1,BW$3),NA())</f>
        <v/>
      </c>
      <c r="BX76">
        <f>IFERROR('Input DBEDT Monthly Energy'!BX76/INDEX('DBEDT Yearly'!76:76,1,BX$3),NA())</f>
        <v/>
      </c>
      <c r="BY76">
        <f>IFERROR('Input DBEDT Monthly Energy'!BY76/INDEX('DBEDT Yearly'!76:76,1,BY$3),NA())</f>
        <v/>
      </c>
      <c r="BZ76">
        <f>IFERROR('Input DBEDT Monthly Energy'!BZ76/INDEX('DBEDT Yearly'!76:76,1,BZ$3),NA())</f>
        <v/>
      </c>
      <c r="CA76">
        <f>IFERROR('Input DBEDT Monthly Energy'!CA76/INDEX('DBEDT Yearly'!76:76,1,CA$3),NA())</f>
        <v/>
      </c>
      <c r="CB76">
        <f>IFERROR('Input DBEDT Monthly Energy'!CB76/INDEX('DBEDT Yearly'!76:76,1,CB$3),NA())</f>
        <v/>
      </c>
      <c r="CC76">
        <f>IFERROR('Input DBEDT Monthly Energy'!CC76/INDEX('DBEDT Yearly'!76:76,1,CC$3),NA())</f>
        <v/>
      </c>
      <c r="CD76">
        <f>IFERROR('Input DBEDT Monthly Energy'!CD76/INDEX('DBEDT Yearly'!76:76,1,CD$3),NA())</f>
        <v/>
      </c>
      <c r="CE76">
        <f>IFERROR('Input DBEDT Monthly Energy'!CE76/INDEX('DBEDT Yearly'!76:76,1,CE$3),NA())</f>
        <v/>
      </c>
      <c r="CF76">
        <f>IFERROR('Input DBEDT Monthly Energy'!CF76/INDEX('DBEDT Yearly'!76:76,1,CF$3),NA())</f>
        <v/>
      </c>
      <c r="CG76">
        <f>IFERROR('Input DBEDT Monthly Energy'!CG76/INDEX('DBEDT Yearly'!76:76,1,CG$3),NA())</f>
        <v/>
      </c>
      <c r="CH76">
        <f>IFERROR('Input DBEDT Monthly Energy'!CH76/INDEX('DBEDT Yearly'!76:76,1,CH$3),NA())</f>
        <v/>
      </c>
      <c r="CI76">
        <f>IFERROR('Input DBEDT Monthly Energy'!CI76/INDEX('DBEDT Yearly'!76:76,1,CI$3),NA())</f>
        <v/>
      </c>
      <c r="CJ76">
        <f>IFERROR('Input DBEDT Monthly Energy'!CJ76/INDEX('DBEDT Yearly'!76:76,1,CJ$3),NA())</f>
        <v/>
      </c>
      <c r="CK76">
        <f>IFERROR('Input DBEDT Monthly Energy'!CK76/INDEX('DBEDT Yearly'!76:76,1,CK$3),NA())</f>
        <v/>
      </c>
      <c r="CL76">
        <f>IFERROR('Input DBEDT Monthly Energy'!CL76/INDEX('DBEDT Yearly'!76:76,1,CL$3),NA())</f>
        <v/>
      </c>
      <c r="CM76">
        <f>IFERROR('Input DBEDT Monthly Energy'!CM76/INDEX('DBEDT Yearly'!76:76,1,CM$3),NA())</f>
        <v/>
      </c>
      <c r="CN76">
        <f>IFERROR('Input DBEDT Monthly Energy'!CN76/INDEX('DBEDT Yearly'!76:76,1,CN$3),NA())</f>
        <v/>
      </c>
      <c r="CO76">
        <f>IFERROR('Input DBEDT Monthly Energy'!CO76/INDEX('DBEDT Yearly'!76:76,1,CO$3),NA())</f>
        <v/>
      </c>
      <c r="CP76">
        <f>IFERROR('Input DBEDT Monthly Energy'!CP76/INDEX('DBEDT Yearly'!76:76,1,CP$3),NA())</f>
        <v/>
      </c>
      <c r="CQ76">
        <f>IFERROR('Input DBEDT Monthly Energy'!CQ76/INDEX('DBEDT Yearly'!76:76,1,CQ$3),NA())</f>
        <v/>
      </c>
      <c r="CR76">
        <f>IFERROR('Input DBEDT Monthly Energy'!CR76/INDEX('DBEDT Yearly'!76:76,1,CR$3),NA())</f>
        <v/>
      </c>
      <c r="CS76">
        <f>IFERROR('Input DBEDT Monthly Energy'!CS76/INDEX('DBEDT Yearly'!76:76,1,CS$3),NA())</f>
        <v/>
      </c>
      <c r="CT76">
        <f>IFERROR('Input DBEDT Monthly Energy'!CT76/INDEX('DBEDT Yearly'!76:76,1,CT$3),NA())</f>
        <v/>
      </c>
      <c r="CU76">
        <f>IFERROR('Input DBEDT Monthly Energy'!CU76/INDEX('DBEDT Yearly'!76:76,1,CU$3),NA())</f>
        <v/>
      </c>
      <c r="CV76">
        <f>IFERROR('Input DBEDT Monthly Energy'!CV76/INDEX('DBEDT Yearly'!76:76,1,CV$3),NA())</f>
        <v/>
      </c>
      <c r="CW76">
        <f>IFERROR('Input DBEDT Monthly Energy'!CW76/INDEX('DBEDT Yearly'!76:76,1,CW$3),NA())</f>
        <v/>
      </c>
      <c r="CX76">
        <f>IFERROR('Input DBEDT Monthly Energy'!CX76/INDEX('DBEDT Yearly'!76:76,1,CX$3),NA())</f>
        <v/>
      </c>
      <c r="CY76">
        <f>IFERROR('Input DBEDT Monthly Energy'!CY76/INDEX('DBEDT Yearly'!76:76,1,CY$3),NA())</f>
        <v/>
      </c>
      <c r="CZ76">
        <f>IFERROR('Input DBEDT Monthly Energy'!CZ76/INDEX('DBEDT Yearly'!76:76,1,CZ$3),NA())</f>
        <v/>
      </c>
      <c r="DA76">
        <f>IFERROR('Input DBEDT Monthly Energy'!DA76/INDEX('DBEDT Yearly'!76:76,1,DA$3),NA())</f>
        <v/>
      </c>
      <c r="DB76">
        <f>IFERROR('Input DBEDT Monthly Energy'!DB76/INDEX('DBEDT Yearly'!76:76,1,DB$3),NA())</f>
        <v/>
      </c>
      <c r="DC76">
        <f>IFERROR('Input DBEDT Monthly Energy'!DC76/INDEX('DBEDT Yearly'!76:76,1,DC$3),NA())</f>
        <v/>
      </c>
      <c r="DD76">
        <f>IFERROR('Input DBEDT Monthly Energy'!DD76/INDEX('DBEDT Yearly'!76:76,1,DD$3),NA())</f>
        <v/>
      </c>
      <c r="DE76">
        <f>IFERROR('Input DBEDT Monthly Energy'!DE76/INDEX('DBEDT Yearly'!76:76,1,DE$3),NA())</f>
        <v/>
      </c>
      <c r="DF76">
        <f>IFERROR('Input DBEDT Monthly Energy'!DF76/INDEX('DBEDT Yearly'!76:76,1,DF$3),NA())</f>
        <v/>
      </c>
      <c r="DG76">
        <f>IFERROR('Input DBEDT Monthly Energy'!DG76/INDEX('DBEDT Yearly'!76:76,1,DG$3),NA())</f>
        <v/>
      </c>
      <c r="DH76">
        <f>IFERROR('Input DBEDT Monthly Energy'!DH76/INDEX('DBEDT Yearly'!76:76,1,DH$3),NA())</f>
        <v/>
      </c>
      <c r="DI76">
        <f>IFERROR('Input DBEDT Monthly Energy'!DI76/INDEX('DBEDT Yearly'!76:76,1,DI$3),NA())</f>
        <v/>
      </c>
      <c r="DJ76">
        <f>IFERROR('Input DBEDT Monthly Energy'!DJ76/INDEX('DBEDT Yearly'!76:76,1,DJ$3),NA())</f>
        <v/>
      </c>
      <c r="DK76">
        <f>IFERROR('Input DBEDT Monthly Energy'!DK76/INDEX('DBEDT Yearly'!76:76,1,DK$3),NA())</f>
        <v/>
      </c>
      <c r="DL76">
        <f>IFERROR('Input DBEDT Monthly Energy'!DL76/INDEX('DBEDT Yearly'!76:76,1,DL$3),NA())</f>
        <v/>
      </c>
      <c r="DM76">
        <f>IFERROR('Input DBEDT Monthly Energy'!DM76/INDEX('DBEDT Yearly'!76:76,1,DM$3),NA())</f>
        <v/>
      </c>
      <c r="DN76">
        <f>IFERROR('Input DBEDT Monthly Energy'!DN76/INDEX('DBEDT Yearly'!76:76,1,DN$3),NA())</f>
        <v/>
      </c>
      <c r="DO76">
        <f>IFERROR('Input DBEDT Monthly Energy'!DO76/INDEX('DBEDT Yearly'!76:76,1,DO$3),NA())</f>
        <v/>
      </c>
      <c r="DP76">
        <f>IFERROR('Input DBEDT Monthly Energy'!DP76/INDEX('DBEDT Yearly'!76:76,1,DP$3),NA())</f>
        <v/>
      </c>
      <c r="DQ76">
        <f>IFERROR('Input DBEDT Monthly Energy'!DQ76/INDEX('DBEDT Yearly'!76:76,1,DQ$3),NA())</f>
        <v/>
      </c>
      <c r="DR76">
        <f>IFERROR('Input DBEDT Monthly Energy'!DR76/INDEX('DBEDT Yearly'!76:76,1,DR$3),NA())</f>
        <v/>
      </c>
      <c r="DS76">
        <f>IFERROR('Input DBEDT Monthly Energy'!DS76/INDEX('DBEDT Yearly'!76:76,1,DS$3),NA())</f>
        <v/>
      </c>
      <c r="DT76">
        <f>IFERROR('Input DBEDT Monthly Energy'!DT76/INDEX('DBEDT Yearly'!76:76,1,DT$3),NA())</f>
        <v/>
      </c>
      <c r="DU76">
        <f>IFERROR('Input DBEDT Monthly Energy'!DU76/INDEX('DBEDT Yearly'!76:76,1,DU$3),NA())</f>
        <v/>
      </c>
      <c r="DV76">
        <f>IFERROR('Input DBEDT Monthly Energy'!DV76/INDEX('DBEDT Yearly'!76:76,1,DV$3),NA())</f>
        <v/>
      </c>
      <c r="DW76">
        <f>IFERROR('Input DBEDT Monthly Energy'!DW76/INDEX('DBEDT Yearly'!76:76,1,DW$3),NA())</f>
        <v/>
      </c>
      <c r="DX76">
        <f>IFERROR('Input DBEDT Monthly Energy'!DX76/INDEX('DBEDT Yearly'!76:76,1,DX$3),NA())</f>
        <v/>
      </c>
      <c r="DY76">
        <f>IFERROR('Input DBEDT Monthly Energy'!DY76/INDEX('DBEDT Yearly'!76:76,1,DY$3),NA())</f>
        <v/>
      </c>
      <c r="DZ76">
        <f>IFERROR('Input DBEDT Monthly Energy'!DZ76/INDEX('DBEDT Yearly'!76:76,1,DZ$3),NA())</f>
        <v/>
      </c>
      <c r="EA76">
        <f>IFERROR('Input DBEDT Monthly Energy'!EA76/INDEX('DBEDT Yearly'!76:76,1,EA$3),NA())</f>
        <v/>
      </c>
      <c r="EB76">
        <f>IFERROR('Input DBEDT Monthly Energy'!EB76/INDEX('DBEDT Yearly'!76:76,1,EB$3),NA())</f>
        <v/>
      </c>
      <c r="EC76">
        <f>IFERROR('Input DBEDT Monthly Energy'!EC76/INDEX('DBEDT Yearly'!76:76,1,EC$3),NA())</f>
        <v/>
      </c>
      <c r="ED76">
        <f>IFERROR('Input DBEDT Monthly Energy'!ED76/INDEX('DBEDT Yearly'!76:76,1,ED$3),NA())</f>
        <v/>
      </c>
      <c r="EE76">
        <f>IFERROR('Input DBEDT Monthly Energy'!EE76/INDEX('DBEDT Yearly'!76:76,1,EE$3),NA())</f>
        <v/>
      </c>
      <c r="EF76">
        <f>IFERROR('Input DBEDT Monthly Energy'!EF76/INDEX('DBEDT Yearly'!76:76,1,EF$3),NA())</f>
        <v/>
      </c>
      <c r="EG76">
        <f>IFERROR('Input DBEDT Monthly Energy'!EG76/INDEX('DBEDT Yearly'!76:76,1,EG$3),NA())</f>
        <v/>
      </c>
      <c r="EH76">
        <f>IFERROR('Input DBEDT Monthly Energy'!EH76/INDEX('DBEDT Yearly'!76:76,1,EH$3),NA())</f>
        <v/>
      </c>
      <c r="EI76">
        <f>IFERROR('Input DBEDT Monthly Energy'!EI76/INDEX('DBEDT Yearly'!76:76,1,EI$3),NA())</f>
        <v/>
      </c>
      <c r="EJ76">
        <f>IFERROR('Input DBEDT Monthly Energy'!EJ76/INDEX('DBEDT Yearly'!76:76,1,EJ$3),NA())</f>
        <v/>
      </c>
      <c r="EK76">
        <f>IFERROR('Input DBEDT Monthly Energy'!EK76/INDEX('DBEDT Yearly'!76:76,1,EK$3),NA())</f>
        <v/>
      </c>
      <c r="EL76">
        <f>IFERROR('Input DBEDT Monthly Energy'!EL76/INDEX('DBEDT Yearly'!76:76,1,EL$3),NA())</f>
        <v/>
      </c>
      <c r="EM76">
        <f>IFERROR('Input DBEDT Monthly Energy'!EM76/INDEX('DBEDT Yearly'!76:76,1,EM$3),NA())</f>
        <v/>
      </c>
      <c r="EN76">
        <f>IFERROR('Input DBEDT Monthly Energy'!EN76/INDEX('DBEDT Yearly'!76:76,1,EN$3),NA())</f>
        <v/>
      </c>
      <c r="EO76">
        <f>IFERROR('Input DBEDT Monthly Energy'!EO76/INDEX('DBEDT Yearly'!76:76,1,EO$3),NA())</f>
        <v/>
      </c>
      <c r="EP76">
        <f>IFERROR('Input DBEDT Monthly Energy'!EP76/INDEX('DBEDT Yearly'!76:76,1,EP$3),NA())</f>
        <v/>
      </c>
      <c r="EQ76">
        <f>IFERROR('Input DBEDT Monthly Energy'!EQ76/INDEX('DBEDT Yearly'!76:76,1,EQ$3),NA())</f>
        <v/>
      </c>
      <c r="ER76">
        <f>IFERROR('Input DBEDT Monthly Energy'!ER76/INDEX('DBEDT Yearly'!76:76,1,ER$3),NA())</f>
        <v/>
      </c>
      <c r="ES76">
        <f>IFERROR('Input DBEDT Monthly Energy'!ES76/INDEX('DBEDT Yearly'!76:76,1,ES$3),NA())</f>
        <v/>
      </c>
      <c r="ET76">
        <f>IFERROR('Input DBEDT Monthly Energy'!ET76/INDEX('DBEDT Yearly'!76:76,1,ET$3),NA())</f>
        <v/>
      </c>
      <c r="EU76">
        <f>IFERROR('Input DBEDT Monthly Energy'!EU76/INDEX('DBEDT Yearly'!76:76,1,EU$3),NA())</f>
        <v/>
      </c>
      <c r="EV76">
        <f>IFERROR('Input DBEDT Monthly Energy'!EV76/INDEX('DBEDT Yearly'!76:76,1,EV$3),NA())</f>
        <v/>
      </c>
      <c r="EW76">
        <f>IFERROR('Input DBEDT Monthly Energy'!EW76/INDEX('DBEDT Yearly'!76:76,1,EW$3),NA())</f>
        <v/>
      </c>
      <c r="EX76">
        <f>IFERROR('Input DBEDT Monthly Energy'!EX76/INDEX('DBEDT Yearly'!76:76,1,EX$3),NA())</f>
        <v/>
      </c>
      <c r="EY76">
        <f>IFERROR('Input DBEDT Monthly Energy'!EY76/INDEX('DBEDT Yearly'!76:76,1,EY$3),NA())</f>
        <v/>
      </c>
      <c r="EZ76">
        <f>IFERROR('Input DBEDT Monthly Energy'!EZ76/INDEX('DBEDT Yearly'!76:76,1,EZ$3),NA())</f>
        <v/>
      </c>
      <c r="FA76">
        <f>IFERROR('Input DBEDT Monthly Energy'!FA76/INDEX('DBEDT Yearly'!76:76,1,FA$3),NA())</f>
        <v/>
      </c>
      <c r="FB76">
        <f>IFERROR('Input DBEDT Monthly Energy'!FB76/INDEX('DBEDT Yearly'!76:76,1,FB$3),NA())</f>
        <v/>
      </c>
      <c r="FC76">
        <f>IFERROR('Input DBEDT Monthly Energy'!FC76/INDEX('DBEDT Yearly'!76:76,1,FC$3),NA())</f>
        <v/>
      </c>
      <c r="FD76">
        <f>IFERROR('Input DBEDT Monthly Energy'!FD76/INDEX('DBEDT Yearly'!76:76,1,FD$3),NA())</f>
        <v/>
      </c>
      <c r="FE76">
        <f>IFERROR('Input DBEDT Monthly Energy'!FE76/INDEX('DBEDT Yearly'!76:76,1,FE$3),NA())</f>
        <v/>
      </c>
      <c r="FF76">
        <f>IFERROR('Input DBEDT Monthly Energy'!FF76/INDEX('DBEDT Yearly'!76:76,1,FF$3),NA())</f>
        <v/>
      </c>
      <c r="FG76">
        <f>IFERROR('Input DBEDT Monthly Energy'!FG76/INDEX('DBEDT Yearly'!76:76,1,FG$3),NA())</f>
        <v/>
      </c>
      <c r="FH76">
        <f>IFERROR('Input DBEDT Monthly Energy'!FH76/INDEX('DBEDT Yearly'!76:76,1,FH$3),NA())</f>
        <v/>
      </c>
      <c r="FI76">
        <f>IFERROR('Input DBEDT Monthly Energy'!FI76/INDEX('DBEDT Yearly'!76:76,1,FI$3),NA())</f>
        <v/>
      </c>
      <c r="FJ76">
        <f>IFERROR('Input DBEDT Monthly Energy'!FJ76/INDEX('DBEDT Yearly'!76:76,1,FJ$3),NA())</f>
        <v/>
      </c>
      <c r="FK76">
        <f>IFERROR('Input DBEDT Monthly Energy'!FK76/INDEX('DBEDT Yearly'!76:76,1,FK$3),NA())</f>
        <v/>
      </c>
      <c r="FL76">
        <f>IFERROR('Input DBEDT Monthly Energy'!FL76/INDEX('DBEDT Yearly'!76:76,1,FL$3),NA())</f>
        <v/>
      </c>
      <c r="FM76">
        <f>IFERROR('Input DBEDT Monthly Energy'!FM76/INDEX('DBEDT Yearly'!76:76,1,FM$3),NA())</f>
        <v/>
      </c>
      <c r="FN76">
        <f>IFERROR('Input DBEDT Monthly Energy'!FN76/INDEX('DBEDT Yearly'!76:76,1,FN$3),NA())</f>
        <v/>
      </c>
      <c r="FO76">
        <f>IFERROR('Input DBEDT Monthly Energy'!FO76/INDEX('DBEDT Yearly'!76:76,1,FO$3),NA())</f>
        <v/>
      </c>
      <c r="FP76">
        <f>IFERROR('Input DBEDT Monthly Energy'!FP76/INDEX('DBEDT Yearly'!76:76,1,FP$3),NA())</f>
        <v/>
      </c>
      <c r="FQ76">
        <f>IFERROR('Input DBEDT Monthly Energy'!FQ76/INDEX('DBEDT Yearly'!76:76,1,FQ$3),NA())</f>
        <v/>
      </c>
      <c r="FR76">
        <f>IFERROR('Input DBEDT Monthly Energy'!FR76/INDEX('DBEDT Yearly'!76:76,1,FR$3),NA())</f>
        <v/>
      </c>
      <c r="FS76">
        <f>IFERROR('Input DBEDT Monthly Energy'!FS76/INDEX('DBEDT Yearly'!76:76,1,FS$3),NA())</f>
        <v/>
      </c>
      <c r="FT76">
        <f>IFERROR('Input DBEDT Monthly Energy'!FT76/INDEX('DBEDT Yearly'!76:76,1,FT$3),NA())</f>
        <v/>
      </c>
      <c r="FU76">
        <f>IFERROR('Input DBEDT Monthly Energy'!FU76/INDEX('DBEDT Yearly'!76:76,1,FU$3),NA())</f>
        <v/>
      </c>
      <c r="FV76">
        <f>IFERROR('Input DBEDT Monthly Energy'!FV76/INDEX('DBEDT Yearly'!76:76,1,FV$3),NA())</f>
        <v/>
      </c>
      <c r="FW76">
        <f>IFERROR('Input DBEDT Monthly Energy'!FW76/INDEX('DBEDT Yearly'!76:76,1,FW$3),NA())</f>
        <v/>
      </c>
      <c r="FX76">
        <f>IFERROR('Input DBEDT Monthly Energy'!FX76/INDEX('DBEDT Yearly'!76:76,1,FX$3),NA())</f>
        <v/>
      </c>
      <c r="FY76">
        <f>IFERROR('Input DBEDT Monthly Energy'!FY76/INDEX('DBEDT Yearly'!76:76,1,FY$3),NA())</f>
        <v/>
      </c>
      <c r="FZ76">
        <f>IFERROR('Input DBEDT Monthly Energy'!FZ76/INDEX('DBEDT Yearly'!76:76,1,FZ$3),NA())</f>
        <v/>
      </c>
      <c r="GA76">
        <f>IFERROR('Input DBEDT Monthly Energy'!GA76/INDEX('DBEDT Yearly'!76:76,1,GA$3),NA())</f>
        <v/>
      </c>
      <c r="GB76">
        <f>IFERROR('Input DBEDT Monthly Energy'!GB76/INDEX('DBEDT Yearly'!76:76,1,GB$3),NA())</f>
        <v/>
      </c>
      <c r="GC76">
        <f>IFERROR('Input DBEDT Monthly Energy'!GC76/INDEX('DBEDT Yearly'!76:76,1,GC$3),NA())</f>
        <v/>
      </c>
      <c r="GD76">
        <f>IFERROR('Input DBEDT Monthly Energy'!GD76/INDEX('DBEDT Yearly'!76:76,1,GD$3),NA())</f>
        <v/>
      </c>
      <c r="GE76">
        <f>IFERROR('Input DBEDT Monthly Energy'!GE76/INDEX('DBEDT Yearly'!76:76,1,GE$3),NA())</f>
        <v/>
      </c>
      <c r="GF76">
        <f>IFERROR('Input DBEDT Monthly Energy'!GF76/INDEX('DBEDT Yearly'!76:76,1,GF$3),NA())</f>
        <v/>
      </c>
      <c r="GG76">
        <f>IFERROR('Input DBEDT Monthly Energy'!GG76/INDEX('DBEDT Yearly'!76:76,1,GG$3),NA())</f>
        <v/>
      </c>
      <c r="GH76">
        <f>IFERROR('Input DBEDT Monthly Energy'!GH76/INDEX('DBEDT Yearly'!76:76,1,GH$3),NA())</f>
        <v/>
      </c>
      <c r="GI76">
        <f>IFERROR('Input DBEDT Monthly Energy'!GI76/INDEX('DBEDT Yearly'!76:76,1,GI$3),NA())</f>
        <v/>
      </c>
      <c r="GJ76">
        <f>IFERROR('Input DBEDT Monthly Energy'!GJ76/INDEX('DBEDT Yearly'!76:76,1,GJ$3),NA())</f>
        <v/>
      </c>
      <c r="GK76">
        <f>IFERROR('Input DBEDT Monthly Energy'!GK76/INDEX('DBEDT Yearly'!76:76,1,GK$3),NA())</f>
        <v/>
      </c>
      <c r="GL76">
        <f>IFERROR('Input DBEDT Monthly Energy'!GL76/INDEX('DBEDT Yearly'!76:76,1,GL$3),NA())</f>
        <v/>
      </c>
      <c r="GM76">
        <f>IFERROR('Input DBEDT Monthly Energy'!GM76/INDEX('DBEDT Yearly'!76:76,1,GM$3),NA())</f>
        <v/>
      </c>
      <c r="GN76">
        <f>IFERROR('Input DBEDT Monthly Energy'!GN76/INDEX('DBEDT Yearly'!76:76,1,GN$3),NA())</f>
        <v/>
      </c>
      <c r="GO76">
        <f>IFERROR('Input DBEDT Monthly Energy'!GO76/INDEX('DBEDT Yearly'!76:76,1,GO$3),NA())</f>
        <v/>
      </c>
      <c r="GP76">
        <f>IFERROR('Input DBEDT Monthly Energy'!GP76/INDEX('DBEDT Yearly'!76:76,1,GP$3),NA())</f>
        <v/>
      </c>
      <c r="GQ76">
        <f>IFERROR('Input DBEDT Monthly Energy'!GQ76/INDEX('DBEDT Yearly'!76:76,1,GQ$3),NA())</f>
        <v/>
      </c>
      <c r="GR76">
        <f>IFERROR('Input DBEDT Monthly Energy'!GR76/INDEX('DBEDT Yearly'!76:76,1,GR$3),NA())</f>
        <v/>
      </c>
      <c r="GS76">
        <f>IFERROR('Input DBEDT Monthly Energy'!GS76/INDEX('DBEDT Yearly'!76:76,1,GS$3),NA())</f>
        <v/>
      </c>
      <c r="GT76">
        <f>IFERROR('Input DBEDT Monthly Energy'!GT76/INDEX('DBEDT Yearly'!76:76,1,GT$3),NA())</f>
        <v/>
      </c>
      <c r="GU76">
        <f>IFERROR('Input DBEDT Monthly Energy'!GU76/INDEX('DBEDT Yearly'!76:76,1,GU$3),NA())</f>
        <v/>
      </c>
      <c r="GV76">
        <f>IFERROR('Input DBEDT Monthly Energy'!GV76/INDEX('DBEDT Yearly'!76:76,1,GV$3),NA())</f>
        <v/>
      </c>
      <c r="GW76">
        <f>IFERROR('Input DBEDT Monthly Energy'!GW76/INDEX('DBEDT Yearly'!76:76,1,GW$3),NA())</f>
        <v/>
      </c>
      <c r="GX76">
        <f>IFERROR('Input DBEDT Monthly Energy'!GX76/INDEX('DBEDT Yearly'!76:76,1,GX$3),NA())</f>
        <v/>
      </c>
      <c r="GY76">
        <f>IFERROR('Input DBEDT Monthly Energy'!GY76/INDEX('DBEDT Yearly'!76:76,1,GY$3),NA())</f>
        <v/>
      </c>
      <c r="GZ76">
        <f>IFERROR('Input DBEDT Monthly Energy'!GZ76/INDEX('DBEDT Yearly'!76:76,1,GZ$3),NA())</f>
        <v/>
      </c>
      <c r="HA76">
        <f>IFERROR('Input DBEDT Monthly Energy'!HA76/INDEX('DBEDT Yearly'!76:76,1,HA$3),NA())</f>
        <v/>
      </c>
      <c r="HB76">
        <f>IFERROR('Input DBEDT Monthly Energy'!HB76/INDEX('DBEDT Yearly'!76:76,1,HB$3),NA())</f>
        <v/>
      </c>
      <c r="HC76">
        <f>IFERROR('Input DBEDT Monthly Energy'!HC76/INDEX('DBEDT Yearly'!76:76,1,HC$3),NA())</f>
        <v/>
      </c>
      <c r="HD76">
        <f>IFERROR('Input DBEDT Monthly Energy'!HD76/INDEX('DBEDT Yearly'!76:76,1,HD$3),NA())</f>
        <v/>
      </c>
      <c r="HE76">
        <f>IFERROR('Input DBEDT Monthly Energy'!HE76/INDEX('DBEDT Yearly'!76:76,1,HE$3),NA())</f>
        <v/>
      </c>
      <c r="HF76">
        <f>IFERROR('Input DBEDT Monthly Energy'!HF76/INDEX('DBEDT Yearly'!76:76,1,HF$3),NA())</f>
        <v/>
      </c>
      <c r="HG76">
        <f>IFERROR('Input DBEDT Monthly Energy'!HG76/INDEX('DBEDT Yearly'!76:76,1,HG$3),NA())</f>
        <v/>
      </c>
      <c r="HH76">
        <f>IFERROR('Input DBEDT Monthly Energy'!HH76/INDEX('DBEDT Yearly'!76:76,1,HH$3),NA())</f>
        <v/>
      </c>
      <c r="HI76">
        <f>IFERROR('Input DBEDT Monthly Energy'!HI76/INDEX('DBEDT Yearly'!76:76,1,HI$3),NA())</f>
        <v/>
      </c>
      <c r="HJ76">
        <f>IFERROR('Input DBEDT Monthly Energy'!HJ76/INDEX('DBEDT Yearly'!76:76,1,HJ$3),NA())</f>
        <v/>
      </c>
      <c r="HK76">
        <f>IFERROR('Input DBEDT Monthly Energy'!HK76/INDEX('DBEDT Yearly'!76:76,1,HK$3),NA())</f>
        <v/>
      </c>
      <c r="HL76">
        <f>IFERROR('Input DBEDT Monthly Energy'!HL76/INDEX('DBEDT Yearly'!76:76,1,HL$3),NA())</f>
        <v/>
      </c>
      <c r="HM76">
        <f>IFERROR('Input DBEDT Monthly Energy'!HM76/INDEX('DBEDT Yearly'!76:76,1,HM$3),NA())</f>
        <v/>
      </c>
      <c r="HN76">
        <f>IFERROR('Input DBEDT Monthly Energy'!HN76/INDEX('DBEDT Yearly'!76:76,1,HN$3),NA())</f>
        <v/>
      </c>
      <c r="HO76">
        <f>IFERROR('Input DBEDT Monthly Energy'!HO76/INDEX('DBEDT Yearly'!76:76,1,HO$3),NA())</f>
        <v/>
      </c>
      <c r="HP76">
        <f>IFERROR('Input DBEDT Monthly Energy'!HP76/INDEX('DBEDT Yearly'!76:76,1,HP$3),NA())</f>
        <v/>
      </c>
      <c r="HQ76">
        <f>IFERROR('Input DBEDT Monthly Energy'!HQ76/INDEX('DBEDT Yearly'!76:76,1,HQ$3),NA())</f>
        <v/>
      </c>
      <c r="HR76">
        <f>IFERROR('Input DBEDT Monthly Energy'!HR76/INDEX('DBEDT Yearly'!76:76,1,HR$3),NA())</f>
        <v/>
      </c>
      <c r="HS76">
        <f>IFERROR('Input DBEDT Monthly Energy'!HS76/INDEX('DBEDT Yearly'!76:76,1,HS$3),NA())</f>
        <v/>
      </c>
      <c r="HT76">
        <f>IFERROR('Input DBEDT Monthly Energy'!HT76/INDEX('DBEDT Yearly'!76:76,1,HT$3),NA())</f>
        <v/>
      </c>
      <c r="HU76">
        <f>IFERROR('Input DBEDT Monthly Energy'!HU76/INDEX('DBEDT Yearly'!76:76,1,HU$3),NA())</f>
        <v/>
      </c>
      <c r="HV76">
        <f>IFERROR('Input DBEDT Monthly Energy'!HV76/INDEX('DBEDT Yearly'!76:76,1,HV$3),NA())</f>
        <v/>
      </c>
      <c r="HW76">
        <f>IFERROR('Input DBEDT Monthly Energy'!HW76/INDEX('DBEDT Yearly'!76:76,1,HW$3),NA())</f>
        <v/>
      </c>
      <c r="HX76">
        <f>IFERROR('Input DBEDT Monthly Energy'!HX76/INDEX('DBEDT Yearly'!76:76,1,HX$3),NA())</f>
        <v/>
      </c>
      <c r="HY76">
        <f>IFERROR('Input DBEDT Monthly Energy'!HY76/INDEX('DBEDT Yearly'!76:76,1,HY$3),NA())</f>
        <v/>
      </c>
      <c r="HZ76">
        <f>IFERROR('Input DBEDT Monthly Energy'!HZ76/INDEX('DBEDT Yearly'!76:76,1,HZ$3),NA())</f>
        <v/>
      </c>
      <c r="IA76">
        <f>IFERROR('Input DBEDT Monthly Energy'!IA76/INDEX('DBEDT Yearly'!76:76,1,IA$3),NA())</f>
        <v/>
      </c>
      <c r="IB76">
        <f>IFERROR('Input DBEDT Monthly Energy'!IB76/INDEX('DBEDT Yearly'!76:76,1,IB$3),NA())</f>
        <v/>
      </c>
      <c r="IC76">
        <f>IFERROR('Input DBEDT Monthly Energy'!IC76/INDEX('DBEDT Yearly'!76:76,1,IC$3),NA())</f>
        <v/>
      </c>
      <c r="ID76">
        <f>IFERROR('Input DBEDT Monthly Energy'!ID76/INDEX('DBEDT Yearly'!76:76,1,ID$3),NA())</f>
        <v/>
      </c>
      <c r="IE76">
        <f>IFERROR('Input DBEDT Monthly Energy'!IE76/INDEX('DBEDT Yearly'!76:76,1,IE$3),NA())</f>
        <v/>
      </c>
      <c r="IF76">
        <f>IFERROR('Input DBEDT Monthly Energy'!IF76/INDEX('DBEDT Yearly'!76:76,1,IF$3),NA())</f>
        <v/>
      </c>
      <c r="IG76">
        <f>IFERROR('Input DBEDT Monthly Energy'!IG76/INDEX('DBEDT Yearly'!76:76,1,IG$3),NA())</f>
        <v/>
      </c>
      <c r="IH76">
        <f>IFERROR('Input DBEDT Monthly Energy'!IH76/INDEX('DBEDT Yearly'!76:76,1,IH$3),NA())</f>
        <v/>
      </c>
      <c r="II76">
        <f>IFERROR('Input DBEDT Monthly Energy'!II76/INDEX('DBEDT Yearly'!76:76,1,II$3),NA())</f>
        <v/>
      </c>
      <c r="IJ76">
        <f>IFERROR('Input DBEDT Monthly Energy'!IJ76/INDEX('DBEDT Yearly'!76:76,1,IJ$3),NA())</f>
        <v/>
      </c>
      <c r="IK76">
        <f>IFERROR('Input DBEDT Monthly Energy'!IK76/INDEX('DBEDT Yearly'!76:76,1,IK$3),NA())</f>
        <v/>
      </c>
      <c r="IL76">
        <f>IFERROR('Input DBEDT Monthly Energy'!IL76/INDEX('DBEDT Yearly'!76:76,1,IL$3),NA())</f>
        <v/>
      </c>
      <c r="IM76">
        <f>IFERROR('Input DBEDT Monthly Energy'!IM76/INDEX('DBEDT Yearly'!76:76,1,IM$3),NA())</f>
        <v/>
      </c>
      <c r="IN76">
        <f>IFERROR('Input DBEDT Monthly Energy'!IN76/INDEX('DBEDT Yearly'!76:76,1,IN$3),NA())</f>
        <v/>
      </c>
      <c r="IO76">
        <f>IFERROR('Input DBEDT Monthly Energy'!IO76/INDEX('DBEDT Yearly'!76:76,1,IO$3),NA())</f>
        <v/>
      </c>
      <c r="IP76">
        <f>IFERROR('Input DBEDT Monthly Energy'!IP76/INDEX('DBEDT Yearly'!76:76,1,IP$3),NA())</f>
        <v/>
      </c>
      <c r="IQ76">
        <f>IFERROR('Input DBEDT Monthly Energy'!IQ76/INDEX('DBEDT Yearly'!76:76,1,IQ$3),NA())</f>
        <v/>
      </c>
      <c r="IR76">
        <f>IFERROR('Input DBEDT Monthly Energy'!IR76/INDEX('DBEDT Yearly'!76:76,1,IR$3),NA())</f>
        <v/>
      </c>
      <c r="IS76">
        <f>IFERROR('Input DBEDT Monthly Energy'!IS76/INDEX('DBEDT Yearly'!76:76,1,IS$3),NA())</f>
        <v/>
      </c>
      <c r="IT76">
        <f>IFERROR('Input DBEDT Monthly Energy'!IT76/INDEX('DBEDT Yearly'!76:76,1,IT$3),NA())</f>
        <v/>
      </c>
      <c r="IU76">
        <f>IFERROR('Input DBEDT Monthly Energy'!IU76/INDEX('DBEDT Yearly'!76:76,1,IU$3),NA())</f>
        <v/>
      </c>
      <c r="IV76">
        <f>IFERROR('Input DBEDT Monthly Energy'!IV76/INDEX('DBEDT Yearly'!76:76,1,IV$3),NA())</f>
        <v/>
      </c>
      <c r="IW76">
        <f>IFERROR('Input DBEDT Monthly Energy'!IW76/INDEX('DBEDT Yearly'!76:76,1,IW$3),NA())</f>
        <v/>
      </c>
      <c r="IX76">
        <f>IFERROR('Input DBEDT Monthly Energy'!IX76/INDEX('DBEDT Yearly'!76:76,1,IX$3),NA())</f>
        <v/>
      </c>
      <c r="IY76">
        <f>IFERROR('Input DBEDT Monthly Energy'!IY76/INDEX('DBEDT Yearly'!76:76,1,IY$3),NA())</f>
        <v/>
      </c>
      <c r="IZ76">
        <f>IFERROR('Input DBEDT Monthly Energy'!IZ76/INDEX('DBEDT Yearly'!76:76,1,IZ$3),NA())</f>
        <v/>
      </c>
      <c r="JA76">
        <f>IFERROR('Input DBEDT Monthly Energy'!JA76/INDEX('DBEDT Yearly'!76:76,1,JA$3),NA())</f>
        <v/>
      </c>
      <c r="JB76">
        <f>IFERROR('Input DBEDT Monthly Energy'!JB76/INDEX('DBEDT Yearly'!76:76,1,JB$3),NA())</f>
        <v/>
      </c>
      <c r="JC76">
        <f>IFERROR('Input DBEDT Monthly Energy'!JC76/INDEX('DBEDT Yearly'!76:76,1,JC$3),NA())</f>
        <v/>
      </c>
      <c r="JD76">
        <f>IFERROR('Input DBEDT Monthly Energy'!JD76/INDEX('DBEDT Yearly'!76:76,1,JD$3),NA())</f>
        <v/>
      </c>
      <c r="JE76">
        <f>IFERROR('Input DBEDT Monthly Energy'!JE76/INDEX('DBEDT Yearly'!76:76,1,JE$3),NA())</f>
        <v/>
      </c>
      <c r="JF76">
        <f>IFERROR('Input DBEDT Monthly Energy'!JF76/INDEX('DBEDT Yearly'!76:76,1,JF$3),NA())</f>
        <v/>
      </c>
      <c r="JG76">
        <f>IFERROR('Input DBEDT Monthly Energy'!JG76/INDEX('DBEDT Yearly'!76:76,1,JG$3),NA())</f>
        <v/>
      </c>
      <c r="JH76">
        <f>IFERROR('Input DBEDT Monthly Energy'!JH76/INDEX('DBEDT Yearly'!76:76,1,JH$3),NA())</f>
        <v/>
      </c>
      <c r="JI76">
        <f>IFERROR('Input DBEDT Monthly Energy'!JI76/INDEX('DBEDT Yearly'!76:76,1,JI$3),NA())</f>
        <v/>
      </c>
      <c r="JJ76">
        <f>IFERROR('Input DBEDT Monthly Energy'!JJ76/INDEX('DBEDT Yearly'!76:76,1,JJ$3),NA())</f>
        <v/>
      </c>
      <c r="JK76">
        <f>IFERROR('Input DBEDT Monthly Energy'!JK76/INDEX('DBEDT Yearly'!76:76,1,JK$3),NA())</f>
        <v/>
      </c>
      <c r="JL76">
        <f>IFERROR('Input DBEDT Monthly Energy'!JL76/INDEX('DBEDT Yearly'!76:76,1,JL$3),NA())</f>
        <v/>
      </c>
      <c r="JM76">
        <f>IFERROR('Input DBEDT Monthly Energy'!JM76/INDEX('DBEDT Yearly'!76:76,1,JM$3),NA())</f>
        <v/>
      </c>
      <c r="JN76">
        <f>IFERROR('Input DBEDT Monthly Energy'!JN76/INDEX('DBEDT Yearly'!76:76,1,JN$3),NA())</f>
        <v/>
      </c>
      <c r="JO76">
        <f>IFERROR('Input DBEDT Monthly Energy'!JO76/INDEX('DBEDT Yearly'!76:76,1,JO$3),NA())</f>
        <v/>
      </c>
      <c r="JP76">
        <f>IFERROR('Input DBEDT Monthly Energy'!JP76/INDEX('DBEDT Yearly'!76:76,1,JP$3),NA())</f>
        <v/>
      </c>
      <c r="JQ76">
        <f>IFERROR('Input DBEDT Monthly Energy'!JQ76/INDEX('DBEDT Yearly'!76:76,1,JQ$3),NA())</f>
        <v/>
      </c>
      <c r="JR76">
        <f>IFERROR('Input DBEDT Monthly Energy'!JR76/INDEX('DBEDT Yearly'!76:76,1,JR$3),NA())</f>
        <v/>
      </c>
      <c r="JS76">
        <f>IFERROR('Input DBEDT Monthly Energy'!JS76/INDEX('DBEDT Yearly'!76:76,1,JS$3),NA())</f>
        <v/>
      </c>
      <c r="JT76">
        <f>IFERROR('Input DBEDT Monthly Energy'!JT76/INDEX('DBEDT Yearly'!76:76,1,JT$3),NA())</f>
        <v/>
      </c>
      <c r="JU76">
        <f>IFERROR('Input DBEDT Monthly Energy'!JU76/INDEX('DBEDT Yearly'!76:76,1,JU$3),NA())</f>
        <v/>
      </c>
      <c r="JV76">
        <f>IFERROR('Input DBEDT Monthly Energy'!JV76/INDEX('DBEDT Yearly'!76:76,1,JV$3),NA())</f>
        <v/>
      </c>
      <c r="JW76">
        <f>IFERROR('Input DBEDT Monthly Energy'!JW76/INDEX('DBEDT Yearly'!76:76,1,JW$3),NA())</f>
        <v/>
      </c>
      <c r="JX76">
        <f>IFERROR('Input DBEDT Monthly Energy'!JX76/INDEX('DBEDT Yearly'!76:76,1,JX$3),NA())</f>
        <v/>
      </c>
      <c r="JY76">
        <f>IFERROR('Input DBEDT Monthly Energy'!JY76/INDEX('DBEDT Yearly'!76:76,1,JY$3),NA())</f>
        <v/>
      </c>
      <c r="JZ76">
        <f>IFERROR('Input DBEDT Monthly Energy'!JZ76/INDEX('DBEDT Yearly'!76:76,1,JZ$3),NA())</f>
        <v/>
      </c>
      <c r="KA76">
        <f>IFERROR('Input DBEDT Monthly Energy'!KA76/INDEX('DBEDT Yearly'!76:76,1,KA$3),NA())</f>
        <v/>
      </c>
      <c r="KB76">
        <f>IFERROR('Input DBEDT Monthly Energy'!KB76/INDEX('DBEDT Yearly'!76:76,1,KB$3),NA())</f>
        <v/>
      </c>
      <c r="KC76">
        <f>IFERROR('Input DBEDT Monthly Energy'!KC76/INDEX('DBEDT Yearly'!76:76,1,KC$3),NA())</f>
        <v/>
      </c>
      <c r="KD76">
        <f>IFERROR('Input DBEDT Monthly Energy'!KD76/INDEX('DBEDT Yearly'!76:76,1,KD$3),NA())</f>
        <v/>
      </c>
      <c r="KE76">
        <f>IFERROR('Input DBEDT Monthly Energy'!KE76/INDEX('DBEDT Yearly'!76:76,1,KE$3),NA())</f>
        <v/>
      </c>
      <c r="KF76">
        <f>IFERROR('Input DBEDT Monthly Energy'!KF76/INDEX('DBEDT Yearly'!76:76,1,KF$3),NA())</f>
        <v/>
      </c>
      <c r="KG76">
        <f>IFERROR('Input DBEDT Monthly Energy'!KG76/INDEX('DBEDT Yearly'!76:76,1,KG$3),NA())</f>
        <v/>
      </c>
      <c r="KH76">
        <f>IFERROR('Input DBEDT Monthly Energy'!KH76/INDEX('DBEDT Yearly'!76:76,1,KH$3),NA())</f>
        <v/>
      </c>
      <c r="KI76">
        <f>IFERROR('Input DBEDT Monthly Energy'!KI76/INDEX('DBEDT Yearly'!76:76,1,KI$3),NA())</f>
        <v/>
      </c>
      <c r="KJ76">
        <f>IFERROR('Input DBEDT Monthly Energy'!KJ76/INDEX('DBEDT Yearly'!76:76,1,KJ$3),NA())</f>
        <v/>
      </c>
      <c r="KK76">
        <f>IFERROR('Input DBEDT Monthly Energy'!KK76/INDEX('DBEDT Yearly'!76:76,1,KK$3),NA())</f>
        <v/>
      </c>
      <c r="KL76">
        <f>IFERROR('Input DBEDT Monthly Energy'!KL76/INDEX('DBEDT Yearly'!76:76,1,KL$3),NA())</f>
        <v/>
      </c>
      <c r="KM76">
        <f>IFERROR('Input DBEDT Monthly Energy'!KM76/INDEX('DBEDT Yearly'!76:76,1,KM$3),NA())</f>
        <v/>
      </c>
      <c r="KN76">
        <f>IFERROR('Input DBEDT Monthly Energy'!KN76/INDEX('DBEDT Yearly'!76:76,1,KN$3),NA())</f>
        <v/>
      </c>
      <c r="KO76">
        <f>IFERROR('Input DBEDT Monthly Energy'!KO76/INDEX('DBEDT Yearly'!76:76,1,KO$3),NA())</f>
        <v/>
      </c>
      <c r="KP76">
        <f>IFERROR('Input DBEDT Monthly Energy'!KP76/INDEX('DBEDT Yearly'!76:76,1,KP$3),NA())</f>
        <v/>
      </c>
    </row>
    <row r="77" spans="1:302">
      <c r="A77">
        <f>'Input DBEDT Monthly Energy'!A77&amp;""</f>
        <v/>
      </c>
      <c r="B77">
        <f>'Input DBEDT Monthly Energy'!B77&amp;""</f>
        <v/>
      </c>
      <c r="C77">
        <f>IFERROR('Input DBEDT Monthly Energy'!C77/INDEX('DBEDT Yearly'!77:77,1,C$3),NA())</f>
        <v/>
      </c>
      <c r="D77">
        <f>IFERROR('Input DBEDT Monthly Energy'!D77/INDEX('DBEDT Yearly'!77:77,1,D$3),NA())</f>
        <v/>
      </c>
      <c r="E77">
        <f>IFERROR('Input DBEDT Monthly Energy'!E77/INDEX('DBEDT Yearly'!77:77,1,E$3),NA())</f>
        <v/>
      </c>
      <c r="F77">
        <f>IFERROR('Input DBEDT Monthly Energy'!F77/INDEX('DBEDT Yearly'!77:77,1,F$3),NA())</f>
        <v/>
      </c>
      <c r="G77">
        <f>IFERROR('Input DBEDT Monthly Energy'!G77/INDEX('DBEDT Yearly'!77:77,1,G$3),NA())</f>
        <v/>
      </c>
      <c r="H77">
        <f>IFERROR('Input DBEDT Monthly Energy'!H77/INDEX('DBEDT Yearly'!77:77,1,H$3),NA())</f>
        <v/>
      </c>
      <c r="I77">
        <f>IFERROR('Input DBEDT Monthly Energy'!I77/INDEX('DBEDT Yearly'!77:77,1,I$3),NA())</f>
        <v/>
      </c>
      <c r="J77">
        <f>IFERROR('Input DBEDT Monthly Energy'!J77/INDEX('DBEDT Yearly'!77:77,1,J$3),NA())</f>
        <v/>
      </c>
      <c r="K77">
        <f>IFERROR('Input DBEDT Monthly Energy'!K77/INDEX('DBEDT Yearly'!77:77,1,K$3),NA())</f>
        <v/>
      </c>
      <c r="L77">
        <f>IFERROR('Input DBEDT Monthly Energy'!L77/INDEX('DBEDT Yearly'!77:77,1,L$3),NA())</f>
        <v/>
      </c>
      <c r="M77">
        <f>IFERROR('Input DBEDT Monthly Energy'!M77/INDEX('DBEDT Yearly'!77:77,1,M$3),NA())</f>
        <v/>
      </c>
      <c r="N77">
        <f>IFERROR('Input DBEDT Monthly Energy'!N77/INDEX('DBEDT Yearly'!77:77,1,N$3),NA())</f>
        <v/>
      </c>
      <c r="O77">
        <f>IFERROR('Input DBEDT Monthly Energy'!O77/INDEX('DBEDT Yearly'!77:77,1,O$3),NA())</f>
        <v/>
      </c>
      <c r="P77">
        <f>IFERROR('Input DBEDT Monthly Energy'!P77/INDEX('DBEDT Yearly'!77:77,1,P$3),NA())</f>
        <v/>
      </c>
      <c r="Q77">
        <f>IFERROR('Input DBEDT Monthly Energy'!Q77/INDEX('DBEDT Yearly'!77:77,1,Q$3),NA())</f>
        <v/>
      </c>
      <c r="R77">
        <f>IFERROR('Input DBEDT Monthly Energy'!R77/INDEX('DBEDT Yearly'!77:77,1,R$3),NA())</f>
        <v/>
      </c>
      <c r="S77">
        <f>IFERROR('Input DBEDT Monthly Energy'!S77/INDEX('DBEDT Yearly'!77:77,1,S$3),NA())</f>
        <v/>
      </c>
      <c r="T77">
        <f>IFERROR('Input DBEDT Monthly Energy'!T77/INDEX('DBEDT Yearly'!77:77,1,T$3),NA())</f>
        <v/>
      </c>
      <c r="U77">
        <f>IFERROR('Input DBEDT Monthly Energy'!U77/INDEX('DBEDT Yearly'!77:77,1,U$3),NA())</f>
        <v/>
      </c>
      <c r="V77">
        <f>IFERROR('Input DBEDT Monthly Energy'!V77/INDEX('DBEDT Yearly'!77:77,1,V$3),NA())</f>
        <v/>
      </c>
      <c r="W77">
        <f>IFERROR('Input DBEDT Monthly Energy'!W77/INDEX('DBEDT Yearly'!77:77,1,W$3),NA())</f>
        <v/>
      </c>
      <c r="X77">
        <f>IFERROR('Input DBEDT Monthly Energy'!X77/INDEX('DBEDT Yearly'!77:77,1,X$3),NA())</f>
        <v/>
      </c>
      <c r="Y77">
        <f>IFERROR('Input DBEDT Monthly Energy'!Y77/INDEX('DBEDT Yearly'!77:77,1,Y$3),NA())</f>
        <v/>
      </c>
      <c r="Z77">
        <f>IFERROR('Input DBEDT Monthly Energy'!Z77/INDEX('DBEDT Yearly'!77:77,1,Z$3),NA())</f>
        <v/>
      </c>
      <c r="AA77">
        <f>IFERROR('Input DBEDT Monthly Energy'!AA77/INDEX('DBEDT Yearly'!77:77,1,AA$3),NA())</f>
        <v/>
      </c>
      <c r="AB77">
        <f>IFERROR('Input DBEDT Monthly Energy'!AB77/INDEX('DBEDT Yearly'!77:77,1,AB$3),NA())</f>
        <v/>
      </c>
      <c r="AC77">
        <f>IFERROR('Input DBEDT Monthly Energy'!AC77/INDEX('DBEDT Yearly'!77:77,1,AC$3),NA())</f>
        <v/>
      </c>
      <c r="AD77">
        <f>IFERROR('Input DBEDT Monthly Energy'!AD77/INDEX('DBEDT Yearly'!77:77,1,AD$3),NA())</f>
        <v/>
      </c>
      <c r="AE77">
        <f>IFERROR('Input DBEDT Monthly Energy'!AE77/INDEX('DBEDT Yearly'!77:77,1,AE$3),NA())</f>
        <v/>
      </c>
      <c r="AF77">
        <f>IFERROR('Input DBEDT Monthly Energy'!AF77/INDEX('DBEDT Yearly'!77:77,1,AF$3),NA())</f>
        <v/>
      </c>
      <c r="AG77">
        <f>IFERROR('Input DBEDT Monthly Energy'!AG77/INDEX('DBEDT Yearly'!77:77,1,AG$3),NA())</f>
        <v/>
      </c>
      <c r="AH77">
        <f>IFERROR('Input DBEDT Monthly Energy'!AH77/INDEX('DBEDT Yearly'!77:77,1,AH$3),NA())</f>
        <v/>
      </c>
      <c r="AI77">
        <f>IFERROR('Input DBEDT Monthly Energy'!AI77/INDEX('DBEDT Yearly'!77:77,1,AI$3),NA())</f>
        <v/>
      </c>
      <c r="AJ77">
        <f>IFERROR('Input DBEDT Monthly Energy'!AJ77/INDEX('DBEDT Yearly'!77:77,1,AJ$3),NA())</f>
        <v/>
      </c>
      <c r="AK77">
        <f>IFERROR('Input DBEDT Monthly Energy'!AK77/INDEX('DBEDT Yearly'!77:77,1,AK$3),NA())</f>
        <v/>
      </c>
      <c r="AL77">
        <f>IFERROR('Input DBEDT Monthly Energy'!AL77/INDEX('DBEDT Yearly'!77:77,1,AL$3),NA())</f>
        <v/>
      </c>
      <c r="AM77">
        <f>IFERROR('Input DBEDT Monthly Energy'!AM77/INDEX('DBEDT Yearly'!77:77,1,AM$3),NA())</f>
        <v/>
      </c>
      <c r="AN77">
        <f>IFERROR('Input DBEDT Monthly Energy'!AN77/INDEX('DBEDT Yearly'!77:77,1,AN$3),NA())</f>
        <v/>
      </c>
      <c r="AO77">
        <f>IFERROR('Input DBEDT Monthly Energy'!AO77/INDEX('DBEDT Yearly'!77:77,1,AO$3),NA())</f>
        <v/>
      </c>
      <c r="AP77">
        <f>IFERROR('Input DBEDT Monthly Energy'!AP77/INDEX('DBEDT Yearly'!77:77,1,AP$3),NA())</f>
        <v/>
      </c>
      <c r="AQ77">
        <f>IFERROR('Input DBEDT Monthly Energy'!AQ77/INDEX('DBEDT Yearly'!77:77,1,AQ$3),NA())</f>
        <v/>
      </c>
      <c r="AR77">
        <f>IFERROR('Input DBEDT Monthly Energy'!AR77/INDEX('DBEDT Yearly'!77:77,1,AR$3),NA())</f>
        <v/>
      </c>
      <c r="AS77">
        <f>IFERROR('Input DBEDT Monthly Energy'!AS77/INDEX('DBEDT Yearly'!77:77,1,AS$3),NA())</f>
        <v/>
      </c>
      <c r="AT77">
        <f>IFERROR('Input DBEDT Monthly Energy'!AT77/INDEX('DBEDT Yearly'!77:77,1,AT$3),NA())</f>
        <v/>
      </c>
      <c r="AU77">
        <f>IFERROR('Input DBEDT Monthly Energy'!AU77/INDEX('DBEDT Yearly'!77:77,1,AU$3),NA())</f>
        <v/>
      </c>
      <c r="AV77">
        <f>IFERROR('Input DBEDT Monthly Energy'!AV77/INDEX('DBEDT Yearly'!77:77,1,AV$3),NA())</f>
        <v/>
      </c>
      <c r="AW77">
        <f>IFERROR('Input DBEDT Monthly Energy'!AW77/INDEX('DBEDT Yearly'!77:77,1,AW$3),NA())</f>
        <v/>
      </c>
      <c r="AX77">
        <f>IFERROR('Input DBEDT Monthly Energy'!AX77/INDEX('DBEDT Yearly'!77:77,1,AX$3),NA())</f>
        <v/>
      </c>
      <c r="AY77">
        <f>IFERROR('Input DBEDT Monthly Energy'!AY77/INDEX('DBEDT Yearly'!77:77,1,AY$3),NA())</f>
        <v/>
      </c>
      <c r="AZ77">
        <f>IFERROR('Input DBEDT Monthly Energy'!AZ77/INDEX('DBEDT Yearly'!77:77,1,AZ$3),NA())</f>
        <v/>
      </c>
      <c r="BA77">
        <f>IFERROR('Input DBEDT Monthly Energy'!BA77/INDEX('DBEDT Yearly'!77:77,1,BA$3),NA())</f>
        <v/>
      </c>
      <c r="BB77">
        <f>IFERROR('Input DBEDT Monthly Energy'!BB77/INDEX('DBEDT Yearly'!77:77,1,BB$3),NA())</f>
        <v/>
      </c>
      <c r="BC77">
        <f>IFERROR('Input DBEDT Monthly Energy'!BC77/INDEX('DBEDT Yearly'!77:77,1,BC$3),NA())</f>
        <v/>
      </c>
      <c r="BD77">
        <f>IFERROR('Input DBEDT Monthly Energy'!BD77/INDEX('DBEDT Yearly'!77:77,1,BD$3),NA())</f>
        <v/>
      </c>
      <c r="BE77">
        <f>IFERROR('Input DBEDT Monthly Energy'!BE77/INDEX('DBEDT Yearly'!77:77,1,BE$3),NA())</f>
        <v/>
      </c>
      <c r="BF77">
        <f>IFERROR('Input DBEDT Monthly Energy'!BF77/INDEX('DBEDT Yearly'!77:77,1,BF$3),NA())</f>
        <v/>
      </c>
      <c r="BG77">
        <f>IFERROR('Input DBEDT Monthly Energy'!BG77/INDEX('DBEDT Yearly'!77:77,1,BG$3),NA())</f>
        <v/>
      </c>
      <c r="BH77">
        <f>IFERROR('Input DBEDT Monthly Energy'!BH77/INDEX('DBEDT Yearly'!77:77,1,BH$3),NA())</f>
        <v/>
      </c>
      <c r="BI77">
        <f>IFERROR('Input DBEDT Monthly Energy'!BI77/INDEX('DBEDT Yearly'!77:77,1,BI$3),NA())</f>
        <v/>
      </c>
      <c r="BJ77">
        <f>IFERROR('Input DBEDT Monthly Energy'!BJ77/INDEX('DBEDT Yearly'!77:77,1,BJ$3),NA())</f>
        <v/>
      </c>
      <c r="BK77">
        <f>IFERROR('Input DBEDT Monthly Energy'!BK77/INDEX('DBEDT Yearly'!77:77,1,BK$3),NA())</f>
        <v/>
      </c>
      <c r="BL77">
        <f>IFERROR('Input DBEDT Monthly Energy'!BL77/INDEX('DBEDT Yearly'!77:77,1,BL$3),NA())</f>
        <v/>
      </c>
      <c r="BM77">
        <f>IFERROR('Input DBEDT Monthly Energy'!BM77/INDEX('DBEDT Yearly'!77:77,1,BM$3),NA())</f>
        <v/>
      </c>
      <c r="BN77">
        <f>IFERROR('Input DBEDT Monthly Energy'!BN77/INDEX('DBEDT Yearly'!77:77,1,BN$3),NA())</f>
        <v/>
      </c>
      <c r="BO77">
        <f>IFERROR('Input DBEDT Monthly Energy'!BO77/INDEX('DBEDT Yearly'!77:77,1,BO$3),NA())</f>
        <v/>
      </c>
      <c r="BP77">
        <f>IFERROR('Input DBEDT Monthly Energy'!BP77/INDEX('DBEDT Yearly'!77:77,1,BP$3),NA())</f>
        <v/>
      </c>
      <c r="BQ77">
        <f>IFERROR('Input DBEDT Monthly Energy'!BQ77/INDEX('DBEDT Yearly'!77:77,1,BQ$3),NA())</f>
        <v/>
      </c>
      <c r="BR77">
        <f>IFERROR('Input DBEDT Monthly Energy'!BR77/INDEX('DBEDT Yearly'!77:77,1,BR$3),NA())</f>
        <v/>
      </c>
      <c r="BS77">
        <f>IFERROR('Input DBEDT Monthly Energy'!BS77/INDEX('DBEDT Yearly'!77:77,1,BS$3),NA())</f>
        <v/>
      </c>
      <c r="BT77">
        <f>IFERROR('Input DBEDT Monthly Energy'!BT77/INDEX('DBEDT Yearly'!77:77,1,BT$3),NA())</f>
        <v/>
      </c>
      <c r="BU77">
        <f>IFERROR('Input DBEDT Monthly Energy'!BU77/INDEX('DBEDT Yearly'!77:77,1,BU$3),NA())</f>
        <v/>
      </c>
      <c r="BV77">
        <f>IFERROR('Input DBEDT Monthly Energy'!BV77/INDEX('DBEDT Yearly'!77:77,1,BV$3),NA())</f>
        <v/>
      </c>
      <c r="BW77">
        <f>IFERROR('Input DBEDT Monthly Energy'!BW77/INDEX('DBEDT Yearly'!77:77,1,BW$3),NA())</f>
        <v/>
      </c>
      <c r="BX77">
        <f>IFERROR('Input DBEDT Monthly Energy'!BX77/INDEX('DBEDT Yearly'!77:77,1,BX$3),NA())</f>
        <v/>
      </c>
      <c r="BY77">
        <f>IFERROR('Input DBEDT Monthly Energy'!BY77/INDEX('DBEDT Yearly'!77:77,1,BY$3),NA())</f>
        <v/>
      </c>
      <c r="BZ77">
        <f>IFERROR('Input DBEDT Monthly Energy'!BZ77/INDEX('DBEDT Yearly'!77:77,1,BZ$3),NA())</f>
        <v/>
      </c>
      <c r="CA77">
        <f>IFERROR('Input DBEDT Monthly Energy'!CA77/INDEX('DBEDT Yearly'!77:77,1,CA$3),NA())</f>
        <v/>
      </c>
      <c r="CB77">
        <f>IFERROR('Input DBEDT Monthly Energy'!CB77/INDEX('DBEDT Yearly'!77:77,1,CB$3),NA())</f>
        <v/>
      </c>
      <c r="CC77">
        <f>IFERROR('Input DBEDT Monthly Energy'!CC77/INDEX('DBEDT Yearly'!77:77,1,CC$3),NA())</f>
        <v/>
      </c>
      <c r="CD77">
        <f>IFERROR('Input DBEDT Monthly Energy'!CD77/INDEX('DBEDT Yearly'!77:77,1,CD$3),NA())</f>
        <v/>
      </c>
      <c r="CE77">
        <f>IFERROR('Input DBEDT Monthly Energy'!CE77/INDEX('DBEDT Yearly'!77:77,1,CE$3),NA())</f>
        <v/>
      </c>
      <c r="CF77">
        <f>IFERROR('Input DBEDT Monthly Energy'!CF77/INDEX('DBEDT Yearly'!77:77,1,CF$3),NA())</f>
        <v/>
      </c>
      <c r="CG77">
        <f>IFERROR('Input DBEDT Monthly Energy'!CG77/INDEX('DBEDT Yearly'!77:77,1,CG$3),NA())</f>
        <v/>
      </c>
      <c r="CH77">
        <f>IFERROR('Input DBEDT Monthly Energy'!CH77/INDEX('DBEDT Yearly'!77:77,1,CH$3),NA())</f>
        <v/>
      </c>
      <c r="CI77">
        <f>IFERROR('Input DBEDT Monthly Energy'!CI77/INDEX('DBEDT Yearly'!77:77,1,CI$3),NA())</f>
        <v/>
      </c>
      <c r="CJ77">
        <f>IFERROR('Input DBEDT Monthly Energy'!CJ77/INDEX('DBEDT Yearly'!77:77,1,CJ$3),NA())</f>
        <v/>
      </c>
      <c r="CK77">
        <f>IFERROR('Input DBEDT Monthly Energy'!CK77/INDEX('DBEDT Yearly'!77:77,1,CK$3),NA())</f>
        <v/>
      </c>
      <c r="CL77">
        <f>IFERROR('Input DBEDT Monthly Energy'!CL77/INDEX('DBEDT Yearly'!77:77,1,CL$3),NA())</f>
        <v/>
      </c>
      <c r="CM77">
        <f>IFERROR('Input DBEDT Monthly Energy'!CM77/INDEX('DBEDT Yearly'!77:77,1,CM$3),NA())</f>
        <v/>
      </c>
      <c r="CN77">
        <f>IFERROR('Input DBEDT Monthly Energy'!CN77/INDEX('DBEDT Yearly'!77:77,1,CN$3),NA())</f>
        <v/>
      </c>
      <c r="CO77">
        <f>IFERROR('Input DBEDT Monthly Energy'!CO77/INDEX('DBEDT Yearly'!77:77,1,CO$3),NA())</f>
        <v/>
      </c>
      <c r="CP77">
        <f>IFERROR('Input DBEDT Monthly Energy'!CP77/INDEX('DBEDT Yearly'!77:77,1,CP$3),NA())</f>
        <v/>
      </c>
      <c r="CQ77">
        <f>IFERROR('Input DBEDT Monthly Energy'!CQ77/INDEX('DBEDT Yearly'!77:77,1,CQ$3),NA())</f>
        <v/>
      </c>
      <c r="CR77">
        <f>IFERROR('Input DBEDT Monthly Energy'!CR77/INDEX('DBEDT Yearly'!77:77,1,CR$3),NA())</f>
        <v/>
      </c>
      <c r="CS77">
        <f>IFERROR('Input DBEDT Monthly Energy'!CS77/INDEX('DBEDT Yearly'!77:77,1,CS$3),NA())</f>
        <v/>
      </c>
      <c r="CT77">
        <f>IFERROR('Input DBEDT Monthly Energy'!CT77/INDEX('DBEDT Yearly'!77:77,1,CT$3),NA())</f>
        <v/>
      </c>
      <c r="CU77">
        <f>IFERROR('Input DBEDT Monthly Energy'!CU77/INDEX('DBEDT Yearly'!77:77,1,CU$3),NA())</f>
        <v/>
      </c>
      <c r="CV77">
        <f>IFERROR('Input DBEDT Monthly Energy'!CV77/INDEX('DBEDT Yearly'!77:77,1,CV$3),NA())</f>
        <v/>
      </c>
      <c r="CW77">
        <f>IFERROR('Input DBEDT Monthly Energy'!CW77/INDEX('DBEDT Yearly'!77:77,1,CW$3),NA())</f>
        <v/>
      </c>
      <c r="CX77">
        <f>IFERROR('Input DBEDT Monthly Energy'!CX77/INDEX('DBEDT Yearly'!77:77,1,CX$3),NA())</f>
        <v/>
      </c>
      <c r="CY77">
        <f>IFERROR('Input DBEDT Monthly Energy'!CY77/INDEX('DBEDT Yearly'!77:77,1,CY$3),NA())</f>
        <v/>
      </c>
      <c r="CZ77">
        <f>IFERROR('Input DBEDT Monthly Energy'!CZ77/INDEX('DBEDT Yearly'!77:77,1,CZ$3),NA())</f>
        <v/>
      </c>
      <c r="DA77">
        <f>IFERROR('Input DBEDT Monthly Energy'!DA77/INDEX('DBEDT Yearly'!77:77,1,DA$3),NA())</f>
        <v/>
      </c>
      <c r="DB77">
        <f>IFERROR('Input DBEDT Monthly Energy'!DB77/INDEX('DBEDT Yearly'!77:77,1,DB$3),NA())</f>
        <v/>
      </c>
      <c r="DC77">
        <f>IFERROR('Input DBEDT Monthly Energy'!DC77/INDEX('DBEDT Yearly'!77:77,1,DC$3),NA())</f>
        <v/>
      </c>
      <c r="DD77">
        <f>IFERROR('Input DBEDT Monthly Energy'!DD77/INDEX('DBEDT Yearly'!77:77,1,DD$3),NA())</f>
        <v/>
      </c>
      <c r="DE77">
        <f>IFERROR('Input DBEDT Monthly Energy'!DE77/INDEX('DBEDT Yearly'!77:77,1,DE$3),NA())</f>
        <v/>
      </c>
      <c r="DF77">
        <f>IFERROR('Input DBEDT Monthly Energy'!DF77/INDEX('DBEDT Yearly'!77:77,1,DF$3),NA())</f>
        <v/>
      </c>
      <c r="DG77">
        <f>IFERROR('Input DBEDT Monthly Energy'!DG77/INDEX('DBEDT Yearly'!77:77,1,DG$3),NA())</f>
        <v/>
      </c>
      <c r="DH77">
        <f>IFERROR('Input DBEDT Monthly Energy'!DH77/INDEX('DBEDT Yearly'!77:77,1,DH$3),NA())</f>
        <v/>
      </c>
      <c r="DI77">
        <f>IFERROR('Input DBEDT Monthly Energy'!DI77/INDEX('DBEDT Yearly'!77:77,1,DI$3),NA())</f>
        <v/>
      </c>
      <c r="DJ77">
        <f>IFERROR('Input DBEDT Monthly Energy'!DJ77/INDEX('DBEDT Yearly'!77:77,1,DJ$3),NA())</f>
        <v/>
      </c>
      <c r="DK77">
        <f>IFERROR('Input DBEDT Monthly Energy'!DK77/INDEX('DBEDT Yearly'!77:77,1,DK$3),NA())</f>
        <v/>
      </c>
      <c r="DL77">
        <f>IFERROR('Input DBEDT Monthly Energy'!DL77/INDEX('DBEDT Yearly'!77:77,1,DL$3),NA())</f>
        <v/>
      </c>
      <c r="DM77">
        <f>IFERROR('Input DBEDT Monthly Energy'!DM77/INDEX('DBEDT Yearly'!77:77,1,DM$3),NA())</f>
        <v/>
      </c>
      <c r="DN77">
        <f>IFERROR('Input DBEDT Monthly Energy'!DN77/INDEX('DBEDT Yearly'!77:77,1,DN$3),NA())</f>
        <v/>
      </c>
      <c r="DO77">
        <f>IFERROR('Input DBEDT Monthly Energy'!DO77/INDEX('DBEDT Yearly'!77:77,1,DO$3),NA())</f>
        <v/>
      </c>
      <c r="DP77">
        <f>IFERROR('Input DBEDT Monthly Energy'!DP77/INDEX('DBEDT Yearly'!77:77,1,DP$3),NA())</f>
        <v/>
      </c>
      <c r="DQ77">
        <f>IFERROR('Input DBEDT Monthly Energy'!DQ77/INDEX('DBEDT Yearly'!77:77,1,DQ$3),NA())</f>
        <v/>
      </c>
      <c r="DR77">
        <f>IFERROR('Input DBEDT Monthly Energy'!DR77/INDEX('DBEDT Yearly'!77:77,1,DR$3),NA())</f>
        <v/>
      </c>
      <c r="DS77">
        <f>IFERROR('Input DBEDT Monthly Energy'!DS77/INDEX('DBEDT Yearly'!77:77,1,DS$3),NA())</f>
        <v/>
      </c>
      <c r="DT77">
        <f>IFERROR('Input DBEDT Monthly Energy'!DT77/INDEX('DBEDT Yearly'!77:77,1,DT$3),NA())</f>
        <v/>
      </c>
      <c r="DU77">
        <f>IFERROR('Input DBEDT Monthly Energy'!DU77/INDEX('DBEDT Yearly'!77:77,1,DU$3),NA())</f>
        <v/>
      </c>
      <c r="DV77">
        <f>IFERROR('Input DBEDT Monthly Energy'!DV77/INDEX('DBEDT Yearly'!77:77,1,DV$3),NA())</f>
        <v/>
      </c>
      <c r="DW77">
        <f>IFERROR('Input DBEDT Monthly Energy'!DW77/INDEX('DBEDT Yearly'!77:77,1,DW$3),NA())</f>
        <v/>
      </c>
      <c r="DX77">
        <f>IFERROR('Input DBEDT Monthly Energy'!DX77/INDEX('DBEDT Yearly'!77:77,1,DX$3),NA())</f>
        <v/>
      </c>
      <c r="DY77">
        <f>IFERROR('Input DBEDT Monthly Energy'!DY77/INDEX('DBEDT Yearly'!77:77,1,DY$3),NA())</f>
        <v/>
      </c>
      <c r="DZ77">
        <f>IFERROR('Input DBEDT Monthly Energy'!DZ77/INDEX('DBEDT Yearly'!77:77,1,DZ$3),NA())</f>
        <v/>
      </c>
      <c r="EA77">
        <f>IFERROR('Input DBEDT Monthly Energy'!EA77/INDEX('DBEDT Yearly'!77:77,1,EA$3),NA())</f>
        <v/>
      </c>
      <c r="EB77">
        <f>IFERROR('Input DBEDT Monthly Energy'!EB77/INDEX('DBEDT Yearly'!77:77,1,EB$3),NA())</f>
        <v/>
      </c>
      <c r="EC77">
        <f>IFERROR('Input DBEDT Monthly Energy'!EC77/INDEX('DBEDT Yearly'!77:77,1,EC$3),NA())</f>
        <v/>
      </c>
      <c r="ED77">
        <f>IFERROR('Input DBEDT Monthly Energy'!ED77/INDEX('DBEDT Yearly'!77:77,1,ED$3),NA())</f>
        <v/>
      </c>
      <c r="EE77">
        <f>IFERROR('Input DBEDT Monthly Energy'!EE77/INDEX('DBEDT Yearly'!77:77,1,EE$3),NA())</f>
        <v/>
      </c>
      <c r="EF77">
        <f>IFERROR('Input DBEDT Monthly Energy'!EF77/INDEX('DBEDT Yearly'!77:77,1,EF$3),NA())</f>
        <v/>
      </c>
      <c r="EG77">
        <f>IFERROR('Input DBEDT Monthly Energy'!EG77/INDEX('DBEDT Yearly'!77:77,1,EG$3),NA())</f>
        <v/>
      </c>
      <c r="EH77">
        <f>IFERROR('Input DBEDT Monthly Energy'!EH77/INDEX('DBEDT Yearly'!77:77,1,EH$3),NA())</f>
        <v/>
      </c>
      <c r="EI77">
        <f>IFERROR('Input DBEDT Monthly Energy'!EI77/INDEX('DBEDT Yearly'!77:77,1,EI$3),NA())</f>
        <v/>
      </c>
      <c r="EJ77">
        <f>IFERROR('Input DBEDT Monthly Energy'!EJ77/INDEX('DBEDT Yearly'!77:77,1,EJ$3),NA())</f>
        <v/>
      </c>
      <c r="EK77">
        <f>IFERROR('Input DBEDT Monthly Energy'!EK77/INDEX('DBEDT Yearly'!77:77,1,EK$3),NA())</f>
        <v/>
      </c>
      <c r="EL77">
        <f>IFERROR('Input DBEDT Monthly Energy'!EL77/INDEX('DBEDT Yearly'!77:77,1,EL$3),NA())</f>
        <v/>
      </c>
      <c r="EM77">
        <f>IFERROR('Input DBEDT Monthly Energy'!EM77/INDEX('DBEDT Yearly'!77:77,1,EM$3),NA())</f>
        <v/>
      </c>
      <c r="EN77">
        <f>IFERROR('Input DBEDT Monthly Energy'!EN77/INDEX('DBEDT Yearly'!77:77,1,EN$3),NA())</f>
        <v/>
      </c>
      <c r="EO77">
        <f>IFERROR('Input DBEDT Monthly Energy'!EO77/INDEX('DBEDT Yearly'!77:77,1,EO$3),NA())</f>
        <v/>
      </c>
      <c r="EP77">
        <f>IFERROR('Input DBEDT Monthly Energy'!EP77/INDEX('DBEDT Yearly'!77:77,1,EP$3),NA())</f>
        <v/>
      </c>
      <c r="EQ77">
        <f>IFERROR('Input DBEDT Monthly Energy'!EQ77/INDEX('DBEDT Yearly'!77:77,1,EQ$3),NA())</f>
        <v/>
      </c>
      <c r="ER77">
        <f>IFERROR('Input DBEDT Monthly Energy'!ER77/INDEX('DBEDT Yearly'!77:77,1,ER$3),NA())</f>
        <v/>
      </c>
      <c r="ES77">
        <f>IFERROR('Input DBEDT Monthly Energy'!ES77/INDEX('DBEDT Yearly'!77:77,1,ES$3),NA())</f>
        <v/>
      </c>
      <c r="ET77">
        <f>IFERROR('Input DBEDT Monthly Energy'!ET77/INDEX('DBEDT Yearly'!77:77,1,ET$3),NA())</f>
        <v/>
      </c>
      <c r="EU77">
        <f>IFERROR('Input DBEDT Monthly Energy'!EU77/INDEX('DBEDT Yearly'!77:77,1,EU$3),NA())</f>
        <v/>
      </c>
      <c r="EV77">
        <f>IFERROR('Input DBEDT Monthly Energy'!EV77/INDEX('DBEDT Yearly'!77:77,1,EV$3),NA())</f>
        <v/>
      </c>
      <c r="EW77">
        <f>IFERROR('Input DBEDT Monthly Energy'!EW77/INDEX('DBEDT Yearly'!77:77,1,EW$3),NA())</f>
        <v/>
      </c>
      <c r="EX77">
        <f>IFERROR('Input DBEDT Monthly Energy'!EX77/INDEX('DBEDT Yearly'!77:77,1,EX$3),NA())</f>
        <v/>
      </c>
      <c r="EY77">
        <f>IFERROR('Input DBEDT Monthly Energy'!EY77/INDEX('DBEDT Yearly'!77:77,1,EY$3),NA())</f>
        <v/>
      </c>
      <c r="EZ77">
        <f>IFERROR('Input DBEDT Monthly Energy'!EZ77/INDEX('DBEDT Yearly'!77:77,1,EZ$3),NA())</f>
        <v/>
      </c>
      <c r="FA77">
        <f>IFERROR('Input DBEDT Monthly Energy'!FA77/INDEX('DBEDT Yearly'!77:77,1,FA$3),NA())</f>
        <v/>
      </c>
      <c r="FB77">
        <f>IFERROR('Input DBEDT Monthly Energy'!FB77/INDEX('DBEDT Yearly'!77:77,1,FB$3),NA())</f>
        <v/>
      </c>
      <c r="FC77">
        <f>IFERROR('Input DBEDT Monthly Energy'!FC77/INDEX('DBEDT Yearly'!77:77,1,FC$3),NA())</f>
        <v/>
      </c>
      <c r="FD77">
        <f>IFERROR('Input DBEDT Monthly Energy'!FD77/INDEX('DBEDT Yearly'!77:77,1,FD$3),NA())</f>
        <v/>
      </c>
      <c r="FE77">
        <f>IFERROR('Input DBEDT Monthly Energy'!FE77/INDEX('DBEDT Yearly'!77:77,1,FE$3),NA())</f>
        <v/>
      </c>
      <c r="FF77">
        <f>IFERROR('Input DBEDT Monthly Energy'!FF77/INDEX('DBEDT Yearly'!77:77,1,FF$3),NA())</f>
        <v/>
      </c>
      <c r="FG77">
        <f>IFERROR('Input DBEDT Monthly Energy'!FG77/INDEX('DBEDT Yearly'!77:77,1,FG$3),NA())</f>
        <v/>
      </c>
      <c r="FH77">
        <f>IFERROR('Input DBEDT Monthly Energy'!FH77/INDEX('DBEDT Yearly'!77:77,1,FH$3),NA())</f>
        <v/>
      </c>
      <c r="FI77">
        <f>IFERROR('Input DBEDT Monthly Energy'!FI77/INDEX('DBEDT Yearly'!77:77,1,FI$3),NA())</f>
        <v/>
      </c>
      <c r="FJ77">
        <f>IFERROR('Input DBEDT Monthly Energy'!FJ77/INDEX('DBEDT Yearly'!77:77,1,FJ$3),NA())</f>
        <v/>
      </c>
      <c r="FK77">
        <f>IFERROR('Input DBEDT Monthly Energy'!FK77/INDEX('DBEDT Yearly'!77:77,1,FK$3),NA())</f>
        <v/>
      </c>
      <c r="FL77">
        <f>IFERROR('Input DBEDT Monthly Energy'!FL77/INDEX('DBEDT Yearly'!77:77,1,FL$3),NA())</f>
        <v/>
      </c>
      <c r="FM77">
        <f>IFERROR('Input DBEDT Monthly Energy'!FM77/INDEX('DBEDT Yearly'!77:77,1,FM$3),NA())</f>
        <v/>
      </c>
      <c r="FN77">
        <f>IFERROR('Input DBEDT Monthly Energy'!FN77/INDEX('DBEDT Yearly'!77:77,1,FN$3),NA())</f>
        <v/>
      </c>
      <c r="FO77">
        <f>IFERROR('Input DBEDT Monthly Energy'!FO77/INDEX('DBEDT Yearly'!77:77,1,FO$3),NA())</f>
        <v/>
      </c>
      <c r="FP77">
        <f>IFERROR('Input DBEDT Monthly Energy'!FP77/INDEX('DBEDT Yearly'!77:77,1,FP$3),NA())</f>
        <v/>
      </c>
      <c r="FQ77">
        <f>IFERROR('Input DBEDT Monthly Energy'!FQ77/INDEX('DBEDT Yearly'!77:77,1,FQ$3),NA())</f>
        <v/>
      </c>
      <c r="FR77">
        <f>IFERROR('Input DBEDT Monthly Energy'!FR77/INDEX('DBEDT Yearly'!77:77,1,FR$3),NA())</f>
        <v/>
      </c>
      <c r="FS77">
        <f>IFERROR('Input DBEDT Monthly Energy'!FS77/INDEX('DBEDT Yearly'!77:77,1,FS$3),NA())</f>
        <v/>
      </c>
      <c r="FT77">
        <f>IFERROR('Input DBEDT Monthly Energy'!FT77/INDEX('DBEDT Yearly'!77:77,1,FT$3),NA())</f>
        <v/>
      </c>
      <c r="FU77">
        <f>IFERROR('Input DBEDT Monthly Energy'!FU77/INDEX('DBEDT Yearly'!77:77,1,FU$3),NA())</f>
        <v/>
      </c>
      <c r="FV77">
        <f>IFERROR('Input DBEDT Monthly Energy'!FV77/INDEX('DBEDT Yearly'!77:77,1,FV$3),NA())</f>
        <v/>
      </c>
      <c r="FW77">
        <f>IFERROR('Input DBEDT Monthly Energy'!FW77/INDEX('DBEDT Yearly'!77:77,1,FW$3),NA())</f>
        <v/>
      </c>
      <c r="FX77">
        <f>IFERROR('Input DBEDT Monthly Energy'!FX77/INDEX('DBEDT Yearly'!77:77,1,FX$3),NA())</f>
        <v/>
      </c>
      <c r="FY77">
        <f>IFERROR('Input DBEDT Monthly Energy'!FY77/INDEX('DBEDT Yearly'!77:77,1,FY$3),NA())</f>
        <v/>
      </c>
      <c r="FZ77">
        <f>IFERROR('Input DBEDT Monthly Energy'!FZ77/INDEX('DBEDT Yearly'!77:77,1,FZ$3),NA())</f>
        <v/>
      </c>
      <c r="GA77">
        <f>IFERROR('Input DBEDT Monthly Energy'!GA77/INDEX('DBEDT Yearly'!77:77,1,GA$3),NA())</f>
        <v/>
      </c>
      <c r="GB77">
        <f>IFERROR('Input DBEDT Monthly Energy'!GB77/INDEX('DBEDT Yearly'!77:77,1,GB$3),NA())</f>
        <v/>
      </c>
      <c r="GC77">
        <f>IFERROR('Input DBEDT Monthly Energy'!GC77/INDEX('DBEDT Yearly'!77:77,1,GC$3),NA())</f>
        <v/>
      </c>
      <c r="GD77">
        <f>IFERROR('Input DBEDT Monthly Energy'!GD77/INDEX('DBEDT Yearly'!77:77,1,GD$3),NA())</f>
        <v/>
      </c>
      <c r="GE77">
        <f>IFERROR('Input DBEDT Monthly Energy'!GE77/INDEX('DBEDT Yearly'!77:77,1,GE$3),NA())</f>
        <v/>
      </c>
      <c r="GF77">
        <f>IFERROR('Input DBEDT Monthly Energy'!GF77/INDEX('DBEDT Yearly'!77:77,1,GF$3),NA())</f>
        <v/>
      </c>
      <c r="GG77">
        <f>IFERROR('Input DBEDT Monthly Energy'!GG77/INDEX('DBEDT Yearly'!77:77,1,GG$3),NA())</f>
        <v/>
      </c>
      <c r="GH77">
        <f>IFERROR('Input DBEDT Monthly Energy'!GH77/INDEX('DBEDT Yearly'!77:77,1,GH$3),NA())</f>
        <v/>
      </c>
      <c r="GI77">
        <f>IFERROR('Input DBEDT Monthly Energy'!GI77/INDEX('DBEDT Yearly'!77:77,1,GI$3),NA())</f>
        <v/>
      </c>
      <c r="GJ77">
        <f>IFERROR('Input DBEDT Monthly Energy'!GJ77/INDEX('DBEDT Yearly'!77:77,1,GJ$3),NA())</f>
        <v/>
      </c>
      <c r="GK77">
        <f>IFERROR('Input DBEDT Monthly Energy'!GK77/INDEX('DBEDT Yearly'!77:77,1,GK$3),NA())</f>
        <v/>
      </c>
      <c r="GL77">
        <f>IFERROR('Input DBEDT Monthly Energy'!GL77/INDEX('DBEDT Yearly'!77:77,1,GL$3),NA())</f>
        <v/>
      </c>
      <c r="GM77">
        <f>IFERROR('Input DBEDT Monthly Energy'!GM77/INDEX('DBEDT Yearly'!77:77,1,GM$3),NA())</f>
        <v/>
      </c>
      <c r="GN77">
        <f>IFERROR('Input DBEDT Monthly Energy'!GN77/INDEX('DBEDT Yearly'!77:77,1,GN$3),NA())</f>
        <v/>
      </c>
      <c r="GO77">
        <f>IFERROR('Input DBEDT Monthly Energy'!GO77/INDEX('DBEDT Yearly'!77:77,1,GO$3),NA())</f>
        <v/>
      </c>
      <c r="GP77">
        <f>IFERROR('Input DBEDT Monthly Energy'!GP77/INDEX('DBEDT Yearly'!77:77,1,GP$3),NA())</f>
        <v/>
      </c>
      <c r="GQ77">
        <f>IFERROR('Input DBEDT Monthly Energy'!GQ77/INDEX('DBEDT Yearly'!77:77,1,GQ$3),NA())</f>
        <v/>
      </c>
      <c r="GR77">
        <f>IFERROR('Input DBEDT Monthly Energy'!GR77/INDEX('DBEDT Yearly'!77:77,1,GR$3),NA())</f>
        <v/>
      </c>
      <c r="GS77">
        <f>IFERROR('Input DBEDT Monthly Energy'!GS77/INDEX('DBEDT Yearly'!77:77,1,GS$3),NA())</f>
        <v/>
      </c>
      <c r="GT77">
        <f>IFERROR('Input DBEDT Monthly Energy'!GT77/INDEX('DBEDT Yearly'!77:77,1,GT$3),NA())</f>
        <v/>
      </c>
      <c r="GU77">
        <f>IFERROR('Input DBEDT Monthly Energy'!GU77/INDEX('DBEDT Yearly'!77:77,1,GU$3),NA())</f>
        <v/>
      </c>
      <c r="GV77">
        <f>IFERROR('Input DBEDT Monthly Energy'!GV77/INDEX('DBEDT Yearly'!77:77,1,GV$3),NA())</f>
        <v/>
      </c>
      <c r="GW77">
        <f>IFERROR('Input DBEDT Monthly Energy'!GW77/INDEX('DBEDT Yearly'!77:77,1,GW$3),NA())</f>
        <v/>
      </c>
      <c r="GX77">
        <f>IFERROR('Input DBEDT Monthly Energy'!GX77/INDEX('DBEDT Yearly'!77:77,1,GX$3),NA())</f>
        <v/>
      </c>
      <c r="GY77">
        <f>IFERROR('Input DBEDT Monthly Energy'!GY77/INDEX('DBEDT Yearly'!77:77,1,GY$3),NA())</f>
        <v/>
      </c>
      <c r="GZ77">
        <f>IFERROR('Input DBEDT Monthly Energy'!GZ77/INDEX('DBEDT Yearly'!77:77,1,GZ$3),NA())</f>
        <v/>
      </c>
      <c r="HA77">
        <f>IFERROR('Input DBEDT Monthly Energy'!HA77/INDEX('DBEDT Yearly'!77:77,1,HA$3),NA())</f>
        <v/>
      </c>
      <c r="HB77">
        <f>IFERROR('Input DBEDT Monthly Energy'!HB77/INDEX('DBEDT Yearly'!77:77,1,HB$3),NA())</f>
        <v/>
      </c>
      <c r="HC77">
        <f>IFERROR('Input DBEDT Monthly Energy'!HC77/INDEX('DBEDT Yearly'!77:77,1,HC$3),NA())</f>
        <v/>
      </c>
      <c r="HD77">
        <f>IFERROR('Input DBEDT Monthly Energy'!HD77/INDEX('DBEDT Yearly'!77:77,1,HD$3),NA())</f>
        <v/>
      </c>
      <c r="HE77">
        <f>IFERROR('Input DBEDT Monthly Energy'!HE77/INDEX('DBEDT Yearly'!77:77,1,HE$3),NA())</f>
        <v/>
      </c>
      <c r="HF77">
        <f>IFERROR('Input DBEDT Monthly Energy'!HF77/INDEX('DBEDT Yearly'!77:77,1,HF$3),NA())</f>
        <v/>
      </c>
      <c r="HG77">
        <f>IFERROR('Input DBEDT Monthly Energy'!HG77/INDEX('DBEDT Yearly'!77:77,1,HG$3),NA())</f>
        <v/>
      </c>
      <c r="HH77">
        <f>IFERROR('Input DBEDT Monthly Energy'!HH77/INDEX('DBEDT Yearly'!77:77,1,HH$3),NA())</f>
        <v/>
      </c>
      <c r="HI77">
        <f>IFERROR('Input DBEDT Monthly Energy'!HI77/INDEX('DBEDT Yearly'!77:77,1,HI$3),NA())</f>
        <v/>
      </c>
      <c r="HJ77">
        <f>IFERROR('Input DBEDT Monthly Energy'!HJ77/INDEX('DBEDT Yearly'!77:77,1,HJ$3),NA())</f>
        <v/>
      </c>
      <c r="HK77">
        <f>IFERROR('Input DBEDT Monthly Energy'!HK77/INDEX('DBEDT Yearly'!77:77,1,HK$3),NA())</f>
        <v/>
      </c>
      <c r="HL77">
        <f>IFERROR('Input DBEDT Monthly Energy'!HL77/INDEX('DBEDT Yearly'!77:77,1,HL$3),NA())</f>
        <v/>
      </c>
      <c r="HM77">
        <f>IFERROR('Input DBEDT Monthly Energy'!HM77/INDEX('DBEDT Yearly'!77:77,1,HM$3),NA())</f>
        <v/>
      </c>
      <c r="HN77">
        <f>IFERROR('Input DBEDT Monthly Energy'!HN77/INDEX('DBEDT Yearly'!77:77,1,HN$3),NA())</f>
        <v/>
      </c>
      <c r="HO77">
        <f>IFERROR('Input DBEDT Monthly Energy'!HO77/INDEX('DBEDT Yearly'!77:77,1,HO$3),NA())</f>
        <v/>
      </c>
      <c r="HP77">
        <f>IFERROR('Input DBEDT Monthly Energy'!HP77/INDEX('DBEDT Yearly'!77:77,1,HP$3),NA())</f>
        <v/>
      </c>
      <c r="HQ77">
        <f>IFERROR('Input DBEDT Monthly Energy'!HQ77/INDEX('DBEDT Yearly'!77:77,1,HQ$3),NA())</f>
        <v/>
      </c>
      <c r="HR77">
        <f>IFERROR('Input DBEDT Monthly Energy'!HR77/INDEX('DBEDT Yearly'!77:77,1,HR$3),NA())</f>
        <v/>
      </c>
      <c r="HS77">
        <f>IFERROR('Input DBEDT Monthly Energy'!HS77/INDEX('DBEDT Yearly'!77:77,1,HS$3),NA())</f>
        <v/>
      </c>
      <c r="HT77">
        <f>IFERROR('Input DBEDT Monthly Energy'!HT77/INDEX('DBEDT Yearly'!77:77,1,HT$3),NA())</f>
        <v/>
      </c>
      <c r="HU77">
        <f>IFERROR('Input DBEDT Monthly Energy'!HU77/INDEX('DBEDT Yearly'!77:77,1,HU$3),NA())</f>
        <v/>
      </c>
      <c r="HV77">
        <f>IFERROR('Input DBEDT Monthly Energy'!HV77/INDEX('DBEDT Yearly'!77:77,1,HV$3),NA())</f>
        <v/>
      </c>
      <c r="HW77">
        <f>IFERROR('Input DBEDT Monthly Energy'!HW77/INDEX('DBEDT Yearly'!77:77,1,HW$3),NA())</f>
        <v/>
      </c>
      <c r="HX77">
        <f>IFERROR('Input DBEDT Monthly Energy'!HX77/INDEX('DBEDT Yearly'!77:77,1,HX$3),NA())</f>
        <v/>
      </c>
      <c r="HY77">
        <f>IFERROR('Input DBEDT Monthly Energy'!HY77/INDEX('DBEDT Yearly'!77:77,1,HY$3),NA())</f>
        <v/>
      </c>
      <c r="HZ77">
        <f>IFERROR('Input DBEDT Monthly Energy'!HZ77/INDEX('DBEDT Yearly'!77:77,1,HZ$3),NA())</f>
        <v/>
      </c>
      <c r="IA77">
        <f>IFERROR('Input DBEDT Monthly Energy'!IA77/INDEX('DBEDT Yearly'!77:77,1,IA$3),NA())</f>
        <v/>
      </c>
      <c r="IB77">
        <f>IFERROR('Input DBEDT Monthly Energy'!IB77/INDEX('DBEDT Yearly'!77:77,1,IB$3),NA())</f>
        <v/>
      </c>
      <c r="IC77">
        <f>IFERROR('Input DBEDT Monthly Energy'!IC77/INDEX('DBEDT Yearly'!77:77,1,IC$3),NA())</f>
        <v/>
      </c>
      <c r="ID77">
        <f>IFERROR('Input DBEDT Monthly Energy'!ID77/INDEX('DBEDT Yearly'!77:77,1,ID$3),NA())</f>
        <v/>
      </c>
      <c r="IE77">
        <f>IFERROR('Input DBEDT Monthly Energy'!IE77/INDEX('DBEDT Yearly'!77:77,1,IE$3),NA())</f>
        <v/>
      </c>
      <c r="IF77">
        <f>IFERROR('Input DBEDT Monthly Energy'!IF77/INDEX('DBEDT Yearly'!77:77,1,IF$3),NA())</f>
        <v/>
      </c>
      <c r="IG77">
        <f>IFERROR('Input DBEDT Monthly Energy'!IG77/INDEX('DBEDT Yearly'!77:77,1,IG$3),NA())</f>
        <v/>
      </c>
      <c r="IH77">
        <f>IFERROR('Input DBEDT Monthly Energy'!IH77/INDEX('DBEDT Yearly'!77:77,1,IH$3),NA())</f>
        <v/>
      </c>
      <c r="II77">
        <f>IFERROR('Input DBEDT Monthly Energy'!II77/INDEX('DBEDT Yearly'!77:77,1,II$3),NA())</f>
        <v/>
      </c>
      <c r="IJ77">
        <f>IFERROR('Input DBEDT Monthly Energy'!IJ77/INDEX('DBEDT Yearly'!77:77,1,IJ$3),NA())</f>
        <v/>
      </c>
      <c r="IK77">
        <f>IFERROR('Input DBEDT Monthly Energy'!IK77/INDEX('DBEDT Yearly'!77:77,1,IK$3),NA())</f>
        <v/>
      </c>
      <c r="IL77">
        <f>IFERROR('Input DBEDT Monthly Energy'!IL77/INDEX('DBEDT Yearly'!77:77,1,IL$3),NA())</f>
        <v/>
      </c>
      <c r="IM77">
        <f>IFERROR('Input DBEDT Monthly Energy'!IM77/INDEX('DBEDT Yearly'!77:77,1,IM$3),NA())</f>
        <v/>
      </c>
      <c r="IN77">
        <f>IFERROR('Input DBEDT Monthly Energy'!IN77/INDEX('DBEDT Yearly'!77:77,1,IN$3),NA())</f>
        <v/>
      </c>
      <c r="IO77">
        <f>IFERROR('Input DBEDT Monthly Energy'!IO77/INDEX('DBEDT Yearly'!77:77,1,IO$3),NA())</f>
        <v/>
      </c>
      <c r="IP77">
        <f>IFERROR('Input DBEDT Monthly Energy'!IP77/INDEX('DBEDT Yearly'!77:77,1,IP$3),NA())</f>
        <v/>
      </c>
      <c r="IQ77">
        <f>IFERROR('Input DBEDT Monthly Energy'!IQ77/INDEX('DBEDT Yearly'!77:77,1,IQ$3),NA())</f>
        <v/>
      </c>
      <c r="IR77">
        <f>IFERROR('Input DBEDT Monthly Energy'!IR77/INDEX('DBEDT Yearly'!77:77,1,IR$3),NA())</f>
        <v/>
      </c>
      <c r="IS77">
        <f>IFERROR('Input DBEDT Monthly Energy'!IS77/INDEX('DBEDT Yearly'!77:77,1,IS$3),NA())</f>
        <v/>
      </c>
      <c r="IT77">
        <f>IFERROR('Input DBEDT Monthly Energy'!IT77/INDEX('DBEDT Yearly'!77:77,1,IT$3),NA())</f>
        <v/>
      </c>
      <c r="IU77">
        <f>IFERROR('Input DBEDT Monthly Energy'!IU77/INDEX('DBEDT Yearly'!77:77,1,IU$3),NA())</f>
        <v/>
      </c>
      <c r="IV77">
        <f>IFERROR('Input DBEDT Monthly Energy'!IV77/INDEX('DBEDT Yearly'!77:77,1,IV$3),NA())</f>
        <v/>
      </c>
      <c r="IW77">
        <f>IFERROR('Input DBEDT Monthly Energy'!IW77/INDEX('DBEDT Yearly'!77:77,1,IW$3),NA())</f>
        <v/>
      </c>
      <c r="IX77">
        <f>IFERROR('Input DBEDT Monthly Energy'!IX77/INDEX('DBEDT Yearly'!77:77,1,IX$3),NA())</f>
        <v/>
      </c>
      <c r="IY77">
        <f>IFERROR('Input DBEDT Monthly Energy'!IY77/INDEX('DBEDT Yearly'!77:77,1,IY$3),NA())</f>
        <v/>
      </c>
      <c r="IZ77">
        <f>IFERROR('Input DBEDT Monthly Energy'!IZ77/INDEX('DBEDT Yearly'!77:77,1,IZ$3),NA())</f>
        <v/>
      </c>
      <c r="JA77">
        <f>IFERROR('Input DBEDT Monthly Energy'!JA77/INDEX('DBEDT Yearly'!77:77,1,JA$3),NA())</f>
        <v/>
      </c>
      <c r="JB77">
        <f>IFERROR('Input DBEDT Monthly Energy'!JB77/INDEX('DBEDT Yearly'!77:77,1,JB$3),NA())</f>
        <v/>
      </c>
      <c r="JC77">
        <f>IFERROR('Input DBEDT Monthly Energy'!JC77/INDEX('DBEDT Yearly'!77:77,1,JC$3),NA())</f>
        <v/>
      </c>
      <c r="JD77">
        <f>IFERROR('Input DBEDT Monthly Energy'!JD77/INDEX('DBEDT Yearly'!77:77,1,JD$3),NA())</f>
        <v/>
      </c>
      <c r="JE77">
        <f>IFERROR('Input DBEDT Monthly Energy'!JE77/INDEX('DBEDT Yearly'!77:77,1,JE$3),NA())</f>
        <v/>
      </c>
      <c r="JF77">
        <f>IFERROR('Input DBEDT Monthly Energy'!JF77/INDEX('DBEDT Yearly'!77:77,1,JF$3),NA())</f>
        <v/>
      </c>
      <c r="JG77">
        <f>IFERROR('Input DBEDT Monthly Energy'!JG77/INDEX('DBEDT Yearly'!77:77,1,JG$3),NA())</f>
        <v/>
      </c>
      <c r="JH77">
        <f>IFERROR('Input DBEDT Monthly Energy'!JH77/INDEX('DBEDT Yearly'!77:77,1,JH$3),NA())</f>
        <v/>
      </c>
      <c r="JI77">
        <f>IFERROR('Input DBEDT Monthly Energy'!JI77/INDEX('DBEDT Yearly'!77:77,1,JI$3),NA())</f>
        <v/>
      </c>
      <c r="JJ77">
        <f>IFERROR('Input DBEDT Monthly Energy'!JJ77/INDEX('DBEDT Yearly'!77:77,1,JJ$3),NA())</f>
        <v/>
      </c>
      <c r="JK77">
        <f>IFERROR('Input DBEDT Monthly Energy'!JK77/INDEX('DBEDT Yearly'!77:77,1,JK$3),NA())</f>
        <v/>
      </c>
      <c r="JL77">
        <f>IFERROR('Input DBEDT Monthly Energy'!JL77/INDEX('DBEDT Yearly'!77:77,1,JL$3),NA())</f>
        <v/>
      </c>
      <c r="JM77">
        <f>IFERROR('Input DBEDT Monthly Energy'!JM77/INDEX('DBEDT Yearly'!77:77,1,JM$3),NA())</f>
        <v/>
      </c>
      <c r="JN77">
        <f>IFERROR('Input DBEDT Monthly Energy'!JN77/INDEX('DBEDT Yearly'!77:77,1,JN$3),NA())</f>
        <v/>
      </c>
      <c r="JO77">
        <f>IFERROR('Input DBEDT Monthly Energy'!JO77/INDEX('DBEDT Yearly'!77:77,1,JO$3),NA())</f>
        <v/>
      </c>
      <c r="JP77">
        <f>IFERROR('Input DBEDT Monthly Energy'!JP77/INDEX('DBEDT Yearly'!77:77,1,JP$3),NA())</f>
        <v/>
      </c>
      <c r="JQ77">
        <f>IFERROR('Input DBEDT Monthly Energy'!JQ77/INDEX('DBEDT Yearly'!77:77,1,JQ$3),NA())</f>
        <v/>
      </c>
      <c r="JR77">
        <f>IFERROR('Input DBEDT Monthly Energy'!JR77/INDEX('DBEDT Yearly'!77:77,1,JR$3),NA())</f>
        <v/>
      </c>
      <c r="JS77">
        <f>IFERROR('Input DBEDT Monthly Energy'!JS77/INDEX('DBEDT Yearly'!77:77,1,JS$3),NA())</f>
        <v/>
      </c>
      <c r="JT77">
        <f>IFERROR('Input DBEDT Monthly Energy'!JT77/INDEX('DBEDT Yearly'!77:77,1,JT$3),NA())</f>
        <v/>
      </c>
      <c r="JU77">
        <f>IFERROR('Input DBEDT Monthly Energy'!JU77/INDEX('DBEDT Yearly'!77:77,1,JU$3),NA())</f>
        <v/>
      </c>
      <c r="JV77">
        <f>IFERROR('Input DBEDT Monthly Energy'!JV77/INDEX('DBEDT Yearly'!77:77,1,JV$3),NA())</f>
        <v/>
      </c>
      <c r="JW77">
        <f>IFERROR('Input DBEDT Monthly Energy'!JW77/INDEX('DBEDT Yearly'!77:77,1,JW$3),NA())</f>
        <v/>
      </c>
      <c r="JX77">
        <f>IFERROR('Input DBEDT Monthly Energy'!JX77/INDEX('DBEDT Yearly'!77:77,1,JX$3),NA())</f>
        <v/>
      </c>
      <c r="JY77">
        <f>IFERROR('Input DBEDT Monthly Energy'!JY77/INDEX('DBEDT Yearly'!77:77,1,JY$3),NA())</f>
        <v/>
      </c>
      <c r="JZ77">
        <f>IFERROR('Input DBEDT Monthly Energy'!JZ77/INDEX('DBEDT Yearly'!77:77,1,JZ$3),NA())</f>
        <v/>
      </c>
      <c r="KA77">
        <f>IFERROR('Input DBEDT Monthly Energy'!KA77/INDEX('DBEDT Yearly'!77:77,1,KA$3),NA())</f>
        <v/>
      </c>
      <c r="KB77">
        <f>IFERROR('Input DBEDT Monthly Energy'!KB77/INDEX('DBEDT Yearly'!77:77,1,KB$3),NA())</f>
        <v/>
      </c>
      <c r="KC77">
        <f>IFERROR('Input DBEDT Monthly Energy'!KC77/INDEX('DBEDT Yearly'!77:77,1,KC$3),NA())</f>
        <v/>
      </c>
      <c r="KD77">
        <f>IFERROR('Input DBEDT Monthly Energy'!KD77/INDEX('DBEDT Yearly'!77:77,1,KD$3),NA())</f>
        <v/>
      </c>
      <c r="KE77">
        <f>IFERROR('Input DBEDT Monthly Energy'!KE77/INDEX('DBEDT Yearly'!77:77,1,KE$3),NA())</f>
        <v/>
      </c>
      <c r="KF77">
        <f>IFERROR('Input DBEDT Monthly Energy'!KF77/INDEX('DBEDT Yearly'!77:77,1,KF$3),NA())</f>
        <v/>
      </c>
      <c r="KG77">
        <f>IFERROR('Input DBEDT Monthly Energy'!KG77/INDEX('DBEDT Yearly'!77:77,1,KG$3),NA())</f>
        <v/>
      </c>
      <c r="KH77">
        <f>IFERROR('Input DBEDT Monthly Energy'!KH77/INDEX('DBEDT Yearly'!77:77,1,KH$3),NA())</f>
        <v/>
      </c>
      <c r="KI77">
        <f>IFERROR('Input DBEDT Monthly Energy'!KI77/INDEX('DBEDT Yearly'!77:77,1,KI$3),NA())</f>
        <v/>
      </c>
      <c r="KJ77">
        <f>IFERROR('Input DBEDT Monthly Energy'!KJ77/INDEX('DBEDT Yearly'!77:77,1,KJ$3),NA())</f>
        <v/>
      </c>
      <c r="KK77">
        <f>IFERROR('Input DBEDT Monthly Energy'!KK77/INDEX('DBEDT Yearly'!77:77,1,KK$3),NA())</f>
        <v/>
      </c>
      <c r="KL77">
        <f>IFERROR('Input DBEDT Monthly Energy'!KL77/INDEX('DBEDT Yearly'!77:77,1,KL$3),NA())</f>
        <v/>
      </c>
      <c r="KM77">
        <f>IFERROR('Input DBEDT Monthly Energy'!KM77/INDEX('DBEDT Yearly'!77:77,1,KM$3),NA())</f>
        <v/>
      </c>
      <c r="KN77">
        <f>IFERROR('Input DBEDT Monthly Energy'!KN77/INDEX('DBEDT Yearly'!77:77,1,KN$3),NA())</f>
        <v/>
      </c>
      <c r="KO77">
        <f>IFERROR('Input DBEDT Monthly Energy'!KO77/INDEX('DBEDT Yearly'!77:77,1,KO$3),NA())</f>
        <v/>
      </c>
      <c r="KP77">
        <f>IFERROR('Input DBEDT Monthly Energy'!KP77/INDEX('DBEDT Yearly'!77:77,1,KP$3),NA())</f>
        <v/>
      </c>
    </row>
    <row r="78" spans="1:302">
      <c r="A78">
        <f>'Input DBEDT Monthly Energy'!A78&amp;""</f>
        <v/>
      </c>
      <c r="B78">
        <f>'Input DBEDT Monthly Energy'!B78&amp;""</f>
        <v/>
      </c>
      <c r="C78">
        <f>IFERROR('Input DBEDT Monthly Energy'!C78/INDEX('DBEDT Yearly'!78:78,1,C$3),NA())</f>
        <v/>
      </c>
      <c r="D78">
        <f>IFERROR('Input DBEDT Monthly Energy'!D78/INDEX('DBEDT Yearly'!78:78,1,D$3),NA())</f>
        <v/>
      </c>
      <c r="E78">
        <f>IFERROR('Input DBEDT Monthly Energy'!E78/INDEX('DBEDT Yearly'!78:78,1,E$3),NA())</f>
        <v/>
      </c>
      <c r="F78">
        <f>IFERROR('Input DBEDT Monthly Energy'!F78/INDEX('DBEDT Yearly'!78:78,1,F$3),NA())</f>
        <v/>
      </c>
      <c r="G78">
        <f>IFERROR('Input DBEDT Monthly Energy'!G78/INDEX('DBEDT Yearly'!78:78,1,G$3),NA())</f>
        <v/>
      </c>
      <c r="H78">
        <f>IFERROR('Input DBEDT Monthly Energy'!H78/INDEX('DBEDT Yearly'!78:78,1,H$3),NA())</f>
        <v/>
      </c>
      <c r="I78">
        <f>IFERROR('Input DBEDT Monthly Energy'!I78/INDEX('DBEDT Yearly'!78:78,1,I$3),NA())</f>
        <v/>
      </c>
      <c r="J78">
        <f>IFERROR('Input DBEDT Monthly Energy'!J78/INDEX('DBEDT Yearly'!78:78,1,J$3),NA())</f>
        <v/>
      </c>
      <c r="K78">
        <f>IFERROR('Input DBEDT Monthly Energy'!K78/INDEX('DBEDT Yearly'!78:78,1,K$3),NA())</f>
        <v/>
      </c>
      <c r="L78">
        <f>IFERROR('Input DBEDT Monthly Energy'!L78/INDEX('DBEDT Yearly'!78:78,1,L$3),NA())</f>
        <v/>
      </c>
      <c r="M78">
        <f>IFERROR('Input DBEDT Monthly Energy'!M78/INDEX('DBEDT Yearly'!78:78,1,M$3),NA())</f>
        <v/>
      </c>
      <c r="N78">
        <f>IFERROR('Input DBEDT Monthly Energy'!N78/INDEX('DBEDT Yearly'!78:78,1,N$3),NA())</f>
        <v/>
      </c>
      <c r="O78">
        <f>IFERROR('Input DBEDT Monthly Energy'!O78/INDEX('DBEDT Yearly'!78:78,1,O$3),NA())</f>
        <v/>
      </c>
      <c r="P78">
        <f>IFERROR('Input DBEDT Monthly Energy'!P78/INDEX('DBEDT Yearly'!78:78,1,P$3),NA())</f>
        <v/>
      </c>
      <c r="Q78">
        <f>IFERROR('Input DBEDT Monthly Energy'!Q78/INDEX('DBEDT Yearly'!78:78,1,Q$3),NA())</f>
        <v/>
      </c>
      <c r="R78">
        <f>IFERROR('Input DBEDT Monthly Energy'!R78/INDEX('DBEDT Yearly'!78:78,1,R$3),NA())</f>
        <v/>
      </c>
      <c r="S78">
        <f>IFERROR('Input DBEDT Monthly Energy'!S78/INDEX('DBEDT Yearly'!78:78,1,S$3),NA())</f>
        <v/>
      </c>
      <c r="T78">
        <f>IFERROR('Input DBEDT Monthly Energy'!T78/INDEX('DBEDT Yearly'!78:78,1,T$3),NA())</f>
        <v/>
      </c>
      <c r="U78">
        <f>IFERROR('Input DBEDT Monthly Energy'!U78/INDEX('DBEDT Yearly'!78:78,1,U$3),NA())</f>
        <v/>
      </c>
      <c r="V78">
        <f>IFERROR('Input DBEDT Monthly Energy'!V78/INDEX('DBEDT Yearly'!78:78,1,V$3),NA())</f>
        <v/>
      </c>
      <c r="W78">
        <f>IFERROR('Input DBEDT Monthly Energy'!W78/INDEX('DBEDT Yearly'!78:78,1,W$3),NA())</f>
        <v/>
      </c>
      <c r="X78">
        <f>IFERROR('Input DBEDT Monthly Energy'!X78/INDEX('DBEDT Yearly'!78:78,1,X$3),NA())</f>
        <v/>
      </c>
      <c r="Y78">
        <f>IFERROR('Input DBEDT Monthly Energy'!Y78/INDEX('DBEDT Yearly'!78:78,1,Y$3),NA())</f>
        <v/>
      </c>
      <c r="Z78">
        <f>IFERROR('Input DBEDT Monthly Energy'!Z78/INDEX('DBEDT Yearly'!78:78,1,Z$3),NA())</f>
        <v/>
      </c>
      <c r="AA78">
        <f>IFERROR('Input DBEDT Monthly Energy'!AA78/INDEX('DBEDT Yearly'!78:78,1,AA$3),NA())</f>
        <v/>
      </c>
      <c r="AB78">
        <f>IFERROR('Input DBEDT Monthly Energy'!AB78/INDEX('DBEDT Yearly'!78:78,1,AB$3),NA())</f>
        <v/>
      </c>
      <c r="AC78">
        <f>IFERROR('Input DBEDT Monthly Energy'!AC78/INDEX('DBEDT Yearly'!78:78,1,AC$3),NA())</f>
        <v/>
      </c>
      <c r="AD78">
        <f>IFERROR('Input DBEDT Monthly Energy'!AD78/INDEX('DBEDT Yearly'!78:78,1,AD$3),NA())</f>
        <v/>
      </c>
      <c r="AE78">
        <f>IFERROR('Input DBEDT Monthly Energy'!AE78/INDEX('DBEDT Yearly'!78:78,1,AE$3),NA())</f>
        <v/>
      </c>
      <c r="AF78">
        <f>IFERROR('Input DBEDT Monthly Energy'!AF78/INDEX('DBEDT Yearly'!78:78,1,AF$3),NA())</f>
        <v/>
      </c>
      <c r="AG78">
        <f>IFERROR('Input DBEDT Monthly Energy'!AG78/INDEX('DBEDT Yearly'!78:78,1,AG$3),NA())</f>
        <v/>
      </c>
      <c r="AH78">
        <f>IFERROR('Input DBEDT Monthly Energy'!AH78/INDEX('DBEDT Yearly'!78:78,1,AH$3),NA())</f>
        <v/>
      </c>
      <c r="AI78">
        <f>IFERROR('Input DBEDT Monthly Energy'!AI78/INDEX('DBEDT Yearly'!78:78,1,AI$3),NA())</f>
        <v/>
      </c>
      <c r="AJ78">
        <f>IFERROR('Input DBEDT Monthly Energy'!AJ78/INDEX('DBEDT Yearly'!78:78,1,AJ$3),NA())</f>
        <v/>
      </c>
      <c r="AK78">
        <f>IFERROR('Input DBEDT Monthly Energy'!AK78/INDEX('DBEDT Yearly'!78:78,1,AK$3),NA())</f>
        <v/>
      </c>
      <c r="AL78">
        <f>IFERROR('Input DBEDT Monthly Energy'!AL78/INDEX('DBEDT Yearly'!78:78,1,AL$3),NA())</f>
        <v/>
      </c>
      <c r="AM78">
        <f>IFERROR('Input DBEDT Monthly Energy'!AM78/INDEX('DBEDT Yearly'!78:78,1,AM$3),NA())</f>
        <v/>
      </c>
      <c r="AN78">
        <f>IFERROR('Input DBEDT Monthly Energy'!AN78/INDEX('DBEDT Yearly'!78:78,1,AN$3),NA())</f>
        <v/>
      </c>
      <c r="AO78">
        <f>IFERROR('Input DBEDT Monthly Energy'!AO78/INDEX('DBEDT Yearly'!78:78,1,AO$3),NA())</f>
        <v/>
      </c>
      <c r="AP78">
        <f>IFERROR('Input DBEDT Monthly Energy'!AP78/INDEX('DBEDT Yearly'!78:78,1,AP$3),NA())</f>
        <v/>
      </c>
      <c r="AQ78">
        <f>IFERROR('Input DBEDT Monthly Energy'!AQ78/INDEX('DBEDT Yearly'!78:78,1,AQ$3),NA())</f>
        <v/>
      </c>
      <c r="AR78">
        <f>IFERROR('Input DBEDT Monthly Energy'!AR78/INDEX('DBEDT Yearly'!78:78,1,AR$3),NA())</f>
        <v/>
      </c>
      <c r="AS78">
        <f>IFERROR('Input DBEDT Monthly Energy'!AS78/INDEX('DBEDT Yearly'!78:78,1,AS$3),NA())</f>
        <v/>
      </c>
      <c r="AT78">
        <f>IFERROR('Input DBEDT Monthly Energy'!AT78/INDEX('DBEDT Yearly'!78:78,1,AT$3),NA())</f>
        <v/>
      </c>
      <c r="AU78">
        <f>IFERROR('Input DBEDT Monthly Energy'!AU78/INDEX('DBEDT Yearly'!78:78,1,AU$3),NA())</f>
        <v/>
      </c>
      <c r="AV78">
        <f>IFERROR('Input DBEDT Monthly Energy'!AV78/INDEX('DBEDT Yearly'!78:78,1,AV$3),NA())</f>
        <v/>
      </c>
      <c r="AW78">
        <f>IFERROR('Input DBEDT Monthly Energy'!AW78/INDEX('DBEDT Yearly'!78:78,1,AW$3),NA())</f>
        <v/>
      </c>
      <c r="AX78">
        <f>IFERROR('Input DBEDT Monthly Energy'!AX78/INDEX('DBEDT Yearly'!78:78,1,AX$3),NA())</f>
        <v/>
      </c>
      <c r="AY78">
        <f>IFERROR('Input DBEDT Monthly Energy'!AY78/INDEX('DBEDT Yearly'!78:78,1,AY$3),NA())</f>
        <v/>
      </c>
      <c r="AZ78">
        <f>IFERROR('Input DBEDT Monthly Energy'!AZ78/INDEX('DBEDT Yearly'!78:78,1,AZ$3),NA())</f>
        <v/>
      </c>
      <c r="BA78">
        <f>IFERROR('Input DBEDT Monthly Energy'!BA78/INDEX('DBEDT Yearly'!78:78,1,BA$3),NA())</f>
        <v/>
      </c>
      <c r="BB78">
        <f>IFERROR('Input DBEDT Monthly Energy'!BB78/INDEX('DBEDT Yearly'!78:78,1,BB$3),NA())</f>
        <v/>
      </c>
      <c r="BC78">
        <f>IFERROR('Input DBEDT Monthly Energy'!BC78/INDEX('DBEDT Yearly'!78:78,1,BC$3),NA())</f>
        <v/>
      </c>
      <c r="BD78">
        <f>IFERROR('Input DBEDT Monthly Energy'!BD78/INDEX('DBEDT Yearly'!78:78,1,BD$3),NA())</f>
        <v/>
      </c>
      <c r="BE78">
        <f>IFERROR('Input DBEDT Monthly Energy'!BE78/INDEX('DBEDT Yearly'!78:78,1,BE$3),NA())</f>
        <v/>
      </c>
      <c r="BF78">
        <f>IFERROR('Input DBEDT Monthly Energy'!BF78/INDEX('DBEDT Yearly'!78:78,1,BF$3),NA())</f>
        <v/>
      </c>
      <c r="BG78">
        <f>IFERROR('Input DBEDT Monthly Energy'!BG78/INDEX('DBEDT Yearly'!78:78,1,BG$3),NA())</f>
        <v/>
      </c>
      <c r="BH78">
        <f>IFERROR('Input DBEDT Monthly Energy'!BH78/INDEX('DBEDT Yearly'!78:78,1,BH$3),NA())</f>
        <v/>
      </c>
      <c r="BI78">
        <f>IFERROR('Input DBEDT Monthly Energy'!BI78/INDEX('DBEDT Yearly'!78:78,1,BI$3),NA())</f>
        <v/>
      </c>
      <c r="BJ78">
        <f>IFERROR('Input DBEDT Monthly Energy'!BJ78/INDEX('DBEDT Yearly'!78:78,1,BJ$3),NA())</f>
        <v/>
      </c>
      <c r="BK78">
        <f>IFERROR('Input DBEDT Monthly Energy'!BK78/INDEX('DBEDT Yearly'!78:78,1,BK$3),NA())</f>
        <v/>
      </c>
      <c r="BL78">
        <f>IFERROR('Input DBEDT Monthly Energy'!BL78/INDEX('DBEDT Yearly'!78:78,1,BL$3),NA())</f>
        <v/>
      </c>
      <c r="BM78">
        <f>IFERROR('Input DBEDT Monthly Energy'!BM78/INDEX('DBEDT Yearly'!78:78,1,BM$3),NA())</f>
        <v/>
      </c>
      <c r="BN78">
        <f>IFERROR('Input DBEDT Monthly Energy'!BN78/INDEX('DBEDT Yearly'!78:78,1,BN$3),NA())</f>
        <v/>
      </c>
      <c r="BO78">
        <f>IFERROR('Input DBEDT Monthly Energy'!BO78/INDEX('DBEDT Yearly'!78:78,1,BO$3),NA())</f>
        <v/>
      </c>
      <c r="BP78">
        <f>IFERROR('Input DBEDT Monthly Energy'!BP78/INDEX('DBEDT Yearly'!78:78,1,BP$3),NA())</f>
        <v/>
      </c>
      <c r="BQ78">
        <f>IFERROR('Input DBEDT Monthly Energy'!BQ78/INDEX('DBEDT Yearly'!78:78,1,BQ$3),NA())</f>
        <v/>
      </c>
      <c r="BR78">
        <f>IFERROR('Input DBEDT Monthly Energy'!BR78/INDEX('DBEDT Yearly'!78:78,1,BR$3),NA())</f>
        <v/>
      </c>
      <c r="BS78">
        <f>IFERROR('Input DBEDT Monthly Energy'!BS78/INDEX('DBEDT Yearly'!78:78,1,BS$3),NA())</f>
        <v/>
      </c>
      <c r="BT78">
        <f>IFERROR('Input DBEDT Monthly Energy'!BT78/INDEX('DBEDT Yearly'!78:78,1,BT$3),NA())</f>
        <v/>
      </c>
      <c r="BU78">
        <f>IFERROR('Input DBEDT Monthly Energy'!BU78/INDEX('DBEDT Yearly'!78:78,1,BU$3),NA())</f>
        <v/>
      </c>
      <c r="BV78">
        <f>IFERROR('Input DBEDT Monthly Energy'!BV78/INDEX('DBEDT Yearly'!78:78,1,BV$3),NA())</f>
        <v/>
      </c>
      <c r="BW78">
        <f>IFERROR('Input DBEDT Monthly Energy'!BW78/INDEX('DBEDT Yearly'!78:78,1,BW$3),NA())</f>
        <v/>
      </c>
      <c r="BX78">
        <f>IFERROR('Input DBEDT Monthly Energy'!BX78/INDEX('DBEDT Yearly'!78:78,1,BX$3),NA())</f>
        <v/>
      </c>
      <c r="BY78">
        <f>IFERROR('Input DBEDT Monthly Energy'!BY78/INDEX('DBEDT Yearly'!78:78,1,BY$3),NA())</f>
        <v/>
      </c>
      <c r="BZ78">
        <f>IFERROR('Input DBEDT Monthly Energy'!BZ78/INDEX('DBEDT Yearly'!78:78,1,BZ$3),NA())</f>
        <v/>
      </c>
      <c r="CA78">
        <f>IFERROR('Input DBEDT Monthly Energy'!CA78/INDEX('DBEDT Yearly'!78:78,1,CA$3),NA())</f>
        <v/>
      </c>
      <c r="CB78">
        <f>IFERROR('Input DBEDT Monthly Energy'!CB78/INDEX('DBEDT Yearly'!78:78,1,CB$3),NA())</f>
        <v/>
      </c>
      <c r="CC78">
        <f>IFERROR('Input DBEDT Monthly Energy'!CC78/INDEX('DBEDT Yearly'!78:78,1,CC$3),NA())</f>
        <v/>
      </c>
      <c r="CD78">
        <f>IFERROR('Input DBEDT Monthly Energy'!CD78/INDEX('DBEDT Yearly'!78:78,1,CD$3),NA())</f>
        <v/>
      </c>
      <c r="CE78">
        <f>IFERROR('Input DBEDT Monthly Energy'!CE78/INDEX('DBEDT Yearly'!78:78,1,CE$3),NA())</f>
        <v/>
      </c>
      <c r="CF78">
        <f>IFERROR('Input DBEDT Monthly Energy'!CF78/INDEX('DBEDT Yearly'!78:78,1,CF$3),NA())</f>
        <v/>
      </c>
      <c r="CG78">
        <f>IFERROR('Input DBEDT Monthly Energy'!CG78/INDEX('DBEDT Yearly'!78:78,1,CG$3),NA())</f>
        <v/>
      </c>
      <c r="CH78">
        <f>IFERROR('Input DBEDT Monthly Energy'!CH78/INDEX('DBEDT Yearly'!78:78,1,CH$3),NA())</f>
        <v/>
      </c>
      <c r="CI78">
        <f>IFERROR('Input DBEDT Monthly Energy'!CI78/INDEX('DBEDT Yearly'!78:78,1,CI$3),NA())</f>
        <v/>
      </c>
      <c r="CJ78">
        <f>IFERROR('Input DBEDT Monthly Energy'!CJ78/INDEX('DBEDT Yearly'!78:78,1,CJ$3),NA())</f>
        <v/>
      </c>
      <c r="CK78">
        <f>IFERROR('Input DBEDT Monthly Energy'!CK78/INDEX('DBEDT Yearly'!78:78,1,CK$3),NA())</f>
        <v/>
      </c>
      <c r="CL78">
        <f>IFERROR('Input DBEDT Monthly Energy'!CL78/INDEX('DBEDT Yearly'!78:78,1,CL$3),NA())</f>
        <v/>
      </c>
      <c r="CM78">
        <f>IFERROR('Input DBEDT Monthly Energy'!CM78/INDEX('DBEDT Yearly'!78:78,1,CM$3),NA())</f>
        <v/>
      </c>
      <c r="CN78">
        <f>IFERROR('Input DBEDT Monthly Energy'!CN78/INDEX('DBEDT Yearly'!78:78,1,CN$3),NA())</f>
        <v/>
      </c>
      <c r="CO78">
        <f>IFERROR('Input DBEDT Monthly Energy'!CO78/INDEX('DBEDT Yearly'!78:78,1,CO$3),NA())</f>
        <v/>
      </c>
      <c r="CP78">
        <f>IFERROR('Input DBEDT Monthly Energy'!CP78/INDEX('DBEDT Yearly'!78:78,1,CP$3),NA())</f>
        <v/>
      </c>
      <c r="CQ78">
        <f>IFERROR('Input DBEDT Monthly Energy'!CQ78/INDEX('DBEDT Yearly'!78:78,1,CQ$3),NA())</f>
        <v/>
      </c>
      <c r="CR78">
        <f>IFERROR('Input DBEDT Monthly Energy'!CR78/INDEX('DBEDT Yearly'!78:78,1,CR$3),NA())</f>
        <v/>
      </c>
      <c r="CS78">
        <f>IFERROR('Input DBEDT Monthly Energy'!CS78/INDEX('DBEDT Yearly'!78:78,1,CS$3),NA())</f>
        <v/>
      </c>
      <c r="CT78">
        <f>IFERROR('Input DBEDT Monthly Energy'!CT78/INDEX('DBEDT Yearly'!78:78,1,CT$3),NA())</f>
        <v/>
      </c>
      <c r="CU78">
        <f>IFERROR('Input DBEDT Monthly Energy'!CU78/INDEX('DBEDT Yearly'!78:78,1,CU$3),NA())</f>
        <v/>
      </c>
      <c r="CV78">
        <f>IFERROR('Input DBEDT Monthly Energy'!CV78/INDEX('DBEDT Yearly'!78:78,1,CV$3),NA())</f>
        <v/>
      </c>
      <c r="CW78">
        <f>IFERROR('Input DBEDT Monthly Energy'!CW78/INDEX('DBEDT Yearly'!78:78,1,CW$3),NA())</f>
        <v/>
      </c>
      <c r="CX78">
        <f>IFERROR('Input DBEDT Monthly Energy'!CX78/INDEX('DBEDT Yearly'!78:78,1,CX$3),NA())</f>
        <v/>
      </c>
      <c r="CY78">
        <f>IFERROR('Input DBEDT Monthly Energy'!CY78/INDEX('DBEDT Yearly'!78:78,1,CY$3),NA())</f>
        <v/>
      </c>
      <c r="CZ78">
        <f>IFERROR('Input DBEDT Monthly Energy'!CZ78/INDEX('DBEDT Yearly'!78:78,1,CZ$3),NA())</f>
        <v/>
      </c>
      <c r="DA78">
        <f>IFERROR('Input DBEDT Monthly Energy'!DA78/INDEX('DBEDT Yearly'!78:78,1,DA$3),NA())</f>
        <v/>
      </c>
      <c r="DB78">
        <f>IFERROR('Input DBEDT Monthly Energy'!DB78/INDEX('DBEDT Yearly'!78:78,1,DB$3),NA())</f>
        <v/>
      </c>
      <c r="DC78">
        <f>IFERROR('Input DBEDT Monthly Energy'!DC78/INDEX('DBEDT Yearly'!78:78,1,DC$3),NA())</f>
        <v/>
      </c>
      <c r="DD78">
        <f>IFERROR('Input DBEDT Monthly Energy'!DD78/INDEX('DBEDT Yearly'!78:78,1,DD$3),NA())</f>
        <v/>
      </c>
      <c r="DE78">
        <f>IFERROR('Input DBEDT Monthly Energy'!DE78/INDEX('DBEDT Yearly'!78:78,1,DE$3),NA())</f>
        <v/>
      </c>
      <c r="DF78">
        <f>IFERROR('Input DBEDT Monthly Energy'!DF78/INDEX('DBEDT Yearly'!78:78,1,DF$3),NA())</f>
        <v/>
      </c>
      <c r="DG78">
        <f>IFERROR('Input DBEDT Monthly Energy'!DG78/INDEX('DBEDT Yearly'!78:78,1,DG$3),NA())</f>
        <v/>
      </c>
      <c r="DH78">
        <f>IFERROR('Input DBEDT Monthly Energy'!DH78/INDEX('DBEDT Yearly'!78:78,1,DH$3),NA())</f>
        <v/>
      </c>
      <c r="DI78">
        <f>IFERROR('Input DBEDT Monthly Energy'!DI78/INDEX('DBEDT Yearly'!78:78,1,DI$3),NA())</f>
        <v/>
      </c>
      <c r="DJ78">
        <f>IFERROR('Input DBEDT Monthly Energy'!DJ78/INDEX('DBEDT Yearly'!78:78,1,DJ$3),NA())</f>
        <v/>
      </c>
      <c r="DK78">
        <f>IFERROR('Input DBEDT Monthly Energy'!DK78/INDEX('DBEDT Yearly'!78:78,1,DK$3),NA())</f>
        <v/>
      </c>
      <c r="DL78">
        <f>IFERROR('Input DBEDT Monthly Energy'!DL78/INDEX('DBEDT Yearly'!78:78,1,DL$3),NA())</f>
        <v/>
      </c>
      <c r="DM78">
        <f>IFERROR('Input DBEDT Monthly Energy'!DM78/INDEX('DBEDT Yearly'!78:78,1,DM$3),NA())</f>
        <v/>
      </c>
      <c r="DN78">
        <f>IFERROR('Input DBEDT Monthly Energy'!DN78/INDEX('DBEDT Yearly'!78:78,1,DN$3),NA())</f>
        <v/>
      </c>
      <c r="DO78">
        <f>IFERROR('Input DBEDT Monthly Energy'!DO78/INDEX('DBEDT Yearly'!78:78,1,DO$3),NA())</f>
        <v/>
      </c>
      <c r="DP78">
        <f>IFERROR('Input DBEDT Monthly Energy'!DP78/INDEX('DBEDT Yearly'!78:78,1,DP$3),NA())</f>
        <v/>
      </c>
      <c r="DQ78">
        <f>IFERROR('Input DBEDT Monthly Energy'!DQ78/INDEX('DBEDT Yearly'!78:78,1,DQ$3),NA())</f>
        <v/>
      </c>
      <c r="DR78">
        <f>IFERROR('Input DBEDT Monthly Energy'!DR78/INDEX('DBEDT Yearly'!78:78,1,DR$3),NA())</f>
        <v/>
      </c>
      <c r="DS78">
        <f>IFERROR('Input DBEDT Monthly Energy'!DS78/INDEX('DBEDT Yearly'!78:78,1,DS$3),NA())</f>
        <v/>
      </c>
      <c r="DT78">
        <f>IFERROR('Input DBEDT Monthly Energy'!DT78/INDEX('DBEDT Yearly'!78:78,1,DT$3),NA())</f>
        <v/>
      </c>
      <c r="DU78">
        <f>IFERROR('Input DBEDT Monthly Energy'!DU78/INDEX('DBEDT Yearly'!78:78,1,DU$3),NA())</f>
        <v/>
      </c>
      <c r="DV78">
        <f>IFERROR('Input DBEDT Monthly Energy'!DV78/INDEX('DBEDT Yearly'!78:78,1,DV$3),NA())</f>
        <v/>
      </c>
      <c r="DW78">
        <f>IFERROR('Input DBEDT Monthly Energy'!DW78/INDEX('DBEDT Yearly'!78:78,1,DW$3),NA())</f>
        <v/>
      </c>
      <c r="DX78">
        <f>IFERROR('Input DBEDT Monthly Energy'!DX78/INDEX('DBEDT Yearly'!78:78,1,DX$3),NA())</f>
        <v/>
      </c>
      <c r="DY78">
        <f>IFERROR('Input DBEDT Monthly Energy'!DY78/INDEX('DBEDT Yearly'!78:78,1,DY$3),NA())</f>
        <v/>
      </c>
      <c r="DZ78">
        <f>IFERROR('Input DBEDT Monthly Energy'!DZ78/INDEX('DBEDT Yearly'!78:78,1,DZ$3),NA())</f>
        <v/>
      </c>
      <c r="EA78">
        <f>IFERROR('Input DBEDT Monthly Energy'!EA78/INDEX('DBEDT Yearly'!78:78,1,EA$3),NA())</f>
        <v/>
      </c>
      <c r="EB78">
        <f>IFERROR('Input DBEDT Monthly Energy'!EB78/INDEX('DBEDT Yearly'!78:78,1,EB$3),NA())</f>
        <v/>
      </c>
      <c r="EC78">
        <f>IFERROR('Input DBEDT Monthly Energy'!EC78/INDEX('DBEDT Yearly'!78:78,1,EC$3),NA())</f>
        <v/>
      </c>
      <c r="ED78">
        <f>IFERROR('Input DBEDT Monthly Energy'!ED78/INDEX('DBEDT Yearly'!78:78,1,ED$3),NA())</f>
        <v/>
      </c>
      <c r="EE78">
        <f>IFERROR('Input DBEDT Monthly Energy'!EE78/INDEX('DBEDT Yearly'!78:78,1,EE$3),NA())</f>
        <v/>
      </c>
      <c r="EF78">
        <f>IFERROR('Input DBEDT Monthly Energy'!EF78/INDEX('DBEDT Yearly'!78:78,1,EF$3),NA())</f>
        <v/>
      </c>
      <c r="EG78">
        <f>IFERROR('Input DBEDT Monthly Energy'!EG78/INDEX('DBEDT Yearly'!78:78,1,EG$3),NA())</f>
        <v/>
      </c>
      <c r="EH78">
        <f>IFERROR('Input DBEDT Monthly Energy'!EH78/INDEX('DBEDT Yearly'!78:78,1,EH$3),NA())</f>
        <v/>
      </c>
      <c r="EI78">
        <f>IFERROR('Input DBEDT Monthly Energy'!EI78/INDEX('DBEDT Yearly'!78:78,1,EI$3),NA())</f>
        <v/>
      </c>
      <c r="EJ78">
        <f>IFERROR('Input DBEDT Monthly Energy'!EJ78/INDEX('DBEDT Yearly'!78:78,1,EJ$3),NA())</f>
        <v/>
      </c>
      <c r="EK78">
        <f>IFERROR('Input DBEDT Monthly Energy'!EK78/INDEX('DBEDT Yearly'!78:78,1,EK$3),NA())</f>
        <v/>
      </c>
      <c r="EL78">
        <f>IFERROR('Input DBEDT Monthly Energy'!EL78/INDEX('DBEDT Yearly'!78:78,1,EL$3),NA())</f>
        <v/>
      </c>
      <c r="EM78">
        <f>IFERROR('Input DBEDT Monthly Energy'!EM78/INDEX('DBEDT Yearly'!78:78,1,EM$3),NA())</f>
        <v/>
      </c>
      <c r="EN78">
        <f>IFERROR('Input DBEDT Monthly Energy'!EN78/INDEX('DBEDT Yearly'!78:78,1,EN$3),NA())</f>
        <v/>
      </c>
      <c r="EO78">
        <f>IFERROR('Input DBEDT Monthly Energy'!EO78/INDEX('DBEDT Yearly'!78:78,1,EO$3),NA())</f>
        <v/>
      </c>
      <c r="EP78">
        <f>IFERROR('Input DBEDT Monthly Energy'!EP78/INDEX('DBEDT Yearly'!78:78,1,EP$3),NA())</f>
        <v/>
      </c>
      <c r="EQ78">
        <f>IFERROR('Input DBEDT Monthly Energy'!EQ78/INDEX('DBEDT Yearly'!78:78,1,EQ$3),NA())</f>
        <v/>
      </c>
      <c r="ER78">
        <f>IFERROR('Input DBEDT Monthly Energy'!ER78/INDEX('DBEDT Yearly'!78:78,1,ER$3),NA())</f>
        <v/>
      </c>
      <c r="ES78">
        <f>IFERROR('Input DBEDT Monthly Energy'!ES78/INDEX('DBEDT Yearly'!78:78,1,ES$3),NA())</f>
        <v/>
      </c>
      <c r="ET78">
        <f>IFERROR('Input DBEDT Monthly Energy'!ET78/INDEX('DBEDT Yearly'!78:78,1,ET$3),NA())</f>
        <v/>
      </c>
      <c r="EU78">
        <f>IFERROR('Input DBEDT Monthly Energy'!EU78/INDEX('DBEDT Yearly'!78:78,1,EU$3),NA())</f>
        <v/>
      </c>
      <c r="EV78">
        <f>IFERROR('Input DBEDT Monthly Energy'!EV78/INDEX('DBEDT Yearly'!78:78,1,EV$3),NA())</f>
        <v/>
      </c>
      <c r="EW78">
        <f>IFERROR('Input DBEDT Monthly Energy'!EW78/INDEX('DBEDT Yearly'!78:78,1,EW$3),NA())</f>
        <v/>
      </c>
      <c r="EX78">
        <f>IFERROR('Input DBEDT Monthly Energy'!EX78/INDEX('DBEDT Yearly'!78:78,1,EX$3),NA())</f>
        <v/>
      </c>
      <c r="EY78">
        <f>IFERROR('Input DBEDT Monthly Energy'!EY78/INDEX('DBEDT Yearly'!78:78,1,EY$3),NA())</f>
        <v/>
      </c>
      <c r="EZ78">
        <f>IFERROR('Input DBEDT Monthly Energy'!EZ78/INDEX('DBEDT Yearly'!78:78,1,EZ$3),NA())</f>
        <v/>
      </c>
      <c r="FA78">
        <f>IFERROR('Input DBEDT Monthly Energy'!FA78/INDEX('DBEDT Yearly'!78:78,1,FA$3),NA())</f>
        <v/>
      </c>
      <c r="FB78">
        <f>IFERROR('Input DBEDT Monthly Energy'!FB78/INDEX('DBEDT Yearly'!78:78,1,FB$3),NA())</f>
        <v/>
      </c>
      <c r="FC78">
        <f>IFERROR('Input DBEDT Monthly Energy'!FC78/INDEX('DBEDT Yearly'!78:78,1,FC$3),NA())</f>
        <v/>
      </c>
      <c r="FD78">
        <f>IFERROR('Input DBEDT Monthly Energy'!FD78/INDEX('DBEDT Yearly'!78:78,1,FD$3),NA())</f>
        <v/>
      </c>
      <c r="FE78">
        <f>IFERROR('Input DBEDT Monthly Energy'!FE78/INDEX('DBEDT Yearly'!78:78,1,FE$3),NA())</f>
        <v/>
      </c>
      <c r="FF78">
        <f>IFERROR('Input DBEDT Monthly Energy'!FF78/INDEX('DBEDT Yearly'!78:78,1,FF$3),NA())</f>
        <v/>
      </c>
      <c r="FG78">
        <f>IFERROR('Input DBEDT Monthly Energy'!FG78/INDEX('DBEDT Yearly'!78:78,1,FG$3),NA())</f>
        <v/>
      </c>
      <c r="FH78">
        <f>IFERROR('Input DBEDT Monthly Energy'!FH78/INDEX('DBEDT Yearly'!78:78,1,FH$3),NA())</f>
        <v/>
      </c>
      <c r="FI78">
        <f>IFERROR('Input DBEDT Monthly Energy'!FI78/INDEX('DBEDT Yearly'!78:78,1,FI$3),NA())</f>
        <v/>
      </c>
      <c r="FJ78">
        <f>IFERROR('Input DBEDT Monthly Energy'!FJ78/INDEX('DBEDT Yearly'!78:78,1,FJ$3),NA())</f>
        <v/>
      </c>
      <c r="FK78">
        <f>IFERROR('Input DBEDT Monthly Energy'!FK78/INDEX('DBEDT Yearly'!78:78,1,FK$3),NA())</f>
        <v/>
      </c>
      <c r="FL78">
        <f>IFERROR('Input DBEDT Monthly Energy'!FL78/INDEX('DBEDT Yearly'!78:78,1,FL$3),NA())</f>
        <v/>
      </c>
      <c r="FM78">
        <f>IFERROR('Input DBEDT Monthly Energy'!FM78/INDEX('DBEDT Yearly'!78:78,1,FM$3),NA())</f>
        <v/>
      </c>
      <c r="FN78">
        <f>IFERROR('Input DBEDT Monthly Energy'!FN78/INDEX('DBEDT Yearly'!78:78,1,FN$3),NA())</f>
        <v/>
      </c>
      <c r="FO78">
        <f>IFERROR('Input DBEDT Monthly Energy'!FO78/INDEX('DBEDT Yearly'!78:78,1,FO$3),NA())</f>
        <v/>
      </c>
      <c r="FP78">
        <f>IFERROR('Input DBEDT Monthly Energy'!FP78/INDEX('DBEDT Yearly'!78:78,1,FP$3),NA())</f>
        <v/>
      </c>
      <c r="FQ78">
        <f>IFERROR('Input DBEDT Monthly Energy'!FQ78/INDEX('DBEDT Yearly'!78:78,1,FQ$3),NA())</f>
        <v/>
      </c>
      <c r="FR78">
        <f>IFERROR('Input DBEDT Monthly Energy'!FR78/INDEX('DBEDT Yearly'!78:78,1,FR$3),NA())</f>
        <v/>
      </c>
      <c r="FS78">
        <f>IFERROR('Input DBEDT Monthly Energy'!FS78/INDEX('DBEDT Yearly'!78:78,1,FS$3),NA())</f>
        <v/>
      </c>
      <c r="FT78">
        <f>IFERROR('Input DBEDT Monthly Energy'!FT78/INDEX('DBEDT Yearly'!78:78,1,FT$3),NA())</f>
        <v/>
      </c>
      <c r="FU78">
        <f>IFERROR('Input DBEDT Monthly Energy'!FU78/INDEX('DBEDT Yearly'!78:78,1,FU$3),NA())</f>
        <v/>
      </c>
      <c r="FV78">
        <f>IFERROR('Input DBEDT Monthly Energy'!FV78/INDEX('DBEDT Yearly'!78:78,1,FV$3),NA())</f>
        <v/>
      </c>
      <c r="FW78">
        <f>IFERROR('Input DBEDT Monthly Energy'!FW78/INDEX('DBEDT Yearly'!78:78,1,FW$3),NA())</f>
        <v/>
      </c>
      <c r="FX78">
        <f>IFERROR('Input DBEDT Monthly Energy'!FX78/INDEX('DBEDT Yearly'!78:78,1,FX$3),NA())</f>
        <v/>
      </c>
      <c r="FY78">
        <f>IFERROR('Input DBEDT Monthly Energy'!FY78/INDEX('DBEDT Yearly'!78:78,1,FY$3),NA())</f>
        <v/>
      </c>
      <c r="FZ78">
        <f>IFERROR('Input DBEDT Monthly Energy'!FZ78/INDEX('DBEDT Yearly'!78:78,1,FZ$3),NA())</f>
        <v/>
      </c>
      <c r="GA78">
        <f>IFERROR('Input DBEDT Monthly Energy'!GA78/INDEX('DBEDT Yearly'!78:78,1,GA$3),NA())</f>
        <v/>
      </c>
      <c r="GB78">
        <f>IFERROR('Input DBEDT Monthly Energy'!GB78/INDEX('DBEDT Yearly'!78:78,1,GB$3),NA())</f>
        <v/>
      </c>
      <c r="GC78">
        <f>IFERROR('Input DBEDT Monthly Energy'!GC78/INDEX('DBEDT Yearly'!78:78,1,GC$3),NA())</f>
        <v/>
      </c>
      <c r="GD78">
        <f>IFERROR('Input DBEDT Monthly Energy'!GD78/INDEX('DBEDT Yearly'!78:78,1,GD$3),NA())</f>
        <v/>
      </c>
      <c r="GE78">
        <f>IFERROR('Input DBEDT Monthly Energy'!GE78/INDEX('DBEDT Yearly'!78:78,1,GE$3),NA())</f>
        <v/>
      </c>
      <c r="GF78">
        <f>IFERROR('Input DBEDT Monthly Energy'!GF78/INDEX('DBEDT Yearly'!78:78,1,GF$3),NA())</f>
        <v/>
      </c>
      <c r="GG78">
        <f>IFERROR('Input DBEDT Monthly Energy'!GG78/INDEX('DBEDT Yearly'!78:78,1,GG$3),NA())</f>
        <v/>
      </c>
      <c r="GH78">
        <f>IFERROR('Input DBEDT Monthly Energy'!GH78/INDEX('DBEDT Yearly'!78:78,1,GH$3),NA())</f>
        <v/>
      </c>
      <c r="GI78">
        <f>IFERROR('Input DBEDT Monthly Energy'!GI78/INDEX('DBEDT Yearly'!78:78,1,GI$3),NA())</f>
        <v/>
      </c>
      <c r="GJ78">
        <f>IFERROR('Input DBEDT Monthly Energy'!GJ78/INDEX('DBEDT Yearly'!78:78,1,GJ$3),NA())</f>
        <v/>
      </c>
      <c r="GK78">
        <f>IFERROR('Input DBEDT Monthly Energy'!GK78/INDEX('DBEDT Yearly'!78:78,1,GK$3),NA())</f>
        <v/>
      </c>
      <c r="GL78">
        <f>IFERROR('Input DBEDT Monthly Energy'!GL78/INDEX('DBEDT Yearly'!78:78,1,GL$3),NA())</f>
        <v/>
      </c>
      <c r="GM78">
        <f>IFERROR('Input DBEDT Monthly Energy'!GM78/INDEX('DBEDT Yearly'!78:78,1,GM$3),NA())</f>
        <v/>
      </c>
      <c r="GN78">
        <f>IFERROR('Input DBEDT Monthly Energy'!GN78/INDEX('DBEDT Yearly'!78:78,1,GN$3),NA())</f>
        <v/>
      </c>
      <c r="GO78">
        <f>IFERROR('Input DBEDT Monthly Energy'!GO78/INDEX('DBEDT Yearly'!78:78,1,GO$3),NA())</f>
        <v/>
      </c>
      <c r="GP78">
        <f>IFERROR('Input DBEDT Monthly Energy'!GP78/INDEX('DBEDT Yearly'!78:78,1,GP$3),NA())</f>
        <v/>
      </c>
      <c r="GQ78">
        <f>IFERROR('Input DBEDT Monthly Energy'!GQ78/INDEX('DBEDT Yearly'!78:78,1,GQ$3),NA())</f>
        <v/>
      </c>
      <c r="GR78">
        <f>IFERROR('Input DBEDT Monthly Energy'!GR78/INDEX('DBEDT Yearly'!78:78,1,GR$3),NA())</f>
        <v/>
      </c>
      <c r="GS78">
        <f>IFERROR('Input DBEDT Monthly Energy'!GS78/INDEX('DBEDT Yearly'!78:78,1,GS$3),NA())</f>
        <v/>
      </c>
      <c r="GT78">
        <f>IFERROR('Input DBEDT Monthly Energy'!GT78/INDEX('DBEDT Yearly'!78:78,1,GT$3),NA())</f>
        <v/>
      </c>
      <c r="GU78">
        <f>IFERROR('Input DBEDT Monthly Energy'!GU78/INDEX('DBEDT Yearly'!78:78,1,GU$3),NA())</f>
        <v/>
      </c>
      <c r="GV78">
        <f>IFERROR('Input DBEDT Monthly Energy'!GV78/INDEX('DBEDT Yearly'!78:78,1,GV$3),NA())</f>
        <v/>
      </c>
      <c r="GW78">
        <f>IFERROR('Input DBEDT Monthly Energy'!GW78/INDEX('DBEDT Yearly'!78:78,1,GW$3),NA())</f>
        <v/>
      </c>
      <c r="GX78">
        <f>IFERROR('Input DBEDT Monthly Energy'!GX78/INDEX('DBEDT Yearly'!78:78,1,GX$3),NA())</f>
        <v/>
      </c>
      <c r="GY78">
        <f>IFERROR('Input DBEDT Monthly Energy'!GY78/INDEX('DBEDT Yearly'!78:78,1,GY$3),NA())</f>
        <v/>
      </c>
      <c r="GZ78">
        <f>IFERROR('Input DBEDT Monthly Energy'!GZ78/INDEX('DBEDT Yearly'!78:78,1,GZ$3),NA())</f>
        <v/>
      </c>
      <c r="HA78">
        <f>IFERROR('Input DBEDT Monthly Energy'!HA78/INDEX('DBEDT Yearly'!78:78,1,HA$3),NA())</f>
        <v/>
      </c>
      <c r="HB78">
        <f>IFERROR('Input DBEDT Monthly Energy'!HB78/INDEX('DBEDT Yearly'!78:78,1,HB$3),NA())</f>
        <v/>
      </c>
      <c r="HC78">
        <f>IFERROR('Input DBEDT Monthly Energy'!HC78/INDEX('DBEDT Yearly'!78:78,1,HC$3),NA())</f>
        <v/>
      </c>
      <c r="HD78">
        <f>IFERROR('Input DBEDT Monthly Energy'!HD78/INDEX('DBEDT Yearly'!78:78,1,HD$3),NA())</f>
        <v/>
      </c>
      <c r="HE78">
        <f>IFERROR('Input DBEDT Monthly Energy'!HE78/INDEX('DBEDT Yearly'!78:78,1,HE$3),NA())</f>
        <v/>
      </c>
      <c r="HF78">
        <f>IFERROR('Input DBEDT Monthly Energy'!HF78/INDEX('DBEDT Yearly'!78:78,1,HF$3),NA())</f>
        <v/>
      </c>
      <c r="HG78">
        <f>IFERROR('Input DBEDT Monthly Energy'!HG78/INDEX('DBEDT Yearly'!78:78,1,HG$3),NA())</f>
        <v/>
      </c>
      <c r="HH78">
        <f>IFERROR('Input DBEDT Monthly Energy'!HH78/INDEX('DBEDT Yearly'!78:78,1,HH$3),NA())</f>
        <v/>
      </c>
      <c r="HI78">
        <f>IFERROR('Input DBEDT Monthly Energy'!HI78/INDEX('DBEDT Yearly'!78:78,1,HI$3),NA())</f>
        <v/>
      </c>
      <c r="HJ78">
        <f>IFERROR('Input DBEDT Monthly Energy'!HJ78/INDEX('DBEDT Yearly'!78:78,1,HJ$3),NA())</f>
        <v/>
      </c>
      <c r="HK78">
        <f>IFERROR('Input DBEDT Monthly Energy'!HK78/INDEX('DBEDT Yearly'!78:78,1,HK$3),NA())</f>
        <v/>
      </c>
      <c r="HL78">
        <f>IFERROR('Input DBEDT Monthly Energy'!HL78/INDEX('DBEDT Yearly'!78:78,1,HL$3),NA())</f>
        <v/>
      </c>
      <c r="HM78">
        <f>IFERROR('Input DBEDT Monthly Energy'!HM78/INDEX('DBEDT Yearly'!78:78,1,HM$3),NA())</f>
        <v/>
      </c>
      <c r="HN78">
        <f>IFERROR('Input DBEDT Monthly Energy'!HN78/INDEX('DBEDT Yearly'!78:78,1,HN$3),NA())</f>
        <v/>
      </c>
      <c r="HO78">
        <f>IFERROR('Input DBEDT Monthly Energy'!HO78/INDEX('DBEDT Yearly'!78:78,1,HO$3),NA())</f>
        <v/>
      </c>
      <c r="HP78">
        <f>IFERROR('Input DBEDT Monthly Energy'!HP78/INDEX('DBEDT Yearly'!78:78,1,HP$3),NA())</f>
        <v/>
      </c>
      <c r="HQ78">
        <f>IFERROR('Input DBEDT Monthly Energy'!HQ78/INDEX('DBEDT Yearly'!78:78,1,HQ$3),NA())</f>
        <v/>
      </c>
      <c r="HR78">
        <f>IFERROR('Input DBEDT Monthly Energy'!HR78/INDEX('DBEDT Yearly'!78:78,1,HR$3),NA())</f>
        <v/>
      </c>
      <c r="HS78">
        <f>IFERROR('Input DBEDT Monthly Energy'!HS78/INDEX('DBEDT Yearly'!78:78,1,HS$3),NA())</f>
        <v/>
      </c>
      <c r="HT78">
        <f>IFERROR('Input DBEDT Monthly Energy'!HT78/INDEX('DBEDT Yearly'!78:78,1,HT$3),NA())</f>
        <v/>
      </c>
      <c r="HU78">
        <f>IFERROR('Input DBEDT Monthly Energy'!HU78/INDEX('DBEDT Yearly'!78:78,1,HU$3),NA())</f>
        <v/>
      </c>
      <c r="HV78">
        <f>IFERROR('Input DBEDT Monthly Energy'!HV78/INDEX('DBEDT Yearly'!78:78,1,HV$3),NA())</f>
        <v/>
      </c>
      <c r="HW78">
        <f>IFERROR('Input DBEDT Monthly Energy'!HW78/INDEX('DBEDT Yearly'!78:78,1,HW$3),NA())</f>
        <v/>
      </c>
      <c r="HX78">
        <f>IFERROR('Input DBEDT Monthly Energy'!HX78/INDEX('DBEDT Yearly'!78:78,1,HX$3),NA())</f>
        <v/>
      </c>
      <c r="HY78">
        <f>IFERROR('Input DBEDT Monthly Energy'!HY78/INDEX('DBEDT Yearly'!78:78,1,HY$3),NA())</f>
        <v/>
      </c>
      <c r="HZ78">
        <f>IFERROR('Input DBEDT Monthly Energy'!HZ78/INDEX('DBEDT Yearly'!78:78,1,HZ$3),NA())</f>
        <v/>
      </c>
      <c r="IA78">
        <f>IFERROR('Input DBEDT Monthly Energy'!IA78/INDEX('DBEDT Yearly'!78:78,1,IA$3),NA())</f>
        <v/>
      </c>
      <c r="IB78">
        <f>IFERROR('Input DBEDT Monthly Energy'!IB78/INDEX('DBEDT Yearly'!78:78,1,IB$3),NA())</f>
        <v/>
      </c>
      <c r="IC78">
        <f>IFERROR('Input DBEDT Monthly Energy'!IC78/INDEX('DBEDT Yearly'!78:78,1,IC$3),NA())</f>
        <v/>
      </c>
      <c r="ID78">
        <f>IFERROR('Input DBEDT Monthly Energy'!ID78/INDEX('DBEDT Yearly'!78:78,1,ID$3),NA())</f>
        <v/>
      </c>
      <c r="IE78">
        <f>IFERROR('Input DBEDT Monthly Energy'!IE78/INDEX('DBEDT Yearly'!78:78,1,IE$3),NA())</f>
        <v/>
      </c>
      <c r="IF78">
        <f>IFERROR('Input DBEDT Monthly Energy'!IF78/INDEX('DBEDT Yearly'!78:78,1,IF$3),NA())</f>
        <v/>
      </c>
      <c r="IG78">
        <f>IFERROR('Input DBEDT Monthly Energy'!IG78/INDEX('DBEDT Yearly'!78:78,1,IG$3),NA())</f>
        <v/>
      </c>
      <c r="IH78">
        <f>IFERROR('Input DBEDT Monthly Energy'!IH78/INDEX('DBEDT Yearly'!78:78,1,IH$3),NA())</f>
        <v/>
      </c>
      <c r="II78">
        <f>IFERROR('Input DBEDT Monthly Energy'!II78/INDEX('DBEDT Yearly'!78:78,1,II$3),NA())</f>
        <v/>
      </c>
      <c r="IJ78">
        <f>IFERROR('Input DBEDT Monthly Energy'!IJ78/INDEX('DBEDT Yearly'!78:78,1,IJ$3),NA())</f>
        <v/>
      </c>
      <c r="IK78">
        <f>IFERROR('Input DBEDT Monthly Energy'!IK78/INDEX('DBEDT Yearly'!78:78,1,IK$3),NA())</f>
        <v/>
      </c>
      <c r="IL78">
        <f>IFERROR('Input DBEDT Monthly Energy'!IL78/INDEX('DBEDT Yearly'!78:78,1,IL$3),NA())</f>
        <v/>
      </c>
      <c r="IM78">
        <f>IFERROR('Input DBEDT Monthly Energy'!IM78/INDEX('DBEDT Yearly'!78:78,1,IM$3),NA())</f>
        <v/>
      </c>
      <c r="IN78">
        <f>IFERROR('Input DBEDT Monthly Energy'!IN78/INDEX('DBEDT Yearly'!78:78,1,IN$3),NA())</f>
        <v/>
      </c>
      <c r="IO78">
        <f>IFERROR('Input DBEDT Monthly Energy'!IO78/INDEX('DBEDT Yearly'!78:78,1,IO$3),NA())</f>
        <v/>
      </c>
      <c r="IP78">
        <f>IFERROR('Input DBEDT Monthly Energy'!IP78/INDEX('DBEDT Yearly'!78:78,1,IP$3),NA())</f>
        <v/>
      </c>
      <c r="IQ78">
        <f>IFERROR('Input DBEDT Monthly Energy'!IQ78/INDEX('DBEDT Yearly'!78:78,1,IQ$3),NA())</f>
        <v/>
      </c>
      <c r="IR78">
        <f>IFERROR('Input DBEDT Monthly Energy'!IR78/INDEX('DBEDT Yearly'!78:78,1,IR$3),NA())</f>
        <v/>
      </c>
      <c r="IS78">
        <f>IFERROR('Input DBEDT Monthly Energy'!IS78/INDEX('DBEDT Yearly'!78:78,1,IS$3),NA())</f>
        <v/>
      </c>
      <c r="IT78">
        <f>IFERROR('Input DBEDT Monthly Energy'!IT78/INDEX('DBEDT Yearly'!78:78,1,IT$3),NA())</f>
        <v/>
      </c>
      <c r="IU78">
        <f>IFERROR('Input DBEDT Monthly Energy'!IU78/INDEX('DBEDT Yearly'!78:78,1,IU$3),NA())</f>
        <v/>
      </c>
      <c r="IV78">
        <f>IFERROR('Input DBEDT Monthly Energy'!IV78/INDEX('DBEDT Yearly'!78:78,1,IV$3),NA())</f>
        <v/>
      </c>
      <c r="IW78">
        <f>IFERROR('Input DBEDT Monthly Energy'!IW78/INDEX('DBEDT Yearly'!78:78,1,IW$3),NA())</f>
        <v/>
      </c>
      <c r="IX78">
        <f>IFERROR('Input DBEDT Monthly Energy'!IX78/INDEX('DBEDT Yearly'!78:78,1,IX$3),NA())</f>
        <v/>
      </c>
      <c r="IY78">
        <f>IFERROR('Input DBEDT Monthly Energy'!IY78/INDEX('DBEDT Yearly'!78:78,1,IY$3),NA())</f>
        <v/>
      </c>
      <c r="IZ78">
        <f>IFERROR('Input DBEDT Monthly Energy'!IZ78/INDEX('DBEDT Yearly'!78:78,1,IZ$3),NA())</f>
        <v/>
      </c>
      <c r="JA78">
        <f>IFERROR('Input DBEDT Monthly Energy'!JA78/INDEX('DBEDT Yearly'!78:78,1,JA$3),NA())</f>
        <v/>
      </c>
      <c r="JB78">
        <f>IFERROR('Input DBEDT Monthly Energy'!JB78/INDEX('DBEDT Yearly'!78:78,1,JB$3),NA())</f>
        <v/>
      </c>
      <c r="JC78">
        <f>IFERROR('Input DBEDT Monthly Energy'!JC78/INDEX('DBEDT Yearly'!78:78,1,JC$3),NA())</f>
        <v/>
      </c>
      <c r="JD78">
        <f>IFERROR('Input DBEDT Monthly Energy'!JD78/INDEX('DBEDT Yearly'!78:78,1,JD$3),NA())</f>
        <v/>
      </c>
      <c r="JE78">
        <f>IFERROR('Input DBEDT Monthly Energy'!JE78/INDEX('DBEDT Yearly'!78:78,1,JE$3),NA())</f>
        <v/>
      </c>
      <c r="JF78">
        <f>IFERROR('Input DBEDT Monthly Energy'!JF78/INDEX('DBEDT Yearly'!78:78,1,JF$3),NA())</f>
        <v/>
      </c>
      <c r="JG78">
        <f>IFERROR('Input DBEDT Monthly Energy'!JG78/INDEX('DBEDT Yearly'!78:78,1,JG$3),NA())</f>
        <v/>
      </c>
      <c r="JH78">
        <f>IFERROR('Input DBEDT Monthly Energy'!JH78/INDEX('DBEDT Yearly'!78:78,1,JH$3),NA())</f>
        <v/>
      </c>
      <c r="JI78">
        <f>IFERROR('Input DBEDT Monthly Energy'!JI78/INDEX('DBEDT Yearly'!78:78,1,JI$3),NA())</f>
        <v/>
      </c>
      <c r="JJ78">
        <f>IFERROR('Input DBEDT Monthly Energy'!JJ78/INDEX('DBEDT Yearly'!78:78,1,JJ$3),NA())</f>
        <v/>
      </c>
      <c r="JK78">
        <f>IFERROR('Input DBEDT Monthly Energy'!JK78/INDEX('DBEDT Yearly'!78:78,1,JK$3),NA())</f>
        <v/>
      </c>
      <c r="JL78">
        <f>IFERROR('Input DBEDT Monthly Energy'!JL78/INDEX('DBEDT Yearly'!78:78,1,JL$3),NA())</f>
        <v/>
      </c>
      <c r="JM78">
        <f>IFERROR('Input DBEDT Monthly Energy'!JM78/INDEX('DBEDT Yearly'!78:78,1,JM$3),NA())</f>
        <v/>
      </c>
      <c r="JN78">
        <f>IFERROR('Input DBEDT Monthly Energy'!JN78/INDEX('DBEDT Yearly'!78:78,1,JN$3),NA())</f>
        <v/>
      </c>
      <c r="JO78">
        <f>IFERROR('Input DBEDT Monthly Energy'!JO78/INDEX('DBEDT Yearly'!78:78,1,JO$3),NA())</f>
        <v/>
      </c>
      <c r="JP78">
        <f>IFERROR('Input DBEDT Monthly Energy'!JP78/INDEX('DBEDT Yearly'!78:78,1,JP$3),NA())</f>
        <v/>
      </c>
      <c r="JQ78">
        <f>IFERROR('Input DBEDT Monthly Energy'!JQ78/INDEX('DBEDT Yearly'!78:78,1,JQ$3),NA())</f>
        <v/>
      </c>
      <c r="JR78">
        <f>IFERROR('Input DBEDT Monthly Energy'!JR78/INDEX('DBEDT Yearly'!78:78,1,JR$3),NA())</f>
        <v/>
      </c>
      <c r="JS78">
        <f>IFERROR('Input DBEDT Monthly Energy'!JS78/INDEX('DBEDT Yearly'!78:78,1,JS$3),NA())</f>
        <v/>
      </c>
      <c r="JT78">
        <f>IFERROR('Input DBEDT Monthly Energy'!JT78/INDEX('DBEDT Yearly'!78:78,1,JT$3),NA())</f>
        <v/>
      </c>
      <c r="JU78">
        <f>IFERROR('Input DBEDT Monthly Energy'!JU78/INDEX('DBEDT Yearly'!78:78,1,JU$3),NA())</f>
        <v/>
      </c>
      <c r="JV78">
        <f>IFERROR('Input DBEDT Monthly Energy'!JV78/INDEX('DBEDT Yearly'!78:78,1,JV$3),NA())</f>
        <v/>
      </c>
      <c r="JW78">
        <f>IFERROR('Input DBEDT Monthly Energy'!JW78/INDEX('DBEDT Yearly'!78:78,1,JW$3),NA())</f>
        <v/>
      </c>
      <c r="JX78">
        <f>IFERROR('Input DBEDT Monthly Energy'!JX78/INDEX('DBEDT Yearly'!78:78,1,JX$3),NA())</f>
        <v/>
      </c>
      <c r="JY78">
        <f>IFERROR('Input DBEDT Monthly Energy'!JY78/INDEX('DBEDT Yearly'!78:78,1,JY$3),NA())</f>
        <v/>
      </c>
      <c r="JZ78">
        <f>IFERROR('Input DBEDT Monthly Energy'!JZ78/INDEX('DBEDT Yearly'!78:78,1,JZ$3),NA())</f>
        <v/>
      </c>
      <c r="KA78">
        <f>IFERROR('Input DBEDT Monthly Energy'!KA78/INDEX('DBEDT Yearly'!78:78,1,KA$3),NA())</f>
        <v/>
      </c>
      <c r="KB78">
        <f>IFERROR('Input DBEDT Monthly Energy'!KB78/INDEX('DBEDT Yearly'!78:78,1,KB$3),NA())</f>
        <v/>
      </c>
      <c r="KC78">
        <f>IFERROR('Input DBEDT Monthly Energy'!KC78/INDEX('DBEDT Yearly'!78:78,1,KC$3),NA())</f>
        <v/>
      </c>
      <c r="KD78">
        <f>IFERROR('Input DBEDT Monthly Energy'!KD78/INDEX('DBEDT Yearly'!78:78,1,KD$3),NA())</f>
        <v/>
      </c>
      <c r="KE78">
        <f>IFERROR('Input DBEDT Monthly Energy'!KE78/INDEX('DBEDT Yearly'!78:78,1,KE$3),NA())</f>
        <v/>
      </c>
      <c r="KF78">
        <f>IFERROR('Input DBEDT Monthly Energy'!KF78/INDEX('DBEDT Yearly'!78:78,1,KF$3),NA())</f>
        <v/>
      </c>
      <c r="KG78">
        <f>IFERROR('Input DBEDT Monthly Energy'!KG78/INDEX('DBEDT Yearly'!78:78,1,KG$3),NA())</f>
        <v/>
      </c>
      <c r="KH78">
        <f>IFERROR('Input DBEDT Monthly Energy'!KH78/INDEX('DBEDT Yearly'!78:78,1,KH$3),NA())</f>
        <v/>
      </c>
      <c r="KI78">
        <f>IFERROR('Input DBEDT Monthly Energy'!KI78/INDEX('DBEDT Yearly'!78:78,1,KI$3),NA())</f>
        <v/>
      </c>
      <c r="KJ78">
        <f>IFERROR('Input DBEDT Monthly Energy'!KJ78/INDEX('DBEDT Yearly'!78:78,1,KJ$3),NA())</f>
        <v/>
      </c>
      <c r="KK78">
        <f>IFERROR('Input DBEDT Monthly Energy'!KK78/INDEX('DBEDT Yearly'!78:78,1,KK$3),NA())</f>
        <v/>
      </c>
      <c r="KL78">
        <f>IFERROR('Input DBEDT Monthly Energy'!KL78/INDEX('DBEDT Yearly'!78:78,1,KL$3),NA())</f>
        <v/>
      </c>
      <c r="KM78">
        <f>IFERROR('Input DBEDT Monthly Energy'!KM78/INDEX('DBEDT Yearly'!78:78,1,KM$3),NA())</f>
        <v/>
      </c>
      <c r="KN78">
        <f>IFERROR('Input DBEDT Monthly Energy'!KN78/INDEX('DBEDT Yearly'!78:78,1,KN$3),NA())</f>
        <v/>
      </c>
      <c r="KO78">
        <f>IFERROR('Input DBEDT Monthly Energy'!KO78/INDEX('DBEDT Yearly'!78:78,1,KO$3),NA())</f>
        <v/>
      </c>
      <c r="KP78">
        <f>IFERROR('Input DBEDT Monthly Energy'!KP78/INDEX('DBEDT Yearly'!78:78,1,KP$3),NA())</f>
        <v/>
      </c>
    </row>
    <row r="79" spans="1:302">
      <c r="A79">
        <f>'Input DBEDT Monthly Energy'!A79&amp;""</f>
        <v/>
      </c>
      <c r="B79">
        <f>'Input DBEDT Monthly Energy'!B79&amp;""</f>
        <v/>
      </c>
      <c r="C79">
        <f>IFERROR('Input DBEDT Monthly Energy'!C79/INDEX('DBEDT Yearly'!79:79,1,C$3),NA())</f>
        <v/>
      </c>
      <c r="D79">
        <f>IFERROR('Input DBEDT Monthly Energy'!D79/INDEX('DBEDT Yearly'!79:79,1,D$3),NA())</f>
        <v/>
      </c>
      <c r="E79">
        <f>IFERROR('Input DBEDT Monthly Energy'!E79/INDEX('DBEDT Yearly'!79:79,1,E$3),NA())</f>
        <v/>
      </c>
      <c r="F79">
        <f>IFERROR('Input DBEDT Monthly Energy'!F79/INDEX('DBEDT Yearly'!79:79,1,F$3),NA())</f>
        <v/>
      </c>
      <c r="G79">
        <f>IFERROR('Input DBEDT Monthly Energy'!G79/INDEX('DBEDT Yearly'!79:79,1,G$3),NA())</f>
        <v/>
      </c>
      <c r="H79">
        <f>IFERROR('Input DBEDT Monthly Energy'!H79/INDEX('DBEDT Yearly'!79:79,1,H$3),NA())</f>
        <v/>
      </c>
      <c r="I79">
        <f>IFERROR('Input DBEDT Monthly Energy'!I79/INDEX('DBEDT Yearly'!79:79,1,I$3),NA())</f>
        <v/>
      </c>
      <c r="J79">
        <f>IFERROR('Input DBEDT Monthly Energy'!J79/INDEX('DBEDT Yearly'!79:79,1,J$3),NA())</f>
        <v/>
      </c>
      <c r="K79">
        <f>IFERROR('Input DBEDT Monthly Energy'!K79/INDEX('DBEDT Yearly'!79:79,1,K$3),NA())</f>
        <v/>
      </c>
      <c r="L79">
        <f>IFERROR('Input DBEDT Monthly Energy'!L79/INDEX('DBEDT Yearly'!79:79,1,L$3),NA())</f>
        <v/>
      </c>
      <c r="M79">
        <f>IFERROR('Input DBEDT Monthly Energy'!M79/INDEX('DBEDT Yearly'!79:79,1,M$3),NA())</f>
        <v/>
      </c>
      <c r="N79">
        <f>IFERROR('Input DBEDT Monthly Energy'!N79/INDEX('DBEDT Yearly'!79:79,1,N$3),NA())</f>
        <v/>
      </c>
      <c r="O79">
        <f>IFERROR('Input DBEDT Monthly Energy'!O79/INDEX('DBEDT Yearly'!79:79,1,O$3),NA())</f>
        <v/>
      </c>
      <c r="P79">
        <f>IFERROR('Input DBEDT Monthly Energy'!P79/INDEX('DBEDT Yearly'!79:79,1,P$3),NA())</f>
        <v/>
      </c>
      <c r="Q79">
        <f>IFERROR('Input DBEDT Monthly Energy'!Q79/INDEX('DBEDT Yearly'!79:79,1,Q$3),NA())</f>
        <v/>
      </c>
      <c r="R79">
        <f>IFERROR('Input DBEDT Monthly Energy'!R79/INDEX('DBEDT Yearly'!79:79,1,R$3),NA())</f>
        <v/>
      </c>
      <c r="S79">
        <f>IFERROR('Input DBEDT Monthly Energy'!S79/INDEX('DBEDT Yearly'!79:79,1,S$3),NA())</f>
        <v/>
      </c>
      <c r="T79">
        <f>IFERROR('Input DBEDT Monthly Energy'!T79/INDEX('DBEDT Yearly'!79:79,1,T$3),NA())</f>
        <v/>
      </c>
      <c r="U79">
        <f>IFERROR('Input DBEDT Monthly Energy'!U79/INDEX('DBEDT Yearly'!79:79,1,U$3),NA())</f>
        <v/>
      </c>
      <c r="V79">
        <f>IFERROR('Input DBEDT Monthly Energy'!V79/INDEX('DBEDT Yearly'!79:79,1,V$3),NA())</f>
        <v/>
      </c>
      <c r="W79">
        <f>IFERROR('Input DBEDT Monthly Energy'!W79/INDEX('DBEDT Yearly'!79:79,1,W$3),NA())</f>
        <v/>
      </c>
      <c r="X79">
        <f>IFERROR('Input DBEDT Monthly Energy'!X79/INDEX('DBEDT Yearly'!79:79,1,X$3),NA())</f>
        <v/>
      </c>
      <c r="Y79">
        <f>IFERROR('Input DBEDT Monthly Energy'!Y79/INDEX('DBEDT Yearly'!79:79,1,Y$3),NA())</f>
        <v/>
      </c>
      <c r="Z79">
        <f>IFERROR('Input DBEDT Monthly Energy'!Z79/INDEX('DBEDT Yearly'!79:79,1,Z$3),NA())</f>
        <v/>
      </c>
      <c r="AA79">
        <f>IFERROR('Input DBEDT Monthly Energy'!AA79/INDEX('DBEDT Yearly'!79:79,1,AA$3),NA())</f>
        <v/>
      </c>
      <c r="AB79">
        <f>IFERROR('Input DBEDT Monthly Energy'!AB79/INDEX('DBEDT Yearly'!79:79,1,AB$3),NA())</f>
        <v/>
      </c>
      <c r="AC79">
        <f>IFERROR('Input DBEDT Monthly Energy'!AC79/INDEX('DBEDT Yearly'!79:79,1,AC$3),NA())</f>
        <v/>
      </c>
      <c r="AD79">
        <f>IFERROR('Input DBEDT Monthly Energy'!AD79/INDEX('DBEDT Yearly'!79:79,1,AD$3),NA())</f>
        <v/>
      </c>
      <c r="AE79">
        <f>IFERROR('Input DBEDT Monthly Energy'!AE79/INDEX('DBEDT Yearly'!79:79,1,AE$3),NA())</f>
        <v/>
      </c>
      <c r="AF79">
        <f>IFERROR('Input DBEDT Monthly Energy'!AF79/INDEX('DBEDT Yearly'!79:79,1,AF$3),NA())</f>
        <v/>
      </c>
      <c r="AG79">
        <f>IFERROR('Input DBEDT Monthly Energy'!AG79/INDEX('DBEDT Yearly'!79:79,1,AG$3),NA())</f>
        <v/>
      </c>
      <c r="AH79">
        <f>IFERROR('Input DBEDT Monthly Energy'!AH79/INDEX('DBEDT Yearly'!79:79,1,AH$3),NA())</f>
        <v/>
      </c>
      <c r="AI79">
        <f>IFERROR('Input DBEDT Monthly Energy'!AI79/INDEX('DBEDT Yearly'!79:79,1,AI$3),NA())</f>
        <v/>
      </c>
      <c r="AJ79">
        <f>IFERROR('Input DBEDT Monthly Energy'!AJ79/INDEX('DBEDT Yearly'!79:79,1,AJ$3),NA())</f>
        <v/>
      </c>
      <c r="AK79">
        <f>IFERROR('Input DBEDT Monthly Energy'!AK79/INDEX('DBEDT Yearly'!79:79,1,AK$3),NA())</f>
        <v/>
      </c>
      <c r="AL79">
        <f>IFERROR('Input DBEDT Monthly Energy'!AL79/INDEX('DBEDT Yearly'!79:79,1,AL$3),NA())</f>
        <v/>
      </c>
      <c r="AM79">
        <f>IFERROR('Input DBEDT Monthly Energy'!AM79/INDEX('DBEDT Yearly'!79:79,1,AM$3),NA())</f>
        <v/>
      </c>
      <c r="AN79">
        <f>IFERROR('Input DBEDT Monthly Energy'!AN79/INDEX('DBEDT Yearly'!79:79,1,AN$3),NA())</f>
        <v/>
      </c>
      <c r="AO79">
        <f>IFERROR('Input DBEDT Monthly Energy'!AO79/INDEX('DBEDT Yearly'!79:79,1,AO$3),NA())</f>
        <v/>
      </c>
      <c r="AP79">
        <f>IFERROR('Input DBEDT Monthly Energy'!AP79/INDEX('DBEDT Yearly'!79:79,1,AP$3),NA())</f>
        <v/>
      </c>
      <c r="AQ79">
        <f>IFERROR('Input DBEDT Monthly Energy'!AQ79/INDEX('DBEDT Yearly'!79:79,1,AQ$3),NA())</f>
        <v/>
      </c>
      <c r="AR79">
        <f>IFERROR('Input DBEDT Monthly Energy'!AR79/INDEX('DBEDT Yearly'!79:79,1,AR$3),NA())</f>
        <v/>
      </c>
      <c r="AS79">
        <f>IFERROR('Input DBEDT Monthly Energy'!AS79/INDEX('DBEDT Yearly'!79:79,1,AS$3),NA())</f>
        <v/>
      </c>
      <c r="AT79">
        <f>IFERROR('Input DBEDT Monthly Energy'!AT79/INDEX('DBEDT Yearly'!79:79,1,AT$3),NA())</f>
        <v/>
      </c>
      <c r="AU79">
        <f>IFERROR('Input DBEDT Monthly Energy'!AU79/INDEX('DBEDT Yearly'!79:79,1,AU$3),NA())</f>
        <v/>
      </c>
      <c r="AV79">
        <f>IFERROR('Input DBEDT Monthly Energy'!AV79/INDEX('DBEDT Yearly'!79:79,1,AV$3),NA())</f>
        <v/>
      </c>
      <c r="AW79">
        <f>IFERROR('Input DBEDT Monthly Energy'!AW79/INDEX('DBEDT Yearly'!79:79,1,AW$3),NA())</f>
        <v/>
      </c>
      <c r="AX79">
        <f>IFERROR('Input DBEDT Monthly Energy'!AX79/INDEX('DBEDT Yearly'!79:79,1,AX$3),NA())</f>
        <v/>
      </c>
      <c r="AY79">
        <f>IFERROR('Input DBEDT Monthly Energy'!AY79/INDEX('DBEDT Yearly'!79:79,1,AY$3),NA())</f>
        <v/>
      </c>
      <c r="AZ79">
        <f>IFERROR('Input DBEDT Monthly Energy'!AZ79/INDEX('DBEDT Yearly'!79:79,1,AZ$3),NA())</f>
        <v/>
      </c>
      <c r="BA79">
        <f>IFERROR('Input DBEDT Monthly Energy'!BA79/INDEX('DBEDT Yearly'!79:79,1,BA$3),NA())</f>
        <v/>
      </c>
      <c r="BB79">
        <f>IFERROR('Input DBEDT Monthly Energy'!BB79/INDEX('DBEDT Yearly'!79:79,1,BB$3),NA())</f>
        <v/>
      </c>
      <c r="BC79">
        <f>IFERROR('Input DBEDT Monthly Energy'!BC79/INDEX('DBEDT Yearly'!79:79,1,BC$3),NA())</f>
        <v/>
      </c>
      <c r="BD79">
        <f>IFERROR('Input DBEDT Monthly Energy'!BD79/INDEX('DBEDT Yearly'!79:79,1,BD$3),NA())</f>
        <v/>
      </c>
      <c r="BE79">
        <f>IFERROR('Input DBEDT Monthly Energy'!BE79/INDEX('DBEDT Yearly'!79:79,1,BE$3),NA())</f>
        <v/>
      </c>
      <c r="BF79">
        <f>IFERROR('Input DBEDT Monthly Energy'!BF79/INDEX('DBEDT Yearly'!79:79,1,BF$3),NA())</f>
        <v/>
      </c>
      <c r="BG79">
        <f>IFERROR('Input DBEDT Monthly Energy'!BG79/INDEX('DBEDT Yearly'!79:79,1,BG$3),NA())</f>
        <v/>
      </c>
      <c r="BH79">
        <f>IFERROR('Input DBEDT Monthly Energy'!BH79/INDEX('DBEDT Yearly'!79:79,1,BH$3),NA())</f>
        <v/>
      </c>
      <c r="BI79">
        <f>IFERROR('Input DBEDT Monthly Energy'!BI79/INDEX('DBEDT Yearly'!79:79,1,BI$3),NA())</f>
        <v/>
      </c>
      <c r="BJ79">
        <f>IFERROR('Input DBEDT Monthly Energy'!BJ79/INDEX('DBEDT Yearly'!79:79,1,BJ$3),NA())</f>
        <v/>
      </c>
      <c r="BK79">
        <f>IFERROR('Input DBEDT Monthly Energy'!BK79/INDEX('DBEDT Yearly'!79:79,1,BK$3),NA())</f>
        <v/>
      </c>
      <c r="BL79">
        <f>IFERROR('Input DBEDT Monthly Energy'!BL79/INDEX('DBEDT Yearly'!79:79,1,BL$3),NA())</f>
        <v/>
      </c>
      <c r="BM79">
        <f>IFERROR('Input DBEDT Monthly Energy'!BM79/INDEX('DBEDT Yearly'!79:79,1,BM$3),NA())</f>
        <v/>
      </c>
      <c r="BN79">
        <f>IFERROR('Input DBEDT Monthly Energy'!BN79/INDEX('DBEDT Yearly'!79:79,1,BN$3),NA())</f>
        <v/>
      </c>
      <c r="BO79">
        <f>IFERROR('Input DBEDT Monthly Energy'!BO79/INDEX('DBEDT Yearly'!79:79,1,BO$3),NA())</f>
        <v/>
      </c>
      <c r="BP79">
        <f>IFERROR('Input DBEDT Monthly Energy'!BP79/INDEX('DBEDT Yearly'!79:79,1,BP$3),NA())</f>
        <v/>
      </c>
      <c r="BQ79">
        <f>IFERROR('Input DBEDT Monthly Energy'!BQ79/INDEX('DBEDT Yearly'!79:79,1,BQ$3),NA())</f>
        <v/>
      </c>
      <c r="BR79">
        <f>IFERROR('Input DBEDT Monthly Energy'!BR79/INDEX('DBEDT Yearly'!79:79,1,BR$3),NA())</f>
        <v/>
      </c>
      <c r="BS79">
        <f>IFERROR('Input DBEDT Monthly Energy'!BS79/INDEX('DBEDT Yearly'!79:79,1,BS$3),NA())</f>
        <v/>
      </c>
      <c r="BT79">
        <f>IFERROR('Input DBEDT Monthly Energy'!BT79/INDEX('DBEDT Yearly'!79:79,1,BT$3),NA())</f>
        <v/>
      </c>
      <c r="BU79">
        <f>IFERROR('Input DBEDT Monthly Energy'!BU79/INDEX('DBEDT Yearly'!79:79,1,BU$3),NA())</f>
        <v/>
      </c>
      <c r="BV79">
        <f>IFERROR('Input DBEDT Monthly Energy'!BV79/INDEX('DBEDT Yearly'!79:79,1,BV$3),NA())</f>
        <v/>
      </c>
      <c r="BW79">
        <f>IFERROR('Input DBEDT Monthly Energy'!BW79/INDEX('DBEDT Yearly'!79:79,1,BW$3),NA())</f>
        <v/>
      </c>
      <c r="BX79">
        <f>IFERROR('Input DBEDT Monthly Energy'!BX79/INDEX('DBEDT Yearly'!79:79,1,BX$3),NA())</f>
        <v/>
      </c>
      <c r="BY79">
        <f>IFERROR('Input DBEDT Monthly Energy'!BY79/INDEX('DBEDT Yearly'!79:79,1,BY$3),NA())</f>
        <v/>
      </c>
      <c r="BZ79">
        <f>IFERROR('Input DBEDT Monthly Energy'!BZ79/INDEX('DBEDT Yearly'!79:79,1,BZ$3),NA())</f>
        <v/>
      </c>
      <c r="CA79">
        <f>IFERROR('Input DBEDT Monthly Energy'!CA79/INDEX('DBEDT Yearly'!79:79,1,CA$3),NA())</f>
        <v/>
      </c>
      <c r="CB79">
        <f>IFERROR('Input DBEDT Monthly Energy'!CB79/INDEX('DBEDT Yearly'!79:79,1,CB$3),NA())</f>
        <v/>
      </c>
      <c r="CC79">
        <f>IFERROR('Input DBEDT Monthly Energy'!CC79/INDEX('DBEDT Yearly'!79:79,1,CC$3),NA())</f>
        <v/>
      </c>
      <c r="CD79">
        <f>IFERROR('Input DBEDT Monthly Energy'!CD79/INDEX('DBEDT Yearly'!79:79,1,CD$3),NA())</f>
        <v/>
      </c>
      <c r="CE79">
        <f>IFERROR('Input DBEDT Monthly Energy'!CE79/INDEX('DBEDT Yearly'!79:79,1,CE$3),NA())</f>
        <v/>
      </c>
      <c r="CF79">
        <f>IFERROR('Input DBEDT Monthly Energy'!CF79/INDEX('DBEDT Yearly'!79:79,1,CF$3),NA())</f>
        <v/>
      </c>
      <c r="CG79">
        <f>IFERROR('Input DBEDT Monthly Energy'!CG79/INDEX('DBEDT Yearly'!79:79,1,CG$3),NA())</f>
        <v/>
      </c>
      <c r="CH79">
        <f>IFERROR('Input DBEDT Monthly Energy'!CH79/INDEX('DBEDT Yearly'!79:79,1,CH$3),NA())</f>
        <v/>
      </c>
      <c r="CI79">
        <f>IFERROR('Input DBEDT Monthly Energy'!CI79/INDEX('DBEDT Yearly'!79:79,1,CI$3),NA())</f>
        <v/>
      </c>
      <c r="CJ79">
        <f>IFERROR('Input DBEDT Monthly Energy'!CJ79/INDEX('DBEDT Yearly'!79:79,1,CJ$3),NA())</f>
        <v/>
      </c>
      <c r="CK79">
        <f>IFERROR('Input DBEDT Monthly Energy'!CK79/INDEX('DBEDT Yearly'!79:79,1,CK$3),NA())</f>
        <v/>
      </c>
      <c r="CL79">
        <f>IFERROR('Input DBEDT Monthly Energy'!CL79/INDEX('DBEDT Yearly'!79:79,1,CL$3),NA())</f>
        <v/>
      </c>
      <c r="CM79">
        <f>IFERROR('Input DBEDT Monthly Energy'!CM79/INDEX('DBEDT Yearly'!79:79,1,CM$3),NA())</f>
        <v/>
      </c>
      <c r="CN79">
        <f>IFERROR('Input DBEDT Monthly Energy'!CN79/INDEX('DBEDT Yearly'!79:79,1,CN$3),NA())</f>
        <v/>
      </c>
      <c r="CO79">
        <f>IFERROR('Input DBEDT Monthly Energy'!CO79/INDEX('DBEDT Yearly'!79:79,1,CO$3),NA())</f>
        <v/>
      </c>
      <c r="CP79">
        <f>IFERROR('Input DBEDT Monthly Energy'!CP79/INDEX('DBEDT Yearly'!79:79,1,CP$3),NA())</f>
        <v/>
      </c>
      <c r="CQ79">
        <f>IFERROR('Input DBEDT Monthly Energy'!CQ79/INDEX('DBEDT Yearly'!79:79,1,CQ$3),NA())</f>
        <v/>
      </c>
      <c r="CR79">
        <f>IFERROR('Input DBEDT Monthly Energy'!CR79/INDEX('DBEDT Yearly'!79:79,1,CR$3),NA())</f>
        <v/>
      </c>
      <c r="CS79">
        <f>IFERROR('Input DBEDT Monthly Energy'!CS79/INDEX('DBEDT Yearly'!79:79,1,CS$3),NA())</f>
        <v/>
      </c>
      <c r="CT79">
        <f>IFERROR('Input DBEDT Monthly Energy'!CT79/INDEX('DBEDT Yearly'!79:79,1,CT$3),NA())</f>
        <v/>
      </c>
      <c r="CU79">
        <f>IFERROR('Input DBEDT Monthly Energy'!CU79/INDEX('DBEDT Yearly'!79:79,1,CU$3),NA())</f>
        <v/>
      </c>
      <c r="CV79">
        <f>IFERROR('Input DBEDT Monthly Energy'!CV79/INDEX('DBEDT Yearly'!79:79,1,CV$3),NA())</f>
        <v/>
      </c>
      <c r="CW79">
        <f>IFERROR('Input DBEDT Monthly Energy'!CW79/INDEX('DBEDT Yearly'!79:79,1,CW$3),NA())</f>
        <v/>
      </c>
      <c r="CX79">
        <f>IFERROR('Input DBEDT Monthly Energy'!CX79/INDEX('DBEDT Yearly'!79:79,1,CX$3),NA())</f>
        <v/>
      </c>
      <c r="CY79">
        <f>IFERROR('Input DBEDT Monthly Energy'!CY79/INDEX('DBEDT Yearly'!79:79,1,CY$3),NA())</f>
        <v/>
      </c>
      <c r="CZ79">
        <f>IFERROR('Input DBEDT Monthly Energy'!CZ79/INDEX('DBEDT Yearly'!79:79,1,CZ$3),NA())</f>
        <v/>
      </c>
      <c r="DA79">
        <f>IFERROR('Input DBEDT Monthly Energy'!DA79/INDEX('DBEDT Yearly'!79:79,1,DA$3),NA())</f>
        <v/>
      </c>
      <c r="DB79">
        <f>IFERROR('Input DBEDT Monthly Energy'!DB79/INDEX('DBEDT Yearly'!79:79,1,DB$3),NA())</f>
        <v/>
      </c>
      <c r="DC79">
        <f>IFERROR('Input DBEDT Monthly Energy'!DC79/INDEX('DBEDT Yearly'!79:79,1,DC$3),NA())</f>
        <v/>
      </c>
      <c r="DD79">
        <f>IFERROR('Input DBEDT Monthly Energy'!DD79/INDEX('DBEDT Yearly'!79:79,1,DD$3),NA())</f>
        <v/>
      </c>
      <c r="DE79">
        <f>IFERROR('Input DBEDT Monthly Energy'!DE79/INDEX('DBEDT Yearly'!79:79,1,DE$3),NA())</f>
        <v/>
      </c>
      <c r="DF79">
        <f>IFERROR('Input DBEDT Monthly Energy'!DF79/INDEX('DBEDT Yearly'!79:79,1,DF$3),NA())</f>
        <v/>
      </c>
      <c r="DG79">
        <f>IFERROR('Input DBEDT Monthly Energy'!DG79/INDEX('DBEDT Yearly'!79:79,1,DG$3),NA())</f>
        <v/>
      </c>
      <c r="DH79">
        <f>IFERROR('Input DBEDT Monthly Energy'!DH79/INDEX('DBEDT Yearly'!79:79,1,DH$3),NA())</f>
        <v/>
      </c>
      <c r="DI79">
        <f>IFERROR('Input DBEDT Monthly Energy'!DI79/INDEX('DBEDT Yearly'!79:79,1,DI$3),NA())</f>
        <v/>
      </c>
      <c r="DJ79">
        <f>IFERROR('Input DBEDT Monthly Energy'!DJ79/INDEX('DBEDT Yearly'!79:79,1,DJ$3),NA())</f>
        <v/>
      </c>
      <c r="DK79">
        <f>IFERROR('Input DBEDT Monthly Energy'!DK79/INDEX('DBEDT Yearly'!79:79,1,DK$3),NA())</f>
        <v/>
      </c>
      <c r="DL79">
        <f>IFERROR('Input DBEDT Monthly Energy'!DL79/INDEX('DBEDT Yearly'!79:79,1,DL$3),NA())</f>
        <v/>
      </c>
      <c r="DM79">
        <f>IFERROR('Input DBEDT Monthly Energy'!DM79/INDEX('DBEDT Yearly'!79:79,1,DM$3),NA())</f>
        <v/>
      </c>
      <c r="DN79">
        <f>IFERROR('Input DBEDT Monthly Energy'!DN79/INDEX('DBEDT Yearly'!79:79,1,DN$3),NA())</f>
        <v/>
      </c>
      <c r="DO79">
        <f>IFERROR('Input DBEDT Monthly Energy'!DO79/INDEX('DBEDT Yearly'!79:79,1,DO$3),NA())</f>
        <v/>
      </c>
      <c r="DP79">
        <f>IFERROR('Input DBEDT Monthly Energy'!DP79/INDEX('DBEDT Yearly'!79:79,1,DP$3),NA())</f>
        <v/>
      </c>
      <c r="DQ79">
        <f>IFERROR('Input DBEDT Monthly Energy'!DQ79/INDEX('DBEDT Yearly'!79:79,1,DQ$3),NA())</f>
        <v/>
      </c>
      <c r="DR79">
        <f>IFERROR('Input DBEDT Monthly Energy'!DR79/INDEX('DBEDT Yearly'!79:79,1,DR$3),NA())</f>
        <v/>
      </c>
      <c r="DS79">
        <f>IFERROR('Input DBEDT Monthly Energy'!DS79/INDEX('DBEDT Yearly'!79:79,1,DS$3),NA())</f>
        <v/>
      </c>
      <c r="DT79">
        <f>IFERROR('Input DBEDT Monthly Energy'!DT79/INDEX('DBEDT Yearly'!79:79,1,DT$3),NA())</f>
        <v/>
      </c>
      <c r="DU79">
        <f>IFERROR('Input DBEDT Monthly Energy'!DU79/INDEX('DBEDT Yearly'!79:79,1,DU$3),NA())</f>
        <v/>
      </c>
      <c r="DV79">
        <f>IFERROR('Input DBEDT Monthly Energy'!DV79/INDEX('DBEDT Yearly'!79:79,1,DV$3),NA())</f>
        <v/>
      </c>
      <c r="DW79">
        <f>IFERROR('Input DBEDT Monthly Energy'!DW79/INDEX('DBEDT Yearly'!79:79,1,DW$3),NA())</f>
        <v/>
      </c>
      <c r="DX79">
        <f>IFERROR('Input DBEDT Monthly Energy'!DX79/INDEX('DBEDT Yearly'!79:79,1,DX$3),NA())</f>
        <v/>
      </c>
      <c r="DY79">
        <f>IFERROR('Input DBEDT Monthly Energy'!DY79/INDEX('DBEDT Yearly'!79:79,1,DY$3),NA())</f>
        <v/>
      </c>
      <c r="DZ79">
        <f>IFERROR('Input DBEDT Monthly Energy'!DZ79/INDEX('DBEDT Yearly'!79:79,1,DZ$3),NA())</f>
        <v/>
      </c>
      <c r="EA79">
        <f>IFERROR('Input DBEDT Monthly Energy'!EA79/INDEX('DBEDT Yearly'!79:79,1,EA$3),NA())</f>
        <v/>
      </c>
      <c r="EB79">
        <f>IFERROR('Input DBEDT Monthly Energy'!EB79/INDEX('DBEDT Yearly'!79:79,1,EB$3),NA())</f>
        <v/>
      </c>
      <c r="EC79">
        <f>IFERROR('Input DBEDT Monthly Energy'!EC79/INDEX('DBEDT Yearly'!79:79,1,EC$3),NA())</f>
        <v/>
      </c>
      <c r="ED79">
        <f>IFERROR('Input DBEDT Monthly Energy'!ED79/INDEX('DBEDT Yearly'!79:79,1,ED$3),NA())</f>
        <v/>
      </c>
      <c r="EE79">
        <f>IFERROR('Input DBEDT Monthly Energy'!EE79/INDEX('DBEDT Yearly'!79:79,1,EE$3),NA())</f>
        <v/>
      </c>
      <c r="EF79">
        <f>IFERROR('Input DBEDT Monthly Energy'!EF79/INDEX('DBEDT Yearly'!79:79,1,EF$3),NA())</f>
        <v/>
      </c>
      <c r="EG79">
        <f>IFERROR('Input DBEDT Monthly Energy'!EG79/INDEX('DBEDT Yearly'!79:79,1,EG$3),NA())</f>
        <v/>
      </c>
      <c r="EH79">
        <f>IFERROR('Input DBEDT Monthly Energy'!EH79/INDEX('DBEDT Yearly'!79:79,1,EH$3),NA())</f>
        <v/>
      </c>
      <c r="EI79">
        <f>IFERROR('Input DBEDT Monthly Energy'!EI79/INDEX('DBEDT Yearly'!79:79,1,EI$3),NA())</f>
        <v/>
      </c>
      <c r="EJ79">
        <f>IFERROR('Input DBEDT Monthly Energy'!EJ79/INDEX('DBEDT Yearly'!79:79,1,EJ$3),NA())</f>
        <v/>
      </c>
      <c r="EK79">
        <f>IFERROR('Input DBEDT Monthly Energy'!EK79/INDEX('DBEDT Yearly'!79:79,1,EK$3),NA())</f>
        <v/>
      </c>
      <c r="EL79">
        <f>IFERROR('Input DBEDT Monthly Energy'!EL79/INDEX('DBEDT Yearly'!79:79,1,EL$3),NA())</f>
        <v/>
      </c>
      <c r="EM79">
        <f>IFERROR('Input DBEDT Monthly Energy'!EM79/INDEX('DBEDT Yearly'!79:79,1,EM$3),NA())</f>
        <v/>
      </c>
      <c r="EN79">
        <f>IFERROR('Input DBEDT Monthly Energy'!EN79/INDEX('DBEDT Yearly'!79:79,1,EN$3),NA())</f>
        <v/>
      </c>
      <c r="EO79">
        <f>IFERROR('Input DBEDT Monthly Energy'!EO79/INDEX('DBEDT Yearly'!79:79,1,EO$3),NA())</f>
        <v/>
      </c>
      <c r="EP79">
        <f>IFERROR('Input DBEDT Monthly Energy'!EP79/INDEX('DBEDT Yearly'!79:79,1,EP$3),NA())</f>
        <v/>
      </c>
      <c r="EQ79">
        <f>IFERROR('Input DBEDT Monthly Energy'!EQ79/INDEX('DBEDT Yearly'!79:79,1,EQ$3),NA())</f>
        <v/>
      </c>
      <c r="ER79">
        <f>IFERROR('Input DBEDT Monthly Energy'!ER79/INDEX('DBEDT Yearly'!79:79,1,ER$3),NA())</f>
        <v/>
      </c>
      <c r="ES79">
        <f>IFERROR('Input DBEDT Monthly Energy'!ES79/INDEX('DBEDT Yearly'!79:79,1,ES$3),NA())</f>
        <v/>
      </c>
      <c r="ET79">
        <f>IFERROR('Input DBEDT Monthly Energy'!ET79/INDEX('DBEDT Yearly'!79:79,1,ET$3),NA())</f>
        <v/>
      </c>
      <c r="EU79">
        <f>IFERROR('Input DBEDT Monthly Energy'!EU79/INDEX('DBEDT Yearly'!79:79,1,EU$3),NA())</f>
        <v/>
      </c>
      <c r="EV79">
        <f>IFERROR('Input DBEDT Monthly Energy'!EV79/INDEX('DBEDT Yearly'!79:79,1,EV$3),NA())</f>
        <v/>
      </c>
      <c r="EW79">
        <f>IFERROR('Input DBEDT Monthly Energy'!EW79/INDEX('DBEDT Yearly'!79:79,1,EW$3),NA())</f>
        <v/>
      </c>
      <c r="EX79">
        <f>IFERROR('Input DBEDT Monthly Energy'!EX79/INDEX('DBEDT Yearly'!79:79,1,EX$3),NA())</f>
        <v/>
      </c>
      <c r="EY79">
        <f>IFERROR('Input DBEDT Monthly Energy'!EY79/INDEX('DBEDT Yearly'!79:79,1,EY$3),NA())</f>
        <v/>
      </c>
      <c r="EZ79">
        <f>IFERROR('Input DBEDT Monthly Energy'!EZ79/INDEX('DBEDT Yearly'!79:79,1,EZ$3),NA())</f>
        <v/>
      </c>
      <c r="FA79">
        <f>IFERROR('Input DBEDT Monthly Energy'!FA79/INDEX('DBEDT Yearly'!79:79,1,FA$3),NA())</f>
        <v/>
      </c>
      <c r="FB79">
        <f>IFERROR('Input DBEDT Monthly Energy'!FB79/INDEX('DBEDT Yearly'!79:79,1,FB$3),NA())</f>
        <v/>
      </c>
      <c r="FC79">
        <f>IFERROR('Input DBEDT Monthly Energy'!FC79/INDEX('DBEDT Yearly'!79:79,1,FC$3),NA())</f>
        <v/>
      </c>
      <c r="FD79">
        <f>IFERROR('Input DBEDT Monthly Energy'!FD79/INDEX('DBEDT Yearly'!79:79,1,FD$3),NA())</f>
        <v/>
      </c>
      <c r="FE79">
        <f>IFERROR('Input DBEDT Monthly Energy'!FE79/INDEX('DBEDT Yearly'!79:79,1,FE$3),NA())</f>
        <v/>
      </c>
      <c r="FF79">
        <f>IFERROR('Input DBEDT Monthly Energy'!FF79/INDEX('DBEDT Yearly'!79:79,1,FF$3),NA())</f>
        <v/>
      </c>
      <c r="FG79">
        <f>IFERROR('Input DBEDT Monthly Energy'!FG79/INDEX('DBEDT Yearly'!79:79,1,FG$3),NA())</f>
        <v/>
      </c>
      <c r="FH79">
        <f>IFERROR('Input DBEDT Monthly Energy'!FH79/INDEX('DBEDT Yearly'!79:79,1,FH$3),NA())</f>
        <v/>
      </c>
      <c r="FI79">
        <f>IFERROR('Input DBEDT Monthly Energy'!FI79/INDEX('DBEDT Yearly'!79:79,1,FI$3),NA())</f>
        <v/>
      </c>
      <c r="FJ79">
        <f>IFERROR('Input DBEDT Monthly Energy'!FJ79/INDEX('DBEDT Yearly'!79:79,1,FJ$3),NA())</f>
        <v/>
      </c>
      <c r="FK79">
        <f>IFERROR('Input DBEDT Monthly Energy'!FK79/INDEX('DBEDT Yearly'!79:79,1,FK$3),NA())</f>
        <v/>
      </c>
      <c r="FL79">
        <f>IFERROR('Input DBEDT Monthly Energy'!FL79/INDEX('DBEDT Yearly'!79:79,1,FL$3),NA())</f>
        <v/>
      </c>
      <c r="FM79">
        <f>IFERROR('Input DBEDT Monthly Energy'!FM79/INDEX('DBEDT Yearly'!79:79,1,FM$3),NA())</f>
        <v/>
      </c>
      <c r="FN79">
        <f>IFERROR('Input DBEDT Monthly Energy'!FN79/INDEX('DBEDT Yearly'!79:79,1,FN$3),NA())</f>
        <v/>
      </c>
      <c r="FO79">
        <f>IFERROR('Input DBEDT Monthly Energy'!FO79/INDEX('DBEDT Yearly'!79:79,1,FO$3),NA())</f>
        <v/>
      </c>
      <c r="FP79">
        <f>IFERROR('Input DBEDT Monthly Energy'!FP79/INDEX('DBEDT Yearly'!79:79,1,FP$3),NA())</f>
        <v/>
      </c>
      <c r="FQ79">
        <f>IFERROR('Input DBEDT Monthly Energy'!FQ79/INDEX('DBEDT Yearly'!79:79,1,FQ$3),NA())</f>
        <v/>
      </c>
      <c r="FR79">
        <f>IFERROR('Input DBEDT Monthly Energy'!FR79/INDEX('DBEDT Yearly'!79:79,1,FR$3),NA())</f>
        <v/>
      </c>
      <c r="FS79">
        <f>IFERROR('Input DBEDT Monthly Energy'!FS79/INDEX('DBEDT Yearly'!79:79,1,FS$3),NA())</f>
        <v/>
      </c>
      <c r="FT79">
        <f>IFERROR('Input DBEDT Monthly Energy'!FT79/INDEX('DBEDT Yearly'!79:79,1,FT$3),NA())</f>
        <v/>
      </c>
      <c r="FU79">
        <f>IFERROR('Input DBEDT Monthly Energy'!FU79/INDEX('DBEDT Yearly'!79:79,1,FU$3),NA())</f>
        <v/>
      </c>
      <c r="FV79">
        <f>IFERROR('Input DBEDT Monthly Energy'!FV79/INDEX('DBEDT Yearly'!79:79,1,FV$3),NA())</f>
        <v/>
      </c>
      <c r="FW79">
        <f>IFERROR('Input DBEDT Monthly Energy'!FW79/INDEX('DBEDT Yearly'!79:79,1,FW$3),NA())</f>
        <v/>
      </c>
      <c r="FX79">
        <f>IFERROR('Input DBEDT Monthly Energy'!FX79/INDEX('DBEDT Yearly'!79:79,1,FX$3),NA())</f>
        <v/>
      </c>
      <c r="FY79">
        <f>IFERROR('Input DBEDT Monthly Energy'!FY79/INDEX('DBEDT Yearly'!79:79,1,FY$3),NA())</f>
        <v/>
      </c>
      <c r="FZ79">
        <f>IFERROR('Input DBEDT Monthly Energy'!FZ79/INDEX('DBEDT Yearly'!79:79,1,FZ$3),NA())</f>
        <v/>
      </c>
      <c r="GA79">
        <f>IFERROR('Input DBEDT Monthly Energy'!GA79/INDEX('DBEDT Yearly'!79:79,1,GA$3),NA())</f>
        <v/>
      </c>
      <c r="GB79">
        <f>IFERROR('Input DBEDT Monthly Energy'!GB79/INDEX('DBEDT Yearly'!79:79,1,GB$3),NA())</f>
        <v/>
      </c>
      <c r="GC79">
        <f>IFERROR('Input DBEDT Monthly Energy'!GC79/INDEX('DBEDT Yearly'!79:79,1,GC$3),NA())</f>
        <v/>
      </c>
      <c r="GD79">
        <f>IFERROR('Input DBEDT Monthly Energy'!GD79/INDEX('DBEDT Yearly'!79:79,1,GD$3),NA())</f>
        <v/>
      </c>
      <c r="GE79">
        <f>IFERROR('Input DBEDT Monthly Energy'!GE79/INDEX('DBEDT Yearly'!79:79,1,GE$3),NA())</f>
        <v/>
      </c>
      <c r="GF79">
        <f>IFERROR('Input DBEDT Monthly Energy'!GF79/INDEX('DBEDT Yearly'!79:79,1,GF$3),NA())</f>
        <v/>
      </c>
      <c r="GG79">
        <f>IFERROR('Input DBEDT Monthly Energy'!GG79/INDEX('DBEDT Yearly'!79:79,1,GG$3),NA())</f>
        <v/>
      </c>
      <c r="GH79">
        <f>IFERROR('Input DBEDT Monthly Energy'!GH79/INDEX('DBEDT Yearly'!79:79,1,GH$3),NA())</f>
        <v/>
      </c>
      <c r="GI79">
        <f>IFERROR('Input DBEDT Monthly Energy'!GI79/INDEX('DBEDT Yearly'!79:79,1,GI$3),NA())</f>
        <v/>
      </c>
      <c r="GJ79">
        <f>IFERROR('Input DBEDT Monthly Energy'!GJ79/INDEX('DBEDT Yearly'!79:79,1,GJ$3),NA())</f>
        <v/>
      </c>
      <c r="GK79">
        <f>IFERROR('Input DBEDT Monthly Energy'!GK79/INDEX('DBEDT Yearly'!79:79,1,GK$3),NA())</f>
        <v/>
      </c>
      <c r="GL79">
        <f>IFERROR('Input DBEDT Monthly Energy'!GL79/INDEX('DBEDT Yearly'!79:79,1,GL$3),NA())</f>
        <v/>
      </c>
      <c r="GM79">
        <f>IFERROR('Input DBEDT Monthly Energy'!GM79/INDEX('DBEDT Yearly'!79:79,1,GM$3),NA())</f>
        <v/>
      </c>
      <c r="GN79">
        <f>IFERROR('Input DBEDT Monthly Energy'!GN79/INDEX('DBEDT Yearly'!79:79,1,GN$3),NA())</f>
        <v/>
      </c>
      <c r="GO79">
        <f>IFERROR('Input DBEDT Monthly Energy'!GO79/INDEX('DBEDT Yearly'!79:79,1,GO$3),NA())</f>
        <v/>
      </c>
      <c r="GP79">
        <f>IFERROR('Input DBEDT Monthly Energy'!GP79/INDEX('DBEDT Yearly'!79:79,1,GP$3),NA())</f>
        <v/>
      </c>
      <c r="GQ79">
        <f>IFERROR('Input DBEDT Monthly Energy'!GQ79/INDEX('DBEDT Yearly'!79:79,1,GQ$3),NA())</f>
        <v/>
      </c>
      <c r="GR79">
        <f>IFERROR('Input DBEDT Monthly Energy'!GR79/INDEX('DBEDT Yearly'!79:79,1,GR$3),NA())</f>
        <v/>
      </c>
      <c r="GS79">
        <f>IFERROR('Input DBEDT Monthly Energy'!GS79/INDEX('DBEDT Yearly'!79:79,1,GS$3),NA())</f>
        <v/>
      </c>
      <c r="GT79">
        <f>IFERROR('Input DBEDT Monthly Energy'!GT79/INDEX('DBEDT Yearly'!79:79,1,GT$3),NA())</f>
        <v/>
      </c>
      <c r="GU79">
        <f>IFERROR('Input DBEDT Monthly Energy'!GU79/INDEX('DBEDT Yearly'!79:79,1,GU$3),NA())</f>
        <v/>
      </c>
      <c r="GV79">
        <f>IFERROR('Input DBEDT Monthly Energy'!GV79/INDEX('DBEDT Yearly'!79:79,1,GV$3),NA())</f>
        <v/>
      </c>
      <c r="GW79">
        <f>IFERROR('Input DBEDT Monthly Energy'!GW79/INDEX('DBEDT Yearly'!79:79,1,GW$3),NA())</f>
        <v/>
      </c>
      <c r="GX79">
        <f>IFERROR('Input DBEDT Monthly Energy'!GX79/INDEX('DBEDT Yearly'!79:79,1,GX$3),NA())</f>
        <v/>
      </c>
      <c r="GY79">
        <f>IFERROR('Input DBEDT Monthly Energy'!GY79/INDEX('DBEDT Yearly'!79:79,1,GY$3),NA())</f>
        <v/>
      </c>
      <c r="GZ79">
        <f>IFERROR('Input DBEDT Monthly Energy'!GZ79/INDEX('DBEDT Yearly'!79:79,1,GZ$3),NA())</f>
        <v/>
      </c>
      <c r="HA79">
        <f>IFERROR('Input DBEDT Monthly Energy'!HA79/INDEX('DBEDT Yearly'!79:79,1,HA$3),NA())</f>
        <v/>
      </c>
      <c r="HB79">
        <f>IFERROR('Input DBEDT Monthly Energy'!HB79/INDEX('DBEDT Yearly'!79:79,1,HB$3),NA())</f>
        <v/>
      </c>
      <c r="HC79">
        <f>IFERROR('Input DBEDT Monthly Energy'!HC79/INDEX('DBEDT Yearly'!79:79,1,HC$3),NA())</f>
        <v/>
      </c>
      <c r="HD79">
        <f>IFERROR('Input DBEDT Monthly Energy'!HD79/INDEX('DBEDT Yearly'!79:79,1,HD$3),NA())</f>
        <v/>
      </c>
      <c r="HE79">
        <f>IFERROR('Input DBEDT Monthly Energy'!HE79/INDEX('DBEDT Yearly'!79:79,1,HE$3),NA())</f>
        <v/>
      </c>
      <c r="HF79">
        <f>IFERROR('Input DBEDT Monthly Energy'!HF79/INDEX('DBEDT Yearly'!79:79,1,HF$3),NA())</f>
        <v/>
      </c>
      <c r="HG79">
        <f>IFERROR('Input DBEDT Monthly Energy'!HG79/INDEX('DBEDT Yearly'!79:79,1,HG$3),NA())</f>
        <v/>
      </c>
      <c r="HH79">
        <f>IFERROR('Input DBEDT Monthly Energy'!HH79/INDEX('DBEDT Yearly'!79:79,1,HH$3),NA())</f>
        <v/>
      </c>
      <c r="HI79">
        <f>IFERROR('Input DBEDT Monthly Energy'!HI79/INDEX('DBEDT Yearly'!79:79,1,HI$3),NA())</f>
        <v/>
      </c>
      <c r="HJ79">
        <f>IFERROR('Input DBEDT Monthly Energy'!HJ79/INDEX('DBEDT Yearly'!79:79,1,HJ$3),NA())</f>
        <v/>
      </c>
      <c r="HK79">
        <f>IFERROR('Input DBEDT Monthly Energy'!HK79/INDEX('DBEDT Yearly'!79:79,1,HK$3),NA())</f>
        <v/>
      </c>
      <c r="HL79">
        <f>IFERROR('Input DBEDT Monthly Energy'!HL79/INDEX('DBEDT Yearly'!79:79,1,HL$3),NA())</f>
        <v/>
      </c>
      <c r="HM79">
        <f>IFERROR('Input DBEDT Monthly Energy'!HM79/INDEX('DBEDT Yearly'!79:79,1,HM$3),NA())</f>
        <v/>
      </c>
      <c r="HN79">
        <f>IFERROR('Input DBEDT Monthly Energy'!HN79/INDEX('DBEDT Yearly'!79:79,1,HN$3),NA())</f>
        <v/>
      </c>
      <c r="HO79">
        <f>IFERROR('Input DBEDT Monthly Energy'!HO79/INDEX('DBEDT Yearly'!79:79,1,HO$3),NA())</f>
        <v/>
      </c>
      <c r="HP79">
        <f>IFERROR('Input DBEDT Monthly Energy'!HP79/INDEX('DBEDT Yearly'!79:79,1,HP$3),NA())</f>
        <v/>
      </c>
      <c r="HQ79">
        <f>IFERROR('Input DBEDT Monthly Energy'!HQ79/INDEX('DBEDT Yearly'!79:79,1,HQ$3),NA())</f>
        <v/>
      </c>
      <c r="HR79">
        <f>IFERROR('Input DBEDT Monthly Energy'!HR79/INDEX('DBEDT Yearly'!79:79,1,HR$3),NA())</f>
        <v/>
      </c>
      <c r="HS79">
        <f>IFERROR('Input DBEDT Monthly Energy'!HS79/INDEX('DBEDT Yearly'!79:79,1,HS$3),NA())</f>
        <v/>
      </c>
      <c r="HT79">
        <f>IFERROR('Input DBEDT Monthly Energy'!HT79/INDEX('DBEDT Yearly'!79:79,1,HT$3),NA())</f>
        <v/>
      </c>
      <c r="HU79">
        <f>IFERROR('Input DBEDT Monthly Energy'!HU79/INDEX('DBEDT Yearly'!79:79,1,HU$3),NA())</f>
        <v/>
      </c>
      <c r="HV79">
        <f>IFERROR('Input DBEDT Monthly Energy'!HV79/INDEX('DBEDT Yearly'!79:79,1,HV$3),NA())</f>
        <v/>
      </c>
      <c r="HW79">
        <f>IFERROR('Input DBEDT Monthly Energy'!HW79/INDEX('DBEDT Yearly'!79:79,1,HW$3),NA())</f>
        <v/>
      </c>
      <c r="HX79">
        <f>IFERROR('Input DBEDT Monthly Energy'!HX79/INDEX('DBEDT Yearly'!79:79,1,HX$3),NA())</f>
        <v/>
      </c>
      <c r="HY79">
        <f>IFERROR('Input DBEDT Monthly Energy'!HY79/INDEX('DBEDT Yearly'!79:79,1,HY$3),NA())</f>
        <v/>
      </c>
      <c r="HZ79">
        <f>IFERROR('Input DBEDT Monthly Energy'!HZ79/INDEX('DBEDT Yearly'!79:79,1,HZ$3),NA())</f>
        <v/>
      </c>
      <c r="IA79">
        <f>IFERROR('Input DBEDT Monthly Energy'!IA79/INDEX('DBEDT Yearly'!79:79,1,IA$3),NA())</f>
        <v/>
      </c>
      <c r="IB79">
        <f>IFERROR('Input DBEDT Monthly Energy'!IB79/INDEX('DBEDT Yearly'!79:79,1,IB$3),NA())</f>
        <v/>
      </c>
      <c r="IC79">
        <f>IFERROR('Input DBEDT Monthly Energy'!IC79/INDEX('DBEDT Yearly'!79:79,1,IC$3),NA())</f>
        <v/>
      </c>
      <c r="ID79">
        <f>IFERROR('Input DBEDT Monthly Energy'!ID79/INDEX('DBEDT Yearly'!79:79,1,ID$3),NA())</f>
        <v/>
      </c>
      <c r="IE79">
        <f>IFERROR('Input DBEDT Monthly Energy'!IE79/INDEX('DBEDT Yearly'!79:79,1,IE$3),NA())</f>
        <v/>
      </c>
      <c r="IF79">
        <f>IFERROR('Input DBEDT Monthly Energy'!IF79/INDEX('DBEDT Yearly'!79:79,1,IF$3),NA())</f>
        <v/>
      </c>
      <c r="IG79">
        <f>IFERROR('Input DBEDT Monthly Energy'!IG79/INDEX('DBEDT Yearly'!79:79,1,IG$3),NA())</f>
        <v/>
      </c>
      <c r="IH79">
        <f>IFERROR('Input DBEDT Monthly Energy'!IH79/INDEX('DBEDT Yearly'!79:79,1,IH$3),NA())</f>
        <v/>
      </c>
      <c r="II79">
        <f>IFERROR('Input DBEDT Monthly Energy'!II79/INDEX('DBEDT Yearly'!79:79,1,II$3),NA())</f>
        <v/>
      </c>
      <c r="IJ79">
        <f>IFERROR('Input DBEDT Monthly Energy'!IJ79/INDEX('DBEDT Yearly'!79:79,1,IJ$3),NA())</f>
        <v/>
      </c>
      <c r="IK79">
        <f>IFERROR('Input DBEDT Monthly Energy'!IK79/INDEX('DBEDT Yearly'!79:79,1,IK$3),NA())</f>
        <v/>
      </c>
      <c r="IL79">
        <f>IFERROR('Input DBEDT Monthly Energy'!IL79/INDEX('DBEDT Yearly'!79:79,1,IL$3),NA())</f>
        <v/>
      </c>
      <c r="IM79">
        <f>IFERROR('Input DBEDT Monthly Energy'!IM79/INDEX('DBEDT Yearly'!79:79,1,IM$3),NA())</f>
        <v/>
      </c>
      <c r="IN79">
        <f>IFERROR('Input DBEDT Monthly Energy'!IN79/INDEX('DBEDT Yearly'!79:79,1,IN$3),NA())</f>
        <v/>
      </c>
      <c r="IO79">
        <f>IFERROR('Input DBEDT Monthly Energy'!IO79/INDEX('DBEDT Yearly'!79:79,1,IO$3),NA())</f>
        <v/>
      </c>
      <c r="IP79">
        <f>IFERROR('Input DBEDT Monthly Energy'!IP79/INDEX('DBEDT Yearly'!79:79,1,IP$3),NA())</f>
        <v/>
      </c>
      <c r="IQ79">
        <f>IFERROR('Input DBEDT Monthly Energy'!IQ79/INDEX('DBEDT Yearly'!79:79,1,IQ$3),NA())</f>
        <v/>
      </c>
      <c r="IR79">
        <f>IFERROR('Input DBEDT Monthly Energy'!IR79/INDEX('DBEDT Yearly'!79:79,1,IR$3),NA())</f>
        <v/>
      </c>
      <c r="IS79">
        <f>IFERROR('Input DBEDT Monthly Energy'!IS79/INDEX('DBEDT Yearly'!79:79,1,IS$3),NA())</f>
        <v/>
      </c>
      <c r="IT79">
        <f>IFERROR('Input DBEDT Monthly Energy'!IT79/INDEX('DBEDT Yearly'!79:79,1,IT$3),NA())</f>
        <v/>
      </c>
      <c r="IU79">
        <f>IFERROR('Input DBEDT Monthly Energy'!IU79/INDEX('DBEDT Yearly'!79:79,1,IU$3),NA())</f>
        <v/>
      </c>
      <c r="IV79">
        <f>IFERROR('Input DBEDT Monthly Energy'!IV79/INDEX('DBEDT Yearly'!79:79,1,IV$3),NA())</f>
        <v/>
      </c>
      <c r="IW79">
        <f>IFERROR('Input DBEDT Monthly Energy'!IW79/INDEX('DBEDT Yearly'!79:79,1,IW$3),NA())</f>
        <v/>
      </c>
      <c r="IX79">
        <f>IFERROR('Input DBEDT Monthly Energy'!IX79/INDEX('DBEDT Yearly'!79:79,1,IX$3),NA())</f>
        <v/>
      </c>
      <c r="IY79">
        <f>IFERROR('Input DBEDT Monthly Energy'!IY79/INDEX('DBEDT Yearly'!79:79,1,IY$3),NA())</f>
        <v/>
      </c>
      <c r="IZ79">
        <f>IFERROR('Input DBEDT Monthly Energy'!IZ79/INDEX('DBEDT Yearly'!79:79,1,IZ$3),NA())</f>
        <v/>
      </c>
      <c r="JA79">
        <f>IFERROR('Input DBEDT Monthly Energy'!JA79/INDEX('DBEDT Yearly'!79:79,1,JA$3),NA())</f>
        <v/>
      </c>
      <c r="JB79">
        <f>IFERROR('Input DBEDT Monthly Energy'!JB79/INDEX('DBEDT Yearly'!79:79,1,JB$3),NA())</f>
        <v/>
      </c>
      <c r="JC79">
        <f>IFERROR('Input DBEDT Monthly Energy'!JC79/INDEX('DBEDT Yearly'!79:79,1,JC$3),NA())</f>
        <v/>
      </c>
      <c r="JD79">
        <f>IFERROR('Input DBEDT Monthly Energy'!JD79/INDEX('DBEDT Yearly'!79:79,1,JD$3),NA())</f>
        <v/>
      </c>
      <c r="JE79">
        <f>IFERROR('Input DBEDT Monthly Energy'!JE79/INDEX('DBEDT Yearly'!79:79,1,JE$3),NA())</f>
        <v/>
      </c>
      <c r="JF79">
        <f>IFERROR('Input DBEDT Monthly Energy'!JF79/INDEX('DBEDT Yearly'!79:79,1,JF$3),NA())</f>
        <v/>
      </c>
      <c r="JG79">
        <f>IFERROR('Input DBEDT Monthly Energy'!JG79/INDEX('DBEDT Yearly'!79:79,1,JG$3),NA())</f>
        <v/>
      </c>
      <c r="JH79">
        <f>IFERROR('Input DBEDT Monthly Energy'!JH79/INDEX('DBEDT Yearly'!79:79,1,JH$3),NA())</f>
        <v/>
      </c>
      <c r="JI79">
        <f>IFERROR('Input DBEDT Monthly Energy'!JI79/INDEX('DBEDT Yearly'!79:79,1,JI$3),NA())</f>
        <v/>
      </c>
      <c r="JJ79">
        <f>IFERROR('Input DBEDT Monthly Energy'!JJ79/INDEX('DBEDT Yearly'!79:79,1,JJ$3),NA())</f>
        <v/>
      </c>
      <c r="JK79">
        <f>IFERROR('Input DBEDT Monthly Energy'!JK79/INDEX('DBEDT Yearly'!79:79,1,JK$3),NA())</f>
        <v/>
      </c>
      <c r="JL79">
        <f>IFERROR('Input DBEDT Monthly Energy'!JL79/INDEX('DBEDT Yearly'!79:79,1,JL$3),NA())</f>
        <v/>
      </c>
      <c r="JM79">
        <f>IFERROR('Input DBEDT Monthly Energy'!JM79/INDEX('DBEDT Yearly'!79:79,1,JM$3),NA())</f>
        <v/>
      </c>
      <c r="JN79">
        <f>IFERROR('Input DBEDT Monthly Energy'!JN79/INDEX('DBEDT Yearly'!79:79,1,JN$3),NA())</f>
        <v/>
      </c>
      <c r="JO79">
        <f>IFERROR('Input DBEDT Monthly Energy'!JO79/INDEX('DBEDT Yearly'!79:79,1,JO$3),NA())</f>
        <v/>
      </c>
      <c r="JP79">
        <f>IFERROR('Input DBEDT Monthly Energy'!JP79/INDEX('DBEDT Yearly'!79:79,1,JP$3),NA())</f>
        <v/>
      </c>
      <c r="JQ79">
        <f>IFERROR('Input DBEDT Monthly Energy'!JQ79/INDEX('DBEDT Yearly'!79:79,1,JQ$3),NA())</f>
        <v/>
      </c>
      <c r="JR79">
        <f>IFERROR('Input DBEDT Monthly Energy'!JR79/INDEX('DBEDT Yearly'!79:79,1,JR$3),NA())</f>
        <v/>
      </c>
      <c r="JS79">
        <f>IFERROR('Input DBEDT Monthly Energy'!JS79/INDEX('DBEDT Yearly'!79:79,1,JS$3),NA())</f>
        <v/>
      </c>
      <c r="JT79">
        <f>IFERROR('Input DBEDT Monthly Energy'!JT79/INDEX('DBEDT Yearly'!79:79,1,JT$3),NA())</f>
        <v/>
      </c>
      <c r="JU79">
        <f>IFERROR('Input DBEDT Monthly Energy'!JU79/INDEX('DBEDT Yearly'!79:79,1,JU$3),NA())</f>
        <v/>
      </c>
      <c r="JV79">
        <f>IFERROR('Input DBEDT Monthly Energy'!JV79/INDEX('DBEDT Yearly'!79:79,1,JV$3),NA())</f>
        <v/>
      </c>
      <c r="JW79">
        <f>IFERROR('Input DBEDT Monthly Energy'!JW79/INDEX('DBEDT Yearly'!79:79,1,JW$3),NA())</f>
        <v/>
      </c>
      <c r="JX79">
        <f>IFERROR('Input DBEDT Monthly Energy'!JX79/INDEX('DBEDT Yearly'!79:79,1,JX$3),NA())</f>
        <v/>
      </c>
      <c r="JY79">
        <f>IFERROR('Input DBEDT Monthly Energy'!JY79/INDEX('DBEDT Yearly'!79:79,1,JY$3),NA())</f>
        <v/>
      </c>
      <c r="JZ79">
        <f>IFERROR('Input DBEDT Monthly Energy'!JZ79/INDEX('DBEDT Yearly'!79:79,1,JZ$3),NA())</f>
        <v/>
      </c>
      <c r="KA79">
        <f>IFERROR('Input DBEDT Monthly Energy'!KA79/INDEX('DBEDT Yearly'!79:79,1,KA$3),NA())</f>
        <v/>
      </c>
      <c r="KB79">
        <f>IFERROR('Input DBEDT Monthly Energy'!KB79/INDEX('DBEDT Yearly'!79:79,1,KB$3),NA())</f>
        <v/>
      </c>
      <c r="KC79">
        <f>IFERROR('Input DBEDT Monthly Energy'!KC79/INDEX('DBEDT Yearly'!79:79,1,KC$3),NA())</f>
        <v/>
      </c>
      <c r="KD79">
        <f>IFERROR('Input DBEDT Monthly Energy'!KD79/INDEX('DBEDT Yearly'!79:79,1,KD$3),NA())</f>
        <v/>
      </c>
      <c r="KE79">
        <f>IFERROR('Input DBEDT Monthly Energy'!KE79/INDEX('DBEDT Yearly'!79:79,1,KE$3),NA())</f>
        <v/>
      </c>
      <c r="KF79">
        <f>IFERROR('Input DBEDT Monthly Energy'!KF79/INDEX('DBEDT Yearly'!79:79,1,KF$3),NA())</f>
        <v/>
      </c>
      <c r="KG79">
        <f>IFERROR('Input DBEDT Monthly Energy'!KG79/INDEX('DBEDT Yearly'!79:79,1,KG$3),NA())</f>
        <v/>
      </c>
      <c r="KH79">
        <f>IFERROR('Input DBEDT Monthly Energy'!KH79/INDEX('DBEDT Yearly'!79:79,1,KH$3),NA())</f>
        <v/>
      </c>
      <c r="KI79">
        <f>IFERROR('Input DBEDT Monthly Energy'!KI79/INDEX('DBEDT Yearly'!79:79,1,KI$3),NA())</f>
        <v/>
      </c>
      <c r="KJ79">
        <f>IFERROR('Input DBEDT Monthly Energy'!KJ79/INDEX('DBEDT Yearly'!79:79,1,KJ$3),NA())</f>
        <v/>
      </c>
      <c r="KK79">
        <f>IFERROR('Input DBEDT Monthly Energy'!KK79/INDEX('DBEDT Yearly'!79:79,1,KK$3),NA())</f>
        <v/>
      </c>
      <c r="KL79">
        <f>IFERROR('Input DBEDT Monthly Energy'!KL79/INDEX('DBEDT Yearly'!79:79,1,KL$3),NA())</f>
        <v/>
      </c>
      <c r="KM79">
        <f>IFERROR('Input DBEDT Monthly Energy'!KM79/INDEX('DBEDT Yearly'!79:79,1,KM$3),NA())</f>
        <v/>
      </c>
      <c r="KN79">
        <f>IFERROR('Input DBEDT Monthly Energy'!KN79/INDEX('DBEDT Yearly'!79:79,1,KN$3),NA())</f>
        <v/>
      </c>
      <c r="KO79">
        <f>IFERROR('Input DBEDT Monthly Energy'!KO79/INDEX('DBEDT Yearly'!79:79,1,KO$3),NA())</f>
        <v/>
      </c>
      <c r="KP79">
        <f>IFERROR('Input DBEDT Monthly Energy'!KP79/INDEX('DBEDT Yearly'!79:79,1,KP$3),NA())</f>
        <v/>
      </c>
    </row>
    <row r="80" spans="1:302">
      <c r="A80">
        <f>'Input DBEDT Monthly Energy'!A80&amp;""</f>
        <v/>
      </c>
      <c r="B80">
        <f>'Input DBEDT Monthly Energy'!B80&amp;""</f>
        <v/>
      </c>
      <c r="C80">
        <f>IFERROR('Input DBEDT Monthly Energy'!C80/INDEX('DBEDT Yearly'!80:80,1,C$3),NA())</f>
        <v/>
      </c>
      <c r="D80">
        <f>IFERROR('Input DBEDT Monthly Energy'!D80/INDEX('DBEDT Yearly'!80:80,1,D$3),NA())</f>
        <v/>
      </c>
      <c r="E80">
        <f>IFERROR('Input DBEDT Monthly Energy'!E80/INDEX('DBEDT Yearly'!80:80,1,E$3),NA())</f>
        <v/>
      </c>
      <c r="F80">
        <f>IFERROR('Input DBEDT Monthly Energy'!F80/INDEX('DBEDT Yearly'!80:80,1,F$3),NA())</f>
        <v/>
      </c>
      <c r="G80">
        <f>IFERROR('Input DBEDT Monthly Energy'!G80/INDEX('DBEDT Yearly'!80:80,1,G$3),NA())</f>
        <v/>
      </c>
      <c r="H80">
        <f>IFERROR('Input DBEDT Monthly Energy'!H80/INDEX('DBEDT Yearly'!80:80,1,H$3),NA())</f>
        <v/>
      </c>
      <c r="I80">
        <f>IFERROR('Input DBEDT Monthly Energy'!I80/INDEX('DBEDT Yearly'!80:80,1,I$3),NA())</f>
        <v/>
      </c>
      <c r="J80">
        <f>IFERROR('Input DBEDT Monthly Energy'!J80/INDEX('DBEDT Yearly'!80:80,1,J$3),NA())</f>
        <v/>
      </c>
      <c r="K80">
        <f>IFERROR('Input DBEDT Monthly Energy'!K80/INDEX('DBEDT Yearly'!80:80,1,K$3),NA())</f>
        <v/>
      </c>
      <c r="L80">
        <f>IFERROR('Input DBEDT Monthly Energy'!L80/INDEX('DBEDT Yearly'!80:80,1,L$3),NA())</f>
        <v/>
      </c>
      <c r="M80">
        <f>IFERROR('Input DBEDT Monthly Energy'!M80/INDEX('DBEDT Yearly'!80:80,1,M$3),NA())</f>
        <v/>
      </c>
      <c r="N80">
        <f>IFERROR('Input DBEDT Monthly Energy'!N80/INDEX('DBEDT Yearly'!80:80,1,N$3),NA())</f>
        <v/>
      </c>
      <c r="O80">
        <f>IFERROR('Input DBEDT Monthly Energy'!O80/INDEX('DBEDT Yearly'!80:80,1,O$3),NA())</f>
        <v/>
      </c>
      <c r="P80">
        <f>IFERROR('Input DBEDT Monthly Energy'!P80/INDEX('DBEDT Yearly'!80:80,1,P$3),NA())</f>
        <v/>
      </c>
      <c r="Q80">
        <f>IFERROR('Input DBEDT Monthly Energy'!Q80/INDEX('DBEDT Yearly'!80:80,1,Q$3),NA())</f>
        <v/>
      </c>
      <c r="R80">
        <f>IFERROR('Input DBEDT Monthly Energy'!R80/INDEX('DBEDT Yearly'!80:80,1,R$3),NA())</f>
        <v/>
      </c>
      <c r="S80">
        <f>IFERROR('Input DBEDT Monthly Energy'!S80/INDEX('DBEDT Yearly'!80:80,1,S$3),NA())</f>
        <v/>
      </c>
      <c r="T80">
        <f>IFERROR('Input DBEDT Monthly Energy'!T80/INDEX('DBEDT Yearly'!80:80,1,T$3),NA())</f>
        <v/>
      </c>
      <c r="U80">
        <f>IFERROR('Input DBEDT Monthly Energy'!U80/INDEX('DBEDT Yearly'!80:80,1,U$3),NA())</f>
        <v/>
      </c>
      <c r="V80">
        <f>IFERROR('Input DBEDT Monthly Energy'!V80/INDEX('DBEDT Yearly'!80:80,1,V$3),NA())</f>
        <v/>
      </c>
      <c r="W80">
        <f>IFERROR('Input DBEDT Monthly Energy'!W80/INDEX('DBEDT Yearly'!80:80,1,W$3),NA())</f>
        <v/>
      </c>
      <c r="X80">
        <f>IFERROR('Input DBEDT Monthly Energy'!X80/INDEX('DBEDT Yearly'!80:80,1,X$3),NA())</f>
        <v/>
      </c>
      <c r="Y80">
        <f>IFERROR('Input DBEDT Monthly Energy'!Y80/INDEX('DBEDT Yearly'!80:80,1,Y$3),NA())</f>
        <v/>
      </c>
      <c r="Z80">
        <f>IFERROR('Input DBEDT Monthly Energy'!Z80/INDEX('DBEDT Yearly'!80:80,1,Z$3),NA())</f>
        <v/>
      </c>
      <c r="AA80">
        <f>IFERROR('Input DBEDT Monthly Energy'!AA80/INDEX('DBEDT Yearly'!80:80,1,AA$3),NA())</f>
        <v/>
      </c>
      <c r="AB80">
        <f>IFERROR('Input DBEDT Monthly Energy'!AB80/INDEX('DBEDT Yearly'!80:80,1,AB$3),NA())</f>
        <v/>
      </c>
      <c r="AC80">
        <f>IFERROR('Input DBEDT Monthly Energy'!AC80/INDEX('DBEDT Yearly'!80:80,1,AC$3),NA())</f>
        <v/>
      </c>
      <c r="AD80">
        <f>IFERROR('Input DBEDT Monthly Energy'!AD80/INDEX('DBEDT Yearly'!80:80,1,AD$3),NA())</f>
        <v/>
      </c>
      <c r="AE80">
        <f>IFERROR('Input DBEDT Monthly Energy'!AE80/INDEX('DBEDT Yearly'!80:80,1,AE$3),NA())</f>
        <v/>
      </c>
      <c r="AF80">
        <f>IFERROR('Input DBEDT Monthly Energy'!AF80/INDEX('DBEDT Yearly'!80:80,1,AF$3),NA())</f>
        <v/>
      </c>
      <c r="AG80">
        <f>IFERROR('Input DBEDT Monthly Energy'!AG80/INDEX('DBEDT Yearly'!80:80,1,AG$3),NA())</f>
        <v/>
      </c>
      <c r="AH80">
        <f>IFERROR('Input DBEDT Monthly Energy'!AH80/INDEX('DBEDT Yearly'!80:80,1,AH$3),NA())</f>
        <v/>
      </c>
      <c r="AI80">
        <f>IFERROR('Input DBEDT Monthly Energy'!AI80/INDEX('DBEDT Yearly'!80:80,1,AI$3),NA())</f>
        <v/>
      </c>
      <c r="AJ80">
        <f>IFERROR('Input DBEDT Monthly Energy'!AJ80/INDEX('DBEDT Yearly'!80:80,1,AJ$3),NA())</f>
        <v/>
      </c>
      <c r="AK80">
        <f>IFERROR('Input DBEDT Monthly Energy'!AK80/INDEX('DBEDT Yearly'!80:80,1,AK$3),NA())</f>
        <v/>
      </c>
      <c r="AL80">
        <f>IFERROR('Input DBEDT Monthly Energy'!AL80/INDEX('DBEDT Yearly'!80:80,1,AL$3),NA())</f>
        <v/>
      </c>
      <c r="AM80">
        <f>IFERROR('Input DBEDT Monthly Energy'!AM80/INDEX('DBEDT Yearly'!80:80,1,AM$3),NA())</f>
        <v/>
      </c>
      <c r="AN80">
        <f>IFERROR('Input DBEDT Monthly Energy'!AN80/INDEX('DBEDT Yearly'!80:80,1,AN$3),NA())</f>
        <v/>
      </c>
      <c r="AO80">
        <f>IFERROR('Input DBEDT Monthly Energy'!AO80/INDEX('DBEDT Yearly'!80:80,1,AO$3),NA())</f>
        <v/>
      </c>
      <c r="AP80">
        <f>IFERROR('Input DBEDT Monthly Energy'!AP80/INDEX('DBEDT Yearly'!80:80,1,AP$3),NA())</f>
        <v/>
      </c>
      <c r="AQ80">
        <f>IFERROR('Input DBEDT Monthly Energy'!AQ80/INDEX('DBEDT Yearly'!80:80,1,AQ$3),NA())</f>
        <v/>
      </c>
      <c r="AR80">
        <f>IFERROR('Input DBEDT Monthly Energy'!AR80/INDEX('DBEDT Yearly'!80:80,1,AR$3),NA())</f>
        <v/>
      </c>
      <c r="AS80">
        <f>IFERROR('Input DBEDT Monthly Energy'!AS80/INDEX('DBEDT Yearly'!80:80,1,AS$3),NA())</f>
        <v/>
      </c>
      <c r="AT80">
        <f>IFERROR('Input DBEDT Monthly Energy'!AT80/INDEX('DBEDT Yearly'!80:80,1,AT$3),NA())</f>
        <v/>
      </c>
      <c r="AU80">
        <f>IFERROR('Input DBEDT Monthly Energy'!AU80/INDEX('DBEDT Yearly'!80:80,1,AU$3),NA())</f>
        <v/>
      </c>
      <c r="AV80">
        <f>IFERROR('Input DBEDT Monthly Energy'!AV80/INDEX('DBEDT Yearly'!80:80,1,AV$3),NA())</f>
        <v/>
      </c>
      <c r="AW80">
        <f>IFERROR('Input DBEDT Monthly Energy'!AW80/INDEX('DBEDT Yearly'!80:80,1,AW$3),NA())</f>
        <v/>
      </c>
      <c r="AX80">
        <f>IFERROR('Input DBEDT Monthly Energy'!AX80/INDEX('DBEDT Yearly'!80:80,1,AX$3),NA())</f>
        <v/>
      </c>
      <c r="AY80">
        <f>IFERROR('Input DBEDT Monthly Energy'!AY80/INDEX('DBEDT Yearly'!80:80,1,AY$3),NA())</f>
        <v/>
      </c>
      <c r="AZ80">
        <f>IFERROR('Input DBEDT Monthly Energy'!AZ80/INDEX('DBEDT Yearly'!80:80,1,AZ$3),NA())</f>
        <v/>
      </c>
      <c r="BA80">
        <f>IFERROR('Input DBEDT Monthly Energy'!BA80/INDEX('DBEDT Yearly'!80:80,1,BA$3),NA())</f>
        <v/>
      </c>
      <c r="BB80">
        <f>IFERROR('Input DBEDT Monthly Energy'!BB80/INDEX('DBEDT Yearly'!80:80,1,BB$3),NA())</f>
        <v/>
      </c>
      <c r="BC80">
        <f>IFERROR('Input DBEDT Monthly Energy'!BC80/INDEX('DBEDT Yearly'!80:80,1,BC$3),NA())</f>
        <v/>
      </c>
      <c r="BD80">
        <f>IFERROR('Input DBEDT Monthly Energy'!BD80/INDEX('DBEDT Yearly'!80:80,1,BD$3),NA())</f>
        <v/>
      </c>
      <c r="BE80">
        <f>IFERROR('Input DBEDT Monthly Energy'!BE80/INDEX('DBEDT Yearly'!80:80,1,BE$3),NA())</f>
        <v/>
      </c>
      <c r="BF80">
        <f>IFERROR('Input DBEDT Monthly Energy'!BF80/INDEX('DBEDT Yearly'!80:80,1,BF$3),NA())</f>
        <v/>
      </c>
      <c r="BG80">
        <f>IFERROR('Input DBEDT Monthly Energy'!BG80/INDEX('DBEDT Yearly'!80:80,1,BG$3),NA())</f>
        <v/>
      </c>
      <c r="BH80">
        <f>IFERROR('Input DBEDT Monthly Energy'!BH80/INDEX('DBEDT Yearly'!80:80,1,BH$3),NA())</f>
        <v/>
      </c>
      <c r="BI80">
        <f>IFERROR('Input DBEDT Monthly Energy'!BI80/INDEX('DBEDT Yearly'!80:80,1,BI$3),NA())</f>
        <v/>
      </c>
      <c r="BJ80">
        <f>IFERROR('Input DBEDT Monthly Energy'!BJ80/INDEX('DBEDT Yearly'!80:80,1,BJ$3),NA())</f>
        <v/>
      </c>
      <c r="BK80">
        <f>IFERROR('Input DBEDT Monthly Energy'!BK80/INDEX('DBEDT Yearly'!80:80,1,BK$3),NA())</f>
        <v/>
      </c>
      <c r="BL80">
        <f>IFERROR('Input DBEDT Monthly Energy'!BL80/INDEX('DBEDT Yearly'!80:80,1,BL$3),NA())</f>
        <v/>
      </c>
      <c r="BM80">
        <f>IFERROR('Input DBEDT Monthly Energy'!BM80/INDEX('DBEDT Yearly'!80:80,1,BM$3),NA())</f>
        <v/>
      </c>
      <c r="BN80">
        <f>IFERROR('Input DBEDT Monthly Energy'!BN80/INDEX('DBEDT Yearly'!80:80,1,BN$3),NA())</f>
        <v/>
      </c>
      <c r="BO80">
        <f>IFERROR('Input DBEDT Monthly Energy'!BO80/INDEX('DBEDT Yearly'!80:80,1,BO$3),NA())</f>
        <v/>
      </c>
      <c r="BP80">
        <f>IFERROR('Input DBEDT Monthly Energy'!BP80/INDEX('DBEDT Yearly'!80:80,1,BP$3),NA())</f>
        <v/>
      </c>
      <c r="BQ80">
        <f>IFERROR('Input DBEDT Monthly Energy'!BQ80/INDEX('DBEDT Yearly'!80:80,1,BQ$3),NA())</f>
        <v/>
      </c>
      <c r="BR80">
        <f>IFERROR('Input DBEDT Monthly Energy'!BR80/INDEX('DBEDT Yearly'!80:80,1,BR$3),NA())</f>
        <v/>
      </c>
      <c r="BS80">
        <f>IFERROR('Input DBEDT Monthly Energy'!BS80/INDEX('DBEDT Yearly'!80:80,1,BS$3),NA())</f>
        <v/>
      </c>
      <c r="BT80">
        <f>IFERROR('Input DBEDT Monthly Energy'!BT80/INDEX('DBEDT Yearly'!80:80,1,BT$3),NA())</f>
        <v/>
      </c>
      <c r="BU80">
        <f>IFERROR('Input DBEDT Monthly Energy'!BU80/INDEX('DBEDT Yearly'!80:80,1,BU$3),NA())</f>
        <v/>
      </c>
      <c r="BV80">
        <f>IFERROR('Input DBEDT Monthly Energy'!BV80/INDEX('DBEDT Yearly'!80:80,1,BV$3),NA())</f>
        <v/>
      </c>
      <c r="BW80">
        <f>IFERROR('Input DBEDT Monthly Energy'!BW80/INDEX('DBEDT Yearly'!80:80,1,BW$3),NA())</f>
        <v/>
      </c>
      <c r="BX80">
        <f>IFERROR('Input DBEDT Monthly Energy'!BX80/INDEX('DBEDT Yearly'!80:80,1,BX$3),NA())</f>
        <v/>
      </c>
      <c r="BY80">
        <f>IFERROR('Input DBEDT Monthly Energy'!BY80/INDEX('DBEDT Yearly'!80:80,1,BY$3),NA())</f>
        <v/>
      </c>
      <c r="BZ80">
        <f>IFERROR('Input DBEDT Monthly Energy'!BZ80/INDEX('DBEDT Yearly'!80:80,1,BZ$3),NA())</f>
        <v/>
      </c>
      <c r="CA80">
        <f>IFERROR('Input DBEDT Monthly Energy'!CA80/INDEX('DBEDT Yearly'!80:80,1,CA$3),NA())</f>
        <v/>
      </c>
      <c r="CB80">
        <f>IFERROR('Input DBEDT Monthly Energy'!CB80/INDEX('DBEDT Yearly'!80:80,1,CB$3),NA())</f>
        <v/>
      </c>
      <c r="CC80">
        <f>IFERROR('Input DBEDT Monthly Energy'!CC80/INDEX('DBEDT Yearly'!80:80,1,CC$3),NA())</f>
        <v/>
      </c>
      <c r="CD80">
        <f>IFERROR('Input DBEDT Monthly Energy'!CD80/INDEX('DBEDT Yearly'!80:80,1,CD$3),NA())</f>
        <v/>
      </c>
      <c r="CE80">
        <f>IFERROR('Input DBEDT Monthly Energy'!CE80/INDEX('DBEDT Yearly'!80:80,1,CE$3),NA())</f>
        <v/>
      </c>
      <c r="CF80">
        <f>IFERROR('Input DBEDT Monthly Energy'!CF80/INDEX('DBEDT Yearly'!80:80,1,CF$3),NA())</f>
        <v/>
      </c>
      <c r="CG80">
        <f>IFERROR('Input DBEDT Monthly Energy'!CG80/INDEX('DBEDT Yearly'!80:80,1,CG$3),NA())</f>
        <v/>
      </c>
      <c r="CH80">
        <f>IFERROR('Input DBEDT Monthly Energy'!CH80/INDEX('DBEDT Yearly'!80:80,1,CH$3),NA())</f>
        <v/>
      </c>
      <c r="CI80">
        <f>IFERROR('Input DBEDT Monthly Energy'!CI80/INDEX('DBEDT Yearly'!80:80,1,CI$3),NA())</f>
        <v/>
      </c>
      <c r="CJ80">
        <f>IFERROR('Input DBEDT Monthly Energy'!CJ80/INDEX('DBEDT Yearly'!80:80,1,CJ$3),NA())</f>
        <v/>
      </c>
      <c r="CK80">
        <f>IFERROR('Input DBEDT Monthly Energy'!CK80/INDEX('DBEDT Yearly'!80:80,1,CK$3),NA())</f>
        <v/>
      </c>
      <c r="CL80">
        <f>IFERROR('Input DBEDT Monthly Energy'!CL80/INDEX('DBEDT Yearly'!80:80,1,CL$3),NA())</f>
        <v/>
      </c>
      <c r="CM80">
        <f>IFERROR('Input DBEDT Monthly Energy'!CM80/INDEX('DBEDT Yearly'!80:80,1,CM$3),NA())</f>
        <v/>
      </c>
      <c r="CN80">
        <f>IFERROR('Input DBEDT Monthly Energy'!CN80/INDEX('DBEDT Yearly'!80:80,1,CN$3),NA())</f>
        <v/>
      </c>
      <c r="CO80">
        <f>IFERROR('Input DBEDT Monthly Energy'!CO80/INDEX('DBEDT Yearly'!80:80,1,CO$3),NA())</f>
        <v/>
      </c>
      <c r="CP80">
        <f>IFERROR('Input DBEDT Monthly Energy'!CP80/INDEX('DBEDT Yearly'!80:80,1,CP$3),NA())</f>
        <v/>
      </c>
      <c r="CQ80">
        <f>IFERROR('Input DBEDT Monthly Energy'!CQ80/INDEX('DBEDT Yearly'!80:80,1,CQ$3),NA())</f>
        <v/>
      </c>
      <c r="CR80">
        <f>IFERROR('Input DBEDT Monthly Energy'!CR80/INDEX('DBEDT Yearly'!80:80,1,CR$3),NA())</f>
        <v/>
      </c>
      <c r="CS80">
        <f>IFERROR('Input DBEDT Monthly Energy'!CS80/INDEX('DBEDT Yearly'!80:80,1,CS$3),NA())</f>
        <v/>
      </c>
      <c r="CT80">
        <f>IFERROR('Input DBEDT Monthly Energy'!CT80/INDEX('DBEDT Yearly'!80:80,1,CT$3),NA())</f>
        <v/>
      </c>
      <c r="CU80">
        <f>IFERROR('Input DBEDT Monthly Energy'!CU80/INDEX('DBEDT Yearly'!80:80,1,CU$3),NA())</f>
        <v/>
      </c>
      <c r="CV80">
        <f>IFERROR('Input DBEDT Monthly Energy'!CV80/INDEX('DBEDT Yearly'!80:80,1,CV$3),NA())</f>
        <v/>
      </c>
      <c r="CW80">
        <f>IFERROR('Input DBEDT Monthly Energy'!CW80/INDEX('DBEDT Yearly'!80:80,1,CW$3),NA())</f>
        <v/>
      </c>
      <c r="CX80">
        <f>IFERROR('Input DBEDT Monthly Energy'!CX80/INDEX('DBEDT Yearly'!80:80,1,CX$3),NA())</f>
        <v/>
      </c>
      <c r="CY80">
        <f>IFERROR('Input DBEDT Monthly Energy'!CY80/INDEX('DBEDT Yearly'!80:80,1,CY$3),NA())</f>
        <v/>
      </c>
      <c r="CZ80">
        <f>IFERROR('Input DBEDT Monthly Energy'!CZ80/INDEX('DBEDT Yearly'!80:80,1,CZ$3),NA())</f>
        <v/>
      </c>
      <c r="DA80">
        <f>IFERROR('Input DBEDT Monthly Energy'!DA80/INDEX('DBEDT Yearly'!80:80,1,DA$3),NA())</f>
        <v/>
      </c>
      <c r="DB80">
        <f>IFERROR('Input DBEDT Monthly Energy'!DB80/INDEX('DBEDT Yearly'!80:80,1,DB$3),NA())</f>
        <v/>
      </c>
      <c r="DC80">
        <f>IFERROR('Input DBEDT Monthly Energy'!DC80/INDEX('DBEDT Yearly'!80:80,1,DC$3),NA())</f>
        <v/>
      </c>
      <c r="DD80">
        <f>IFERROR('Input DBEDT Monthly Energy'!DD80/INDEX('DBEDT Yearly'!80:80,1,DD$3),NA())</f>
        <v/>
      </c>
      <c r="DE80">
        <f>IFERROR('Input DBEDT Monthly Energy'!DE80/INDEX('DBEDT Yearly'!80:80,1,DE$3),NA())</f>
        <v/>
      </c>
      <c r="DF80">
        <f>IFERROR('Input DBEDT Monthly Energy'!DF80/INDEX('DBEDT Yearly'!80:80,1,DF$3),NA())</f>
        <v/>
      </c>
      <c r="DG80">
        <f>IFERROR('Input DBEDT Monthly Energy'!DG80/INDEX('DBEDT Yearly'!80:80,1,DG$3),NA())</f>
        <v/>
      </c>
      <c r="DH80">
        <f>IFERROR('Input DBEDT Monthly Energy'!DH80/INDEX('DBEDT Yearly'!80:80,1,DH$3),NA())</f>
        <v/>
      </c>
      <c r="DI80">
        <f>IFERROR('Input DBEDT Monthly Energy'!DI80/INDEX('DBEDT Yearly'!80:80,1,DI$3),NA())</f>
        <v/>
      </c>
      <c r="DJ80">
        <f>IFERROR('Input DBEDT Monthly Energy'!DJ80/INDEX('DBEDT Yearly'!80:80,1,DJ$3),NA())</f>
        <v/>
      </c>
      <c r="DK80">
        <f>IFERROR('Input DBEDT Monthly Energy'!DK80/INDEX('DBEDT Yearly'!80:80,1,DK$3),NA())</f>
        <v/>
      </c>
      <c r="DL80">
        <f>IFERROR('Input DBEDT Monthly Energy'!DL80/INDEX('DBEDT Yearly'!80:80,1,DL$3),NA())</f>
        <v/>
      </c>
      <c r="DM80">
        <f>IFERROR('Input DBEDT Monthly Energy'!DM80/INDEX('DBEDT Yearly'!80:80,1,DM$3),NA())</f>
        <v/>
      </c>
      <c r="DN80">
        <f>IFERROR('Input DBEDT Monthly Energy'!DN80/INDEX('DBEDT Yearly'!80:80,1,DN$3),NA())</f>
        <v/>
      </c>
      <c r="DO80">
        <f>IFERROR('Input DBEDT Monthly Energy'!DO80/INDEX('DBEDT Yearly'!80:80,1,DO$3),NA())</f>
        <v/>
      </c>
      <c r="DP80">
        <f>IFERROR('Input DBEDT Monthly Energy'!DP80/INDEX('DBEDT Yearly'!80:80,1,DP$3),NA())</f>
        <v/>
      </c>
      <c r="DQ80">
        <f>IFERROR('Input DBEDT Monthly Energy'!DQ80/INDEX('DBEDT Yearly'!80:80,1,DQ$3),NA())</f>
        <v/>
      </c>
      <c r="DR80">
        <f>IFERROR('Input DBEDT Monthly Energy'!DR80/INDEX('DBEDT Yearly'!80:80,1,DR$3),NA())</f>
        <v/>
      </c>
      <c r="DS80">
        <f>IFERROR('Input DBEDT Monthly Energy'!DS80/INDEX('DBEDT Yearly'!80:80,1,DS$3),NA())</f>
        <v/>
      </c>
      <c r="DT80">
        <f>IFERROR('Input DBEDT Monthly Energy'!DT80/INDEX('DBEDT Yearly'!80:80,1,DT$3),NA())</f>
        <v/>
      </c>
      <c r="DU80">
        <f>IFERROR('Input DBEDT Monthly Energy'!DU80/INDEX('DBEDT Yearly'!80:80,1,DU$3),NA())</f>
        <v/>
      </c>
      <c r="DV80">
        <f>IFERROR('Input DBEDT Monthly Energy'!DV80/INDEX('DBEDT Yearly'!80:80,1,DV$3),NA())</f>
        <v/>
      </c>
      <c r="DW80">
        <f>IFERROR('Input DBEDT Monthly Energy'!DW80/INDEX('DBEDT Yearly'!80:80,1,DW$3),NA())</f>
        <v/>
      </c>
      <c r="DX80">
        <f>IFERROR('Input DBEDT Monthly Energy'!DX80/INDEX('DBEDT Yearly'!80:80,1,DX$3),NA())</f>
        <v/>
      </c>
      <c r="DY80">
        <f>IFERROR('Input DBEDT Monthly Energy'!DY80/INDEX('DBEDT Yearly'!80:80,1,DY$3),NA())</f>
        <v/>
      </c>
      <c r="DZ80">
        <f>IFERROR('Input DBEDT Monthly Energy'!DZ80/INDEX('DBEDT Yearly'!80:80,1,DZ$3),NA())</f>
        <v/>
      </c>
      <c r="EA80">
        <f>IFERROR('Input DBEDT Monthly Energy'!EA80/INDEX('DBEDT Yearly'!80:80,1,EA$3),NA())</f>
        <v/>
      </c>
      <c r="EB80">
        <f>IFERROR('Input DBEDT Monthly Energy'!EB80/INDEX('DBEDT Yearly'!80:80,1,EB$3),NA())</f>
        <v/>
      </c>
      <c r="EC80">
        <f>IFERROR('Input DBEDT Monthly Energy'!EC80/INDEX('DBEDT Yearly'!80:80,1,EC$3),NA())</f>
        <v/>
      </c>
      <c r="ED80">
        <f>IFERROR('Input DBEDT Monthly Energy'!ED80/INDEX('DBEDT Yearly'!80:80,1,ED$3),NA())</f>
        <v/>
      </c>
      <c r="EE80">
        <f>IFERROR('Input DBEDT Monthly Energy'!EE80/INDEX('DBEDT Yearly'!80:80,1,EE$3),NA())</f>
        <v/>
      </c>
      <c r="EF80">
        <f>IFERROR('Input DBEDT Monthly Energy'!EF80/INDEX('DBEDT Yearly'!80:80,1,EF$3),NA())</f>
        <v/>
      </c>
      <c r="EG80">
        <f>IFERROR('Input DBEDT Monthly Energy'!EG80/INDEX('DBEDT Yearly'!80:80,1,EG$3),NA())</f>
        <v/>
      </c>
      <c r="EH80">
        <f>IFERROR('Input DBEDT Monthly Energy'!EH80/INDEX('DBEDT Yearly'!80:80,1,EH$3),NA())</f>
        <v/>
      </c>
      <c r="EI80">
        <f>IFERROR('Input DBEDT Monthly Energy'!EI80/INDEX('DBEDT Yearly'!80:80,1,EI$3),NA())</f>
        <v/>
      </c>
      <c r="EJ80">
        <f>IFERROR('Input DBEDT Monthly Energy'!EJ80/INDEX('DBEDT Yearly'!80:80,1,EJ$3),NA())</f>
        <v/>
      </c>
      <c r="EK80">
        <f>IFERROR('Input DBEDT Monthly Energy'!EK80/INDEX('DBEDT Yearly'!80:80,1,EK$3),NA())</f>
        <v/>
      </c>
      <c r="EL80">
        <f>IFERROR('Input DBEDT Monthly Energy'!EL80/INDEX('DBEDT Yearly'!80:80,1,EL$3),NA())</f>
        <v/>
      </c>
      <c r="EM80">
        <f>IFERROR('Input DBEDT Monthly Energy'!EM80/INDEX('DBEDT Yearly'!80:80,1,EM$3),NA())</f>
        <v/>
      </c>
      <c r="EN80">
        <f>IFERROR('Input DBEDT Monthly Energy'!EN80/INDEX('DBEDT Yearly'!80:80,1,EN$3),NA())</f>
        <v/>
      </c>
      <c r="EO80">
        <f>IFERROR('Input DBEDT Monthly Energy'!EO80/INDEX('DBEDT Yearly'!80:80,1,EO$3),NA())</f>
        <v/>
      </c>
      <c r="EP80">
        <f>IFERROR('Input DBEDT Monthly Energy'!EP80/INDEX('DBEDT Yearly'!80:80,1,EP$3),NA())</f>
        <v/>
      </c>
      <c r="EQ80">
        <f>IFERROR('Input DBEDT Monthly Energy'!EQ80/INDEX('DBEDT Yearly'!80:80,1,EQ$3),NA())</f>
        <v/>
      </c>
      <c r="ER80">
        <f>IFERROR('Input DBEDT Monthly Energy'!ER80/INDEX('DBEDT Yearly'!80:80,1,ER$3),NA())</f>
        <v/>
      </c>
      <c r="ES80">
        <f>IFERROR('Input DBEDT Monthly Energy'!ES80/INDEX('DBEDT Yearly'!80:80,1,ES$3),NA())</f>
        <v/>
      </c>
      <c r="ET80">
        <f>IFERROR('Input DBEDT Monthly Energy'!ET80/INDEX('DBEDT Yearly'!80:80,1,ET$3),NA())</f>
        <v/>
      </c>
      <c r="EU80">
        <f>IFERROR('Input DBEDT Monthly Energy'!EU80/INDEX('DBEDT Yearly'!80:80,1,EU$3),NA())</f>
        <v/>
      </c>
      <c r="EV80">
        <f>IFERROR('Input DBEDT Monthly Energy'!EV80/INDEX('DBEDT Yearly'!80:80,1,EV$3),NA())</f>
        <v/>
      </c>
      <c r="EW80">
        <f>IFERROR('Input DBEDT Monthly Energy'!EW80/INDEX('DBEDT Yearly'!80:80,1,EW$3),NA())</f>
        <v/>
      </c>
      <c r="EX80">
        <f>IFERROR('Input DBEDT Monthly Energy'!EX80/INDEX('DBEDT Yearly'!80:80,1,EX$3),NA())</f>
        <v/>
      </c>
      <c r="EY80">
        <f>IFERROR('Input DBEDT Monthly Energy'!EY80/INDEX('DBEDT Yearly'!80:80,1,EY$3),NA())</f>
        <v/>
      </c>
      <c r="EZ80">
        <f>IFERROR('Input DBEDT Monthly Energy'!EZ80/INDEX('DBEDT Yearly'!80:80,1,EZ$3),NA())</f>
        <v/>
      </c>
      <c r="FA80">
        <f>IFERROR('Input DBEDT Monthly Energy'!FA80/INDEX('DBEDT Yearly'!80:80,1,FA$3),NA())</f>
        <v/>
      </c>
      <c r="FB80">
        <f>IFERROR('Input DBEDT Monthly Energy'!FB80/INDEX('DBEDT Yearly'!80:80,1,FB$3),NA())</f>
        <v/>
      </c>
      <c r="FC80">
        <f>IFERROR('Input DBEDT Monthly Energy'!FC80/INDEX('DBEDT Yearly'!80:80,1,FC$3),NA())</f>
        <v/>
      </c>
      <c r="FD80">
        <f>IFERROR('Input DBEDT Monthly Energy'!FD80/INDEX('DBEDT Yearly'!80:80,1,FD$3),NA())</f>
        <v/>
      </c>
      <c r="FE80">
        <f>IFERROR('Input DBEDT Monthly Energy'!FE80/INDEX('DBEDT Yearly'!80:80,1,FE$3),NA())</f>
        <v/>
      </c>
      <c r="FF80">
        <f>IFERROR('Input DBEDT Monthly Energy'!FF80/INDEX('DBEDT Yearly'!80:80,1,FF$3),NA())</f>
        <v/>
      </c>
      <c r="FG80">
        <f>IFERROR('Input DBEDT Monthly Energy'!FG80/INDEX('DBEDT Yearly'!80:80,1,FG$3),NA())</f>
        <v/>
      </c>
      <c r="FH80">
        <f>IFERROR('Input DBEDT Monthly Energy'!FH80/INDEX('DBEDT Yearly'!80:80,1,FH$3),NA())</f>
        <v/>
      </c>
      <c r="FI80">
        <f>IFERROR('Input DBEDT Monthly Energy'!FI80/INDEX('DBEDT Yearly'!80:80,1,FI$3),NA())</f>
        <v/>
      </c>
      <c r="FJ80">
        <f>IFERROR('Input DBEDT Monthly Energy'!FJ80/INDEX('DBEDT Yearly'!80:80,1,FJ$3),NA())</f>
        <v/>
      </c>
      <c r="FK80">
        <f>IFERROR('Input DBEDT Monthly Energy'!FK80/INDEX('DBEDT Yearly'!80:80,1,FK$3),NA())</f>
        <v/>
      </c>
      <c r="FL80">
        <f>IFERROR('Input DBEDT Monthly Energy'!FL80/INDEX('DBEDT Yearly'!80:80,1,FL$3),NA())</f>
        <v/>
      </c>
      <c r="FM80">
        <f>IFERROR('Input DBEDT Monthly Energy'!FM80/INDEX('DBEDT Yearly'!80:80,1,FM$3),NA())</f>
        <v/>
      </c>
      <c r="FN80">
        <f>IFERROR('Input DBEDT Monthly Energy'!FN80/INDEX('DBEDT Yearly'!80:80,1,FN$3),NA())</f>
        <v/>
      </c>
      <c r="FO80">
        <f>IFERROR('Input DBEDT Monthly Energy'!FO80/INDEX('DBEDT Yearly'!80:80,1,FO$3),NA())</f>
        <v/>
      </c>
      <c r="FP80">
        <f>IFERROR('Input DBEDT Monthly Energy'!FP80/INDEX('DBEDT Yearly'!80:80,1,FP$3),NA())</f>
        <v/>
      </c>
      <c r="FQ80">
        <f>IFERROR('Input DBEDT Monthly Energy'!FQ80/INDEX('DBEDT Yearly'!80:80,1,FQ$3),NA())</f>
        <v/>
      </c>
      <c r="FR80">
        <f>IFERROR('Input DBEDT Monthly Energy'!FR80/INDEX('DBEDT Yearly'!80:80,1,FR$3),NA())</f>
        <v/>
      </c>
      <c r="FS80">
        <f>IFERROR('Input DBEDT Monthly Energy'!FS80/INDEX('DBEDT Yearly'!80:80,1,FS$3),NA())</f>
        <v/>
      </c>
      <c r="FT80">
        <f>IFERROR('Input DBEDT Monthly Energy'!FT80/INDEX('DBEDT Yearly'!80:80,1,FT$3),NA())</f>
        <v/>
      </c>
      <c r="FU80">
        <f>IFERROR('Input DBEDT Monthly Energy'!FU80/INDEX('DBEDT Yearly'!80:80,1,FU$3),NA())</f>
        <v/>
      </c>
      <c r="FV80">
        <f>IFERROR('Input DBEDT Monthly Energy'!FV80/INDEX('DBEDT Yearly'!80:80,1,FV$3),NA())</f>
        <v/>
      </c>
      <c r="FW80">
        <f>IFERROR('Input DBEDT Monthly Energy'!FW80/INDEX('DBEDT Yearly'!80:80,1,FW$3),NA())</f>
        <v/>
      </c>
      <c r="FX80">
        <f>IFERROR('Input DBEDT Monthly Energy'!FX80/INDEX('DBEDT Yearly'!80:80,1,FX$3),NA())</f>
        <v/>
      </c>
      <c r="FY80">
        <f>IFERROR('Input DBEDT Monthly Energy'!FY80/INDEX('DBEDT Yearly'!80:80,1,FY$3),NA())</f>
        <v/>
      </c>
      <c r="FZ80">
        <f>IFERROR('Input DBEDT Monthly Energy'!FZ80/INDEX('DBEDT Yearly'!80:80,1,FZ$3),NA())</f>
        <v/>
      </c>
      <c r="GA80">
        <f>IFERROR('Input DBEDT Monthly Energy'!GA80/INDEX('DBEDT Yearly'!80:80,1,GA$3),NA())</f>
        <v/>
      </c>
      <c r="GB80">
        <f>IFERROR('Input DBEDT Monthly Energy'!GB80/INDEX('DBEDT Yearly'!80:80,1,GB$3),NA())</f>
        <v/>
      </c>
      <c r="GC80">
        <f>IFERROR('Input DBEDT Monthly Energy'!GC80/INDEX('DBEDT Yearly'!80:80,1,GC$3),NA())</f>
        <v/>
      </c>
      <c r="GD80">
        <f>IFERROR('Input DBEDT Monthly Energy'!GD80/INDEX('DBEDT Yearly'!80:80,1,GD$3),NA())</f>
        <v/>
      </c>
      <c r="GE80">
        <f>IFERROR('Input DBEDT Monthly Energy'!GE80/INDEX('DBEDT Yearly'!80:80,1,GE$3),NA())</f>
        <v/>
      </c>
      <c r="GF80">
        <f>IFERROR('Input DBEDT Monthly Energy'!GF80/INDEX('DBEDT Yearly'!80:80,1,GF$3),NA())</f>
        <v/>
      </c>
      <c r="GG80">
        <f>IFERROR('Input DBEDT Monthly Energy'!GG80/INDEX('DBEDT Yearly'!80:80,1,GG$3),NA())</f>
        <v/>
      </c>
      <c r="GH80">
        <f>IFERROR('Input DBEDT Monthly Energy'!GH80/INDEX('DBEDT Yearly'!80:80,1,GH$3),NA())</f>
        <v/>
      </c>
      <c r="GI80">
        <f>IFERROR('Input DBEDT Monthly Energy'!GI80/INDEX('DBEDT Yearly'!80:80,1,GI$3),NA())</f>
        <v/>
      </c>
      <c r="GJ80">
        <f>IFERROR('Input DBEDT Monthly Energy'!GJ80/INDEX('DBEDT Yearly'!80:80,1,GJ$3),NA())</f>
        <v/>
      </c>
      <c r="GK80">
        <f>IFERROR('Input DBEDT Monthly Energy'!GK80/INDEX('DBEDT Yearly'!80:80,1,GK$3),NA())</f>
        <v/>
      </c>
      <c r="GL80">
        <f>IFERROR('Input DBEDT Monthly Energy'!GL80/INDEX('DBEDT Yearly'!80:80,1,GL$3),NA())</f>
        <v/>
      </c>
      <c r="GM80">
        <f>IFERROR('Input DBEDT Monthly Energy'!GM80/INDEX('DBEDT Yearly'!80:80,1,GM$3),NA())</f>
        <v/>
      </c>
      <c r="GN80">
        <f>IFERROR('Input DBEDT Monthly Energy'!GN80/INDEX('DBEDT Yearly'!80:80,1,GN$3),NA())</f>
        <v/>
      </c>
      <c r="GO80">
        <f>IFERROR('Input DBEDT Monthly Energy'!GO80/INDEX('DBEDT Yearly'!80:80,1,GO$3),NA())</f>
        <v/>
      </c>
      <c r="GP80">
        <f>IFERROR('Input DBEDT Monthly Energy'!GP80/INDEX('DBEDT Yearly'!80:80,1,GP$3),NA())</f>
        <v/>
      </c>
      <c r="GQ80">
        <f>IFERROR('Input DBEDT Monthly Energy'!GQ80/INDEX('DBEDT Yearly'!80:80,1,GQ$3),NA())</f>
        <v/>
      </c>
      <c r="GR80">
        <f>IFERROR('Input DBEDT Monthly Energy'!GR80/INDEX('DBEDT Yearly'!80:80,1,GR$3),NA())</f>
        <v/>
      </c>
      <c r="GS80">
        <f>IFERROR('Input DBEDT Monthly Energy'!GS80/INDEX('DBEDT Yearly'!80:80,1,GS$3),NA())</f>
        <v/>
      </c>
      <c r="GT80">
        <f>IFERROR('Input DBEDT Monthly Energy'!GT80/INDEX('DBEDT Yearly'!80:80,1,GT$3),NA())</f>
        <v/>
      </c>
      <c r="GU80">
        <f>IFERROR('Input DBEDT Monthly Energy'!GU80/INDEX('DBEDT Yearly'!80:80,1,GU$3),NA())</f>
        <v/>
      </c>
      <c r="GV80">
        <f>IFERROR('Input DBEDT Monthly Energy'!GV80/INDEX('DBEDT Yearly'!80:80,1,GV$3),NA())</f>
        <v/>
      </c>
      <c r="GW80">
        <f>IFERROR('Input DBEDT Monthly Energy'!GW80/INDEX('DBEDT Yearly'!80:80,1,GW$3),NA())</f>
        <v/>
      </c>
      <c r="GX80">
        <f>IFERROR('Input DBEDT Monthly Energy'!GX80/INDEX('DBEDT Yearly'!80:80,1,GX$3),NA())</f>
        <v/>
      </c>
      <c r="GY80">
        <f>IFERROR('Input DBEDT Monthly Energy'!GY80/INDEX('DBEDT Yearly'!80:80,1,GY$3),NA())</f>
        <v/>
      </c>
      <c r="GZ80">
        <f>IFERROR('Input DBEDT Monthly Energy'!GZ80/INDEX('DBEDT Yearly'!80:80,1,GZ$3),NA())</f>
        <v/>
      </c>
      <c r="HA80">
        <f>IFERROR('Input DBEDT Monthly Energy'!HA80/INDEX('DBEDT Yearly'!80:80,1,HA$3),NA())</f>
        <v/>
      </c>
      <c r="HB80">
        <f>IFERROR('Input DBEDT Monthly Energy'!HB80/INDEX('DBEDT Yearly'!80:80,1,HB$3),NA())</f>
        <v/>
      </c>
      <c r="HC80">
        <f>IFERROR('Input DBEDT Monthly Energy'!HC80/INDEX('DBEDT Yearly'!80:80,1,HC$3),NA())</f>
        <v/>
      </c>
      <c r="HD80">
        <f>IFERROR('Input DBEDT Monthly Energy'!HD80/INDEX('DBEDT Yearly'!80:80,1,HD$3),NA())</f>
        <v/>
      </c>
      <c r="HE80">
        <f>IFERROR('Input DBEDT Monthly Energy'!HE80/INDEX('DBEDT Yearly'!80:80,1,HE$3),NA())</f>
        <v/>
      </c>
      <c r="HF80">
        <f>IFERROR('Input DBEDT Monthly Energy'!HF80/INDEX('DBEDT Yearly'!80:80,1,HF$3),NA())</f>
        <v/>
      </c>
      <c r="HG80">
        <f>IFERROR('Input DBEDT Monthly Energy'!HG80/INDEX('DBEDT Yearly'!80:80,1,HG$3),NA())</f>
        <v/>
      </c>
      <c r="HH80">
        <f>IFERROR('Input DBEDT Monthly Energy'!HH80/INDEX('DBEDT Yearly'!80:80,1,HH$3),NA())</f>
        <v/>
      </c>
      <c r="HI80">
        <f>IFERROR('Input DBEDT Monthly Energy'!HI80/INDEX('DBEDT Yearly'!80:80,1,HI$3),NA())</f>
        <v/>
      </c>
      <c r="HJ80">
        <f>IFERROR('Input DBEDT Monthly Energy'!HJ80/INDEX('DBEDT Yearly'!80:80,1,HJ$3),NA())</f>
        <v/>
      </c>
      <c r="HK80">
        <f>IFERROR('Input DBEDT Monthly Energy'!HK80/INDEX('DBEDT Yearly'!80:80,1,HK$3),NA())</f>
        <v/>
      </c>
      <c r="HL80">
        <f>IFERROR('Input DBEDT Monthly Energy'!HL80/INDEX('DBEDT Yearly'!80:80,1,HL$3),NA())</f>
        <v/>
      </c>
      <c r="HM80">
        <f>IFERROR('Input DBEDT Monthly Energy'!HM80/INDEX('DBEDT Yearly'!80:80,1,HM$3),NA())</f>
        <v/>
      </c>
      <c r="HN80">
        <f>IFERROR('Input DBEDT Monthly Energy'!HN80/INDEX('DBEDT Yearly'!80:80,1,HN$3),NA())</f>
        <v/>
      </c>
      <c r="HO80">
        <f>IFERROR('Input DBEDT Monthly Energy'!HO80/INDEX('DBEDT Yearly'!80:80,1,HO$3),NA())</f>
        <v/>
      </c>
      <c r="HP80">
        <f>IFERROR('Input DBEDT Monthly Energy'!HP80/INDEX('DBEDT Yearly'!80:80,1,HP$3),NA())</f>
        <v/>
      </c>
      <c r="HQ80">
        <f>IFERROR('Input DBEDT Monthly Energy'!HQ80/INDEX('DBEDT Yearly'!80:80,1,HQ$3),NA())</f>
        <v/>
      </c>
      <c r="HR80">
        <f>IFERROR('Input DBEDT Monthly Energy'!HR80/INDEX('DBEDT Yearly'!80:80,1,HR$3),NA())</f>
        <v/>
      </c>
      <c r="HS80">
        <f>IFERROR('Input DBEDT Monthly Energy'!HS80/INDEX('DBEDT Yearly'!80:80,1,HS$3),NA())</f>
        <v/>
      </c>
      <c r="HT80">
        <f>IFERROR('Input DBEDT Monthly Energy'!HT80/INDEX('DBEDT Yearly'!80:80,1,HT$3),NA())</f>
        <v/>
      </c>
      <c r="HU80">
        <f>IFERROR('Input DBEDT Monthly Energy'!HU80/INDEX('DBEDT Yearly'!80:80,1,HU$3),NA())</f>
        <v/>
      </c>
      <c r="HV80">
        <f>IFERROR('Input DBEDT Monthly Energy'!HV80/INDEX('DBEDT Yearly'!80:80,1,HV$3),NA())</f>
        <v/>
      </c>
      <c r="HW80">
        <f>IFERROR('Input DBEDT Monthly Energy'!HW80/INDEX('DBEDT Yearly'!80:80,1,HW$3),NA())</f>
        <v/>
      </c>
      <c r="HX80">
        <f>IFERROR('Input DBEDT Monthly Energy'!HX80/INDEX('DBEDT Yearly'!80:80,1,HX$3),NA())</f>
        <v/>
      </c>
      <c r="HY80">
        <f>IFERROR('Input DBEDT Monthly Energy'!HY80/INDEX('DBEDT Yearly'!80:80,1,HY$3),NA())</f>
        <v/>
      </c>
      <c r="HZ80">
        <f>IFERROR('Input DBEDT Monthly Energy'!HZ80/INDEX('DBEDT Yearly'!80:80,1,HZ$3),NA())</f>
        <v/>
      </c>
      <c r="IA80">
        <f>IFERROR('Input DBEDT Monthly Energy'!IA80/INDEX('DBEDT Yearly'!80:80,1,IA$3),NA())</f>
        <v/>
      </c>
      <c r="IB80">
        <f>IFERROR('Input DBEDT Monthly Energy'!IB80/INDEX('DBEDT Yearly'!80:80,1,IB$3),NA())</f>
        <v/>
      </c>
      <c r="IC80">
        <f>IFERROR('Input DBEDT Monthly Energy'!IC80/INDEX('DBEDT Yearly'!80:80,1,IC$3),NA())</f>
        <v/>
      </c>
      <c r="ID80">
        <f>IFERROR('Input DBEDT Monthly Energy'!ID80/INDEX('DBEDT Yearly'!80:80,1,ID$3),NA())</f>
        <v/>
      </c>
      <c r="IE80">
        <f>IFERROR('Input DBEDT Monthly Energy'!IE80/INDEX('DBEDT Yearly'!80:80,1,IE$3),NA())</f>
        <v/>
      </c>
      <c r="IF80">
        <f>IFERROR('Input DBEDT Monthly Energy'!IF80/INDEX('DBEDT Yearly'!80:80,1,IF$3),NA())</f>
        <v/>
      </c>
      <c r="IG80">
        <f>IFERROR('Input DBEDT Monthly Energy'!IG80/INDEX('DBEDT Yearly'!80:80,1,IG$3),NA())</f>
        <v/>
      </c>
      <c r="IH80">
        <f>IFERROR('Input DBEDT Monthly Energy'!IH80/INDEX('DBEDT Yearly'!80:80,1,IH$3),NA())</f>
        <v/>
      </c>
      <c r="II80">
        <f>IFERROR('Input DBEDT Monthly Energy'!II80/INDEX('DBEDT Yearly'!80:80,1,II$3),NA())</f>
        <v/>
      </c>
      <c r="IJ80">
        <f>IFERROR('Input DBEDT Monthly Energy'!IJ80/INDEX('DBEDT Yearly'!80:80,1,IJ$3),NA())</f>
        <v/>
      </c>
      <c r="IK80">
        <f>IFERROR('Input DBEDT Monthly Energy'!IK80/INDEX('DBEDT Yearly'!80:80,1,IK$3),NA())</f>
        <v/>
      </c>
      <c r="IL80">
        <f>IFERROR('Input DBEDT Monthly Energy'!IL80/INDEX('DBEDT Yearly'!80:80,1,IL$3),NA())</f>
        <v/>
      </c>
      <c r="IM80">
        <f>IFERROR('Input DBEDT Monthly Energy'!IM80/INDEX('DBEDT Yearly'!80:80,1,IM$3),NA())</f>
        <v/>
      </c>
      <c r="IN80">
        <f>IFERROR('Input DBEDT Monthly Energy'!IN80/INDEX('DBEDT Yearly'!80:80,1,IN$3),NA())</f>
        <v/>
      </c>
      <c r="IO80">
        <f>IFERROR('Input DBEDT Monthly Energy'!IO80/INDEX('DBEDT Yearly'!80:80,1,IO$3),NA())</f>
        <v/>
      </c>
      <c r="IP80">
        <f>IFERROR('Input DBEDT Monthly Energy'!IP80/INDEX('DBEDT Yearly'!80:80,1,IP$3),NA())</f>
        <v/>
      </c>
      <c r="IQ80">
        <f>IFERROR('Input DBEDT Monthly Energy'!IQ80/INDEX('DBEDT Yearly'!80:80,1,IQ$3),NA())</f>
        <v/>
      </c>
      <c r="IR80">
        <f>IFERROR('Input DBEDT Monthly Energy'!IR80/INDEX('DBEDT Yearly'!80:80,1,IR$3),NA())</f>
        <v/>
      </c>
      <c r="IS80">
        <f>IFERROR('Input DBEDT Monthly Energy'!IS80/INDEX('DBEDT Yearly'!80:80,1,IS$3),NA())</f>
        <v/>
      </c>
      <c r="IT80">
        <f>IFERROR('Input DBEDT Monthly Energy'!IT80/INDEX('DBEDT Yearly'!80:80,1,IT$3),NA())</f>
        <v/>
      </c>
      <c r="IU80">
        <f>IFERROR('Input DBEDT Monthly Energy'!IU80/INDEX('DBEDT Yearly'!80:80,1,IU$3),NA())</f>
        <v/>
      </c>
      <c r="IV80">
        <f>IFERROR('Input DBEDT Monthly Energy'!IV80/INDEX('DBEDT Yearly'!80:80,1,IV$3),NA())</f>
        <v/>
      </c>
      <c r="IW80">
        <f>IFERROR('Input DBEDT Monthly Energy'!IW80/INDEX('DBEDT Yearly'!80:80,1,IW$3),NA())</f>
        <v/>
      </c>
      <c r="IX80">
        <f>IFERROR('Input DBEDT Monthly Energy'!IX80/INDEX('DBEDT Yearly'!80:80,1,IX$3),NA())</f>
        <v/>
      </c>
      <c r="IY80">
        <f>IFERROR('Input DBEDT Monthly Energy'!IY80/INDEX('DBEDT Yearly'!80:80,1,IY$3),NA())</f>
        <v/>
      </c>
      <c r="IZ80">
        <f>IFERROR('Input DBEDT Monthly Energy'!IZ80/INDEX('DBEDT Yearly'!80:80,1,IZ$3),NA())</f>
        <v/>
      </c>
      <c r="JA80">
        <f>IFERROR('Input DBEDT Monthly Energy'!JA80/INDEX('DBEDT Yearly'!80:80,1,JA$3),NA())</f>
        <v/>
      </c>
      <c r="JB80">
        <f>IFERROR('Input DBEDT Monthly Energy'!JB80/INDEX('DBEDT Yearly'!80:80,1,JB$3),NA())</f>
        <v/>
      </c>
      <c r="JC80">
        <f>IFERROR('Input DBEDT Monthly Energy'!JC80/INDEX('DBEDT Yearly'!80:80,1,JC$3),NA())</f>
        <v/>
      </c>
      <c r="JD80">
        <f>IFERROR('Input DBEDT Monthly Energy'!JD80/INDEX('DBEDT Yearly'!80:80,1,JD$3),NA())</f>
        <v/>
      </c>
      <c r="JE80">
        <f>IFERROR('Input DBEDT Monthly Energy'!JE80/INDEX('DBEDT Yearly'!80:80,1,JE$3),NA())</f>
        <v/>
      </c>
      <c r="JF80">
        <f>IFERROR('Input DBEDT Monthly Energy'!JF80/INDEX('DBEDT Yearly'!80:80,1,JF$3),NA())</f>
        <v/>
      </c>
      <c r="JG80">
        <f>IFERROR('Input DBEDT Monthly Energy'!JG80/INDEX('DBEDT Yearly'!80:80,1,JG$3),NA())</f>
        <v/>
      </c>
      <c r="JH80">
        <f>IFERROR('Input DBEDT Monthly Energy'!JH80/INDEX('DBEDT Yearly'!80:80,1,JH$3),NA())</f>
        <v/>
      </c>
      <c r="JI80">
        <f>IFERROR('Input DBEDT Monthly Energy'!JI80/INDEX('DBEDT Yearly'!80:80,1,JI$3),NA())</f>
        <v/>
      </c>
      <c r="JJ80">
        <f>IFERROR('Input DBEDT Monthly Energy'!JJ80/INDEX('DBEDT Yearly'!80:80,1,JJ$3),NA())</f>
        <v/>
      </c>
      <c r="JK80">
        <f>IFERROR('Input DBEDT Monthly Energy'!JK80/INDEX('DBEDT Yearly'!80:80,1,JK$3),NA())</f>
        <v/>
      </c>
      <c r="JL80">
        <f>IFERROR('Input DBEDT Monthly Energy'!JL80/INDEX('DBEDT Yearly'!80:80,1,JL$3),NA())</f>
        <v/>
      </c>
      <c r="JM80">
        <f>IFERROR('Input DBEDT Monthly Energy'!JM80/INDEX('DBEDT Yearly'!80:80,1,JM$3),NA())</f>
        <v/>
      </c>
      <c r="JN80">
        <f>IFERROR('Input DBEDT Monthly Energy'!JN80/INDEX('DBEDT Yearly'!80:80,1,JN$3),NA())</f>
        <v/>
      </c>
      <c r="JO80">
        <f>IFERROR('Input DBEDT Monthly Energy'!JO80/INDEX('DBEDT Yearly'!80:80,1,JO$3),NA())</f>
        <v/>
      </c>
      <c r="JP80">
        <f>IFERROR('Input DBEDT Monthly Energy'!JP80/INDEX('DBEDT Yearly'!80:80,1,JP$3),NA())</f>
        <v/>
      </c>
      <c r="JQ80">
        <f>IFERROR('Input DBEDT Monthly Energy'!JQ80/INDEX('DBEDT Yearly'!80:80,1,JQ$3),NA())</f>
        <v/>
      </c>
      <c r="JR80">
        <f>IFERROR('Input DBEDT Monthly Energy'!JR80/INDEX('DBEDT Yearly'!80:80,1,JR$3),NA())</f>
        <v/>
      </c>
      <c r="JS80">
        <f>IFERROR('Input DBEDT Monthly Energy'!JS80/INDEX('DBEDT Yearly'!80:80,1,JS$3),NA())</f>
        <v/>
      </c>
      <c r="JT80">
        <f>IFERROR('Input DBEDT Monthly Energy'!JT80/INDEX('DBEDT Yearly'!80:80,1,JT$3),NA())</f>
        <v/>
      </c>
      <c r="JU80">
        <f>IFERROR('Input DBEDT Monthly Energy'!JU80/INDEX('DBEDT Yearly'!80:80,1,JU$3),NA())</f>
        <v/>
      </c>
      <c r="JV80">
        <f>IFERROR('Input DBEDT Monthly Energy'!JV80/INDEX('DBEDT Yearly'!80:80,1,JV$3),NA())</f>
        <v/>
      </c>
      <c r="JW80">
        <f>IFERROR('Input DBEDT Monthly Energy'!JW80/INDEX('DBEDT Yearly'!80:80,1,JW$3),NA())</f>
        <v/>
      </c>
      <c r="JX80">
        <f>IFERROR('Input DBEDT Monthly Energy'!JX80/INDEX('DBEDT Yearly'!80:80,1,JX$3),NA())</f>
        <v/>
      </c>
      <c r="JY80">
        <f>IFERROR('Input DBEDT Monthly Energy'!JY80/INDEX('DBEDT Yearly'!80:80,1,JY$3),NA())</f>
        <v/>
      </c>
      <c r="JZ80">
        <f>IFERROR('Input DBEDT Monthly Energy'!JZ80/INDEX('DBEDT Yearly'!80:80,1,JZ$3),NA())</f>
        <v/>
      </c>
      <c r="KA80">
        <f>IFERROR('Input DBEDT Monthly Energy'!KA80/INDEX('DBEDT Yearly'!80:80,1,KA$3),NA())</f>
        <v/>
      </c>
      <c r="KB80">
        <f>IFERROR('Input DBEDT Monthly Energy'!KB80/INDEX('DBEDT Yearly'!80:80,1,KB$3),NA())</f>
        <v/>
      </c>
      <c r="KC80">
        <f>IFERROR('Input DBEDT Monthly Energy'!KC80/INDEX('DBEDT Yearly'!80:80,1,KC$3),NA())</f>
        <v/>
      </c>
      <c r="KD80">
        <f>IFERROR('Input DBEDT Monthly Energy'!KD80/INDEX('DBEDT Yearly'!80:80,1,KD$3),NA())</f>
        <v/>
      </c>
      <c r="KE80">
        <f>IFERROR('Input DBEDT Monthly Energy'!KE80/INDEX('DBEDT Yearly'!80:80,1,KE$3),NA())</f>
        <v/>
      </c>
      <c r="KF80">
        <f>IFERROR('Input DBEDT Monthly Energy'!KF80/INDEX('DBEDT Yearly'!80:80,1,KF$3),NA())</f>
        <v/>
      </c>
      <c r="KG80">
        <f>IFERROR('Input DBEDT Monthly Energy'!KG80/INDEX('DBEDT Yearly'!80:80,1,KG$3),NA())</f>
        <v/>
      </c>
      <c r="KH80">
        <f>IFERROR('Input DBEDT Monthly Energy'!KH80/INDEX('DBEDT Yearly'!80:80,1,KH$3),NA())</f>
        <v/>
      </c>
      <c r="KI80">
        <f>IFERROR('Input DBEDT Monthly Energy'!KI80/INDEX('DBEDT Yearly'!80:80,1,KI$3),NA())</f>
        <v/>
      </c>
      <c r="KJ80">
        <f>IFERROR('Input DBEDT Monthly Energy'!KJ80/INDEX('DBEDT Yearly'!80:80,1,KJ$3),NA())</f>
        <v/>
      </c>
      <c r="KK80">
        <f>IFERROR('Input DBEDT Monthly Energy'!KK80/INDEX('DBEDT Yearly'!80:80,1,KK$3),NA())</f>
        <v/>
      </c>
      <c r="KL80">
        <f>IFERROR('Input DBEDT Monthly Energy'!KL80/INDEX('DBEDT Yearly'!80:80,1,KL$3),NA())</f>
        <v/>
      </c>
      <c r="KM80">
        <f>IFERROR('Input DBEDT Monthly Energy'!KM80/INDEX('DBEDT Yearly'!80:80,1,KM$3),NA())</f>
        <v/>
      </c>
      <c r="KN80">
        <f>IFERROR('Input DBEDT Monthly Energy'!KN80/INDEX('DBEDT Yearly'!80:80,1,KN$3),NA())</f>
        <v/>
      </c>
      <c r="KO80">
        <f>IFERROR('Input DBEDT Monthly Energy'!KO80/INDEX('DBEDT Yearly'!80:80,1,KO$3),NA())</f>
        <v/>
      </c>
      <c r="KP80">
        <f>IFERROR('Input DBEDT Monthly Energy'!KP80/INDEX('DBEDT Yearly'!80:80,1,KP$3),NA())</f>
        <v/>
      </c>
    </row>
    <row r="81" spans="1:302">
      <c r="A81">
        <f>'Input DBEDT Monthly Energy'!A81&amp;""</f>
        <v/>
      </c>
      <c r="B81">
        <f>'Input DBEDT Monthly Energy'!B81&amp;""</f>
        <v/>
      </c>
      <c r="C81">
        <f>IFERROR('Input DBEDT Monthly Energy'!C81/INDEX('DBEDT Yearly'!81:81,1,C$3),NA())</f>
        <v/>
      </c>
      <c r="D81">
        <f>IFERROR('Input DBEDT Monthly Energy'!D81/INDEX('DBEDT Yearly'!81:81,1,D$3),NA())</f>
        <v/>
      </c>
      <c r="E81">
        <f>IFERROR('Input DBEDT Monthly Energy'!E81/INDEX('DBEDT Yearly'!81:81,1,E$3),NA())</f>
        <v/>
      </c>
      <c r="F81">
        <f>IFERROR('Input DBEDT Monthly Energy'!F81/INDEX('DBEDT Yearly'!81:81,1,F$3),NA())</f>
        <v/>
      </c>
      <c r="G81">
        <f>IFERROR('Input DBEDT Monthly Energy'!G81/INDEX('DBEDT Yearly'!81:81,1,G$3),NA())</f>
        <v/>
      </c>
      <c r="H81">
        <f>IFERROR('Input DBEDT Monthly Energy'!H81/INDEX('DBEDT Yearly'!81:81,1,H$3),NA())</f>
        <v/>
      </c>
      <c r="I81">
        <f>IFERROR('Input DBEDT Monthly Energy'!I81/INDEX('DBEDT Yearly'!81:81,1,I$3),NA())</f>
        <v/>
      </c>
      <c r="J81">
        <f>IFERROR('Input DBEDT Monthly Energy'!J81/INDEX('DBEDT Yearly'!81:81,1,J$3),NA())</f>
        <v/>
      </c>
      <c r="K81">
        <f>IFERROR('Input DBEDT Monthly Energy'!K81/INDEX('DBEDT Yearly'!81:81,1,K$3),NA())</f>
        <v/>
      </c>
      <c r="L81">
        <f>IFERROR('Input DBEDT Monthly Energy'!L81/INDEX('DBEDT Yearly'!81:81,1,L$3),NA())</f>
        <v/>
      </c>
      <c r="M81">
        <f>IFERROR('Input DBEDT Monthly Energy'!M81/INDEX('DBEDT Yearly'!81:81,1,M$3),NA())</f>
        <v/>
      </c>
      <c r="N81">
        <f>IFERROR('Input DBEDT Monthly Energy'!N81/INDEX('DBEDT Yearly'!81:81,1,N$3),NA())</f>
        <v/>
      </c>
      <c r="O81">
        <f>IFERROR('Input DBEDT Monthly Energy'!O81/INDEX('DBEDT Yearly'!81:81,1,O$3),NA())</f>
        <v/>
      </c>
      <c r="P81">
        <f>IFERROR('Input DBEDT Monthly Energy'!P81/INDEX('DBEDT Yearly'!81:81,1,P$3),NA())</f>
        <v/>
      </c>
      <c r="Q81">
        <f>IFERROR('Input DBEDT Monthly Energy'!Q81/INDEX('DBEDT Yearly'!81:81,1,Q$3),NA())</f>
        <v/>
      </c>
      <c r="R81">
        <f>IFERROR('Input DBEDT Monthly Energy'!R81/INDEX('DBEDT Yearly'!81:81,1,R$3),NA())</f>
        <v/>
      </c>
      <c r="S81">
        <f>IFERROR('Input DBEDT Monthly Energy'!S81/INDEX('DBEDT Yearly'!81:81,1,S$3),NA())</f>
        <v/>
      </c>
      <c r="T81">
        <f>IFERROR('Input DBEDT Monthly Energy'!T81/INDEX('DBEDT Yearly'!81:81,1,T$3),NA())</f>
        <v/>
      </c>
      <c r="U81">
        <f>IFERROR('Input DBEDT Monthly Energy'!U81/INDEX('DBEDT Yearly'!81:81,1,U$3),NA())</f>
        <v/>
      </c>
      <c r="V81">
        <f>IFERROR('Input DBEDT Monthly Energy'!V81/INDEX('DBEDT Yearly'!81:81,1,V$3),NA())</f>
        <v/>
      </c>
      <c r="W81">
        <f>IFERROR('Input DBEDT Monthly Energy'!W81/INDEX('DBEDT Yearly'!81:81,1,W$3),NA())</f>
        <v/>
      </c>
      <c r="X81">
        <f>IFERROR('Input DBEDT Monthly Energy'!X81/INDEX('DBEDT Yearly'!81:81,1,X$3),NA())</f>
        <v/>
      </c>
      <c r="Y81">
        <f>IFERROR('Input DBEDT Monthly Energy'!Y81/INDEX('DBEDT Yearly'!81:81,1,Y$3),NA())</f>
        <v/>
      </c>
      <c r="Z81">
        <f>IFERROR('Input DBEDT Monthly Energy'!Z81/INDEX('DBEDT Yearly'!81:81,1,Z$3),NA())</f>
        <v/>
      </c>
      <c r="AA81">
        <f>IFERROR('Input DBEDT Monthly Energy'!AA81/INDEX('DBEDT Yearly'!81:81,1,AA$3),NA())</f>
        <v/>
      </c>
      <c r="AB81">
        <f>IFERROR('Input DBEDT Monthly Energy'!AB81/INDEX('DBEDT Yearly'!81:81,1,AB$3),NA())</f>
        <v/>
      </c>
      <c r="AC81">
        <f>IFERROR('Input DBEDT Monthly Energy'!AC81/INDEX('DBEDT Yearly'!81:81,1,AC$3),NA())</f>
        <v/>
      </c>
      <c r="AD81">
        <f>IFERROR('Input DBEDT Monthly Energy'!AD81/INDEX('DBEDT Yearly'!81:81,1,AD$3),NA())</f>
        <v/>
      </c>
      <c r="AE81">
        <f>IFERROR('Input DBEDT Monthly Energy'!AE81/INDEX('DBEDT Yearly'!81:81,1,AE$3),NA())</f>
        <v/>
      </c>
      <c r="AF81">
        <f>IFERROR('Input DBEDT Monthly Energy'!AF81/INDEX('DBEDT Yearly'!81:81,1,AF$3),NA())</f>
        <v/>
      </c>
      <c r="AG81">
        <f>IFERROR('Input DBEDT Monthly Energy'!AG81/INDEX('DBEDT Yearly'!81:81,1,AG$3),NA())</f>
        <v/>
      </c>
      <c r="AH81">
        <f>IFERROR('Input DBEDT Monthly Energy'!AH81/INDEX('DBEDT Yearly'!81:81,1,AH$3),NA())</f>
        <v/>
      </c>
      <c r="AI81">
        <f>IFERROR('Input DBEDT Monthly Energy'!AI81/INDEX('DBEDT Yearly'!81:81,1,AI$3),NA())</f>
        <v/>
      </c>
      <c r="AJ81">
        <f>IFERROR('Input DBEDT Monthly Energy'!AJ81/INDEX('DBEDT Yearly'!81:81,1,AJ$3),NA())</f>
        <v/>
      </c>
      <c r="AK81">
        <f>IFERROR('Input DBEDT Monthly Energy'!AK81/INDEX('DBEDT Yearly'!81:81,1,AK$3),NA())</f>
        <v/>
      </c>
      <c r="AL81">
        <f>IFERROR('Input DBEDT Monthly Energy'!AL81/INDEX('DBEDT Yearly'!81:81,1,AL$3),NA())</f>
        <v/>
      </c>
      <c r="AM81">
        <f>IFERROR('Input DBEDT Monthly Energy'!AM81/INDEX('DBEDT Yearly'!81:81,1,AM$3),NA())</f>
        <v/>
      </c>
      <c r="AN81">
        <f>IFERROR('Input DBEDT Monthly Energy'!AN81/INDEX('DBEDT Yearly'!81:81,1,AN$3),NA())</f>
        <v/>
      </c>
      <c r="AO81">
        <f>IFERROR('Input DBEDT Monthly Energy'!AO81/INDEX('DBEDT Yearly'!81:81,1,AO$3),NA())</f>
        <v/>
      </c>
      <c r="AP81">
        <f>IFERROR('Input DBEDT Monthly Energy'!AP81/INDEX('DBEDT Yearly'!81:81,1,AP$3),NA())</f>
        <v/>
      </c>
      <c r="AQ81">
        <f>IFERROR('Input DBEDT Monthly Energy'!AQ81/INDEX('DBEDT Yearly'!81:81,1,AQ$3),NA())</f>
        <v/>
      </c>
      <c r="AR81">
        <f>IFERROR('Input DBEDT Monthly Energy'!AR81/INDEX('DBEDT Yearly'!81:81,1,AR$3),NA())</f>
        <v/>
      </c>
      <c r="AS81">
        <f>IFERROR('Input DBEDT Monthly Energy'!AS81/INDEX('DBEDT Yearly'!81:81,1,AS$3),NA())</f>
        <v/>
      </c>
      <c r="AT81">
        <f>IFERROR('Input DBEDT Monthly Energy'!AT81/INDEX('DBEDT Yearly'!81:81,1,AT$3),NA())</f>
        <v/>
      </c>
      <c r="AU81">
        <f>IFERROR('Input DBEDT Monthly Energy'!AU81/INDEX('DBEDT Yearly'!81:81,1,AU$3),NA())</f>
        <v/>
      </c>
      <c r="AV81">
        <f>IFERROR('Input DBEDT Monthly Energy'!AV81/INDEX('DBEDT Yearly'!81:81,1,AV$3),NA())</f>
        <v/>
      </c>
      <c r="AW81">
        <f>IFERROR('Input DBEDT Monthly Energy'!AW81/INDEX('DBEDT Yearly'!81:81,1,AW$3),NA())</f>
        <v/>
      </c>
      <c r="AX81">
        <f>IFERROR('Input DBEDT Monthly Energy'!AX81/INDEX('DBEDT Yearly'!81:81,1,AX$3),NA())</f>
        <v/>
      </c>
      <c r="AY81">
        <f>IFERROR('Input DBEDT Monthly Energy'!AY81/INDEX('DBEDT Yearly'!81:81,1,AY$3),NA())</f>
        <v/>
      </c>
      <c r="AZ81">
        <f>IFERROR('Input DBEDT Monthly Energy'!AZ81/INDEX('DBEDT Yearly'!81:81,1,AZ$3),NA())</f>
        <v/>
      </c>
      <c r="BA81">
        <f>IFERROR('Input DBEDT Monthly Energy'!BA81/INDEX('DBEDT Yearly'!81:81,1,BA$3),NA())</f>
        <v/>
      </c>
      <c r="BB81">
        <f>IFERROR('Input DBEDT Monthly Energy'!BB81/INDEX('DBEDT Yearly'!81:81,1,BB$3),NA())</f>
        <v/>
      </c>
      <c r="BC81">
        <f>IFERROR('Input DBEDT Monthly Energy'!BC81/INDEX('DBEDT Yearly'!81:81,1,BC$3),NA())</f>
        <v/>
      </c>
      <c r="BD81">
        <f>IFERROR('Input DBEDT Monthly Energy'!BD81/INDEX('DBEDT Yearly'!81:81,1,BD$3),NA())</f>
        <v/>
      </c>
      <c r="BE81">
        <f>IFERROR('Input DBEDT Monthly Energy'!BE81/INDEX('DBEDT Yearly'!81:81,1,BE$3),NA())</f>
        <v/>
      </c>
      <c r="BF81">
        <f>IFERROR('Input DBEDT Monthly Energy'!BF81/INDEX('DBEDT Yearly'!81:81,1,BF$3),NA())</f>
        <v/>
      </c>
      <c r="BG81">
        <f>IFERROR('Input DBEDT Monthly Energy'!BG81/INDEX('DBEDT Yearly'!81:81,1,BG$3),NA())</f>
        <v/>
      </c>
      <c r="BH81">
        <f>IFERROR('Input DBEDT Monthly Energy'!BH81/INDEX('DBEDT Yearly'!81:81,1,BH$3),NA())</f>
        <v/>
      </c>
      <c r="BI81">
        <f>IFERROR('Input DBEDT Monthly Energy'!BI81/INDEX('DBEDT Yearly'!81:81,1,BI$3),NA())</f>
        <v/>
      </c>
      <c r="BJ81">
        <f>IFERROR('Input DBEDT Monthly Energy'!BJ81/INDEX('DBEDT Yearly'!81:81,1,BJ$3),NA())</f>
        <v/>
      </c>
      <c r="BK81">
        <f>IFERROR('Input DBEDT Monthly Energy'!BK81/INDEX('DBEDT Yearly'!81:81,1,BK$3),NA())</f>
        <v/>
      </c>
      <c r="BL81">
        <f>IFERROR('Input DBEDT Monthly Energy'!BL81/INDEX('DBEDT Yearly'!81:81,1,BL$3),NA())</f>
        <v/>
      </c>
      <c r="BM81">
        <f>IFERROR('Input DBEDT Monthly Energy'!BM81/INDEX('DBEDT Yearly'!81:81,1,BM$3),NA())</f>
        <v/>
      </c>
      <c r="BN81">
        <f>IFERROR('Input DBEDT Monthly Energy'!BN81/INDEX('DBEDT Yearly'!81:81,1,BN$3),NA())</f>
        <v/>
      </c>
      <c r="BO81">
        <f>IFERROR('Input DBEDT Monthly Energy'!BO81/INDEX('DBEDT Yearly'!81:81,1,BO$3),NA())</f>
        <v/>
      </c>
      <c r="BP81">
        <f>IFERROR('Input DBEDT Monthly Energy'!BP81/INDEX('DBEDT Yearly'!81:81,1,BP$3),NA())</f>
        <v/>
      </c>
      <c r="BQ81">
        <f>IFERROR('Input DBEDT Monthly Energy'!BQ81/INDEX('DBEDT Yearly'!81:81,1,BQ$3),NA())</f>
        <v/>
      </c>
      <c r="BR81">
        <f>IFERROR('Input DBEDT Monthly Energy'!BR81/INDEX('DBEDT Yearly'!81:81,1,BR$3),NA())</f>
        <v/>
      </c>
      <c r="BS81">
        <f>IFERROR('Input DBEDT Monthly Energy'!BS81/INDEX('DBEDT Yearly'!81:81,1,BS$3),NA())</f>
        <v/>
      </c>
      <c r="BT81">
        <f>IFERROR('Input DBEDT Monthly Energy'!BT81/INDEX('DBEDT Yearly'!81:81,1,BT$3),NA())</f>
        <v/>
      </c>
      <c r="BU81">
        <f>IFERROR('Input DBEDT Monthly Energy'!BU81/INDEX('DBEDT Yearly'!81:81,1,BU$3),NA())</f>
        <v/>
      </c>
      <c r="BV81">
        <f>IFERROR('Input DBEDT Monthly Energy'!BV81/INDEX('DBEDT Yearly'!81:81,1,BV$3),NA())</f>
        <v/>
      </c>
      <c r="BW81">
        <f>IFERROR('Input DBEDT Monthly Energy'!BW81/INDEX('DBEDT Yearly'!81:81,1,BW$3),NA())</f>
        <v/>
      </c>
      <c r="BX81">
        <f>IFERROR('Input DBEDT Monthly Energy'!BX81/INDEX('DBEDT Yearly'!81:81,1,BX$3),NA())</f>
        <v/>
      </c>
      <c r="BY81">
        <f>IFERROR('Input DBEDT Monthly Energy'!BY81/INDEX('DBEDT Yearly'!81:81,1,BY$3),NA())</f>
        <v/>
      </c>
      <c r="BZ81">
        <f>IFERROR('Input DBEDT Monthly Energy'!BZ81/INDEX('DBEDT Yearly'!81:81,1,BZ$3),NA())</f>
        <v/>
      </c>
      <c r="CA81">
        <f>IFERROR('Input DBEDT Monthly Energy'!CA81/INDEX('DBEDT Yearly'!81:81,1,CA$3),NA())</f>
        <v/>
      </c>
      <c r="CB81">
        <f>IFERROR('Input DBEDT Monthly Energy'!CB81/INDEX('DBEDT Yearly'!81:81,1,CB$3),NA())</f>
        <v/>
      </c>
      <c r="CC81">
        <f>IFERROR('Input DBEDT Monthly Energy'!CC81/INDEX('DBEDT Yearly'!81:81,1,CC$3),NA())</f>
        <v/>
      </c>
      <c r="CD81">
        <f>IFERROR('Input DBEDT Monthly Energy'!CD81/INDEX('DBEDT Yearly'!81:81,1,CD$3),NA())</f>
        <v/>
      </c>
      <c r="CE81">
        <f>IFERROR('Input DBEDT Monthly Energy'!CE81/INDEX('DBEDT Yearly'!81:81,1,CE$3),NA())</f>
        <v/>
      </c>
      <c r="CF81">
        <f>IFERROR('Input DBEDT Monthly Energy'!CF81/INDEX('DBEDT Yearly'!81:81,1,CF$3),NA())</f>
        <v/>
      </c>
      <c r="CG81">
        <f>IFERROR('Input DBEDT Monthly Energy'!CG81/INDEX('DBEDT Yearly'!81:81,1,CG$3),NA())</f>
        <v/>
      </c>
      <c r="CH81">
        <f>IFERROR('Input DBEDT Monthly Energy'!CH81/INDEX('DBEDT Yearly'!81:81,1,CH$3),NA())</f>
        <v/>
      </c>
      <c r="CI81">
        <f>IFERROR('Input DBEDT Monthly Energy'!CI81/INDEX('DBEDT Yearly'!81:81,1,CI$3),NA())</f>
        <v/>
      </c>
      <c r="CJ81">
        <f>IFERROR('Input DBEDT Monthly Energy'!CJ81/INDEX('DBEDT Yearly'!81:81,1,CJ$3),NA())</f>
        <v/>
      </c>
      <c r="CK81">
        <f>IFERROR('Input DBEDT Monthly Energy'!CK81/INDEX('DBEDT Yearly'!81:81,1,CK$3),NA())</f>
        <v/>
      </c>
      <c r="CL81">
        <f>IFERROR('Input DBEDT Monthly Energy'!CL81/INDEX('DBEDT Yearly'!81:81,1,CL$3),NA())</f>
        <v/>
      </c>
      <c r="CM81">
        <f>IFERROR('Input DBEDT Monthly Energy'!CM81/INDEX('DBEDT Yearly'!81:81,1,CM$3),NA())</f>
        <v/>
      </c>
      <c r="CN81">
        <f>IFERROR('Input DBEDT Monthly Energy'!CN81/INDEX('DBEDT Yearly'!81:81,1,CN$3),NA())</f>
        <v/>
      </c>
      <c r="CO81">
        <f>IFERROR('Input DBEDT Monthly Energy'!CO81/INDEX('DBEDT Yearly'!81:81,1,CO$3),NA())</f>
        <v/>
      </c>
      <c r="CP81">
        <f>IFERROR('Input DBEDT Monthly Energy'!CP81/INDEX('DBEDT Yearly'!81:81,1,CP$3),NA())</f>
        <v/>
      </c>
      <c r="CQ81">
        <f>IFERROR('Input DBEDT Monthly Energy'!CQ81/INDEX('DBEDT Yearly'!81:81,1,CQ$3),NA())</f>
        <v/>
      </c>
      <c r="CR81">
        <f>IFERROR('Input DBEDT Monthly Energy'!CR81/INDEX('DBEDT Yearly'!81:81,1,CR$3),NA())</f>
        <v/>
      </c>
      <c r="CS81">
        <f>IFERROR('Input DBEDT Monthly Energy'!CS81/INDEX('DBEDT Yearly'!81:81,1,CS$3),NA())</f>
        <v/>
      </c>
      <c r="CT81">
        <f>IFERROR('Input DBEDT Monthly Energy'!CT81/INDEX('DBEDT Yearly'!81:81,1,CT$3),NA())</f>
        <v/>
      </c>
      <c r="CU81">
        <f>IFERROR('Input DBEDT Monthly Energy'!CU81/INDEX('DBEDT Yearly'!81:81,1,CU$3),NA())</f>
        <v/>
      </c>
      <c r="CV81">
        <f>IFERROR('Input DBEDT Monthly Energy'!CV81/INDEX('DBEDT Yearly'!81:81,1,CV$3),NA())</f>
        <v/>
      </c>
      <c r="CW81">
        <f>IFERROR('Input DBEDT Monthly Energy'!CW81/INDEX('DBEDT Yearly'!81:81,1,CW$3),NA())</f>
        <v/>
      </c>
      <c r="CX81">
        <f>IFERROR('Input DBEDT Monthly Energy'!CX81/INDEX('DBEDT Yearly'!81:81,1,CX$3),NA())</f>
        <v/>
      </c>
      <c r="CY81">
        <f>IFERROR('Input DBEDT Monthly Energy'!CY81/INDEX('DBEDT Yearly'!81:81,1,CY$3),NA())</f>
        <v/>
      </c>
      <c r="CZ81">
        <f>IFERROR('Input DBEDT Monthly Energy'!CZ81/INDEX('DBEDT Yearly'!81:81,1,CZ$3),NA())</f>
        <v/>
      </c>
      <c r="DA81">
        <f>IFERROR('Input DBEDT Monthly Energy'!DA81/INDEX('DBEDT Yearly'!81:81,1,DA$3),NA())</f>
        <v/>
      </c>
      <c r="DB81">
        <f>IFERROR('Input DBEDT Monthly Energy'!DB81/INDEX('DBEDT Yearly'!81:81,1,DB$3),NA())</f>
        <v/>
      </c>
      <c r="DC81">
        <f>IFERROR('Input DBEDT Monthly Energy'!DC81/INDEX('DBEDT Yearly'!81:81,1,DC$3),NA())</f>
        <v/>
      </c>
      <c r="DD81">
        <f>IFERROR('Input DBEDT Monthly Energy'!DD81/INDEX('DBEDT Yearly'!81:81,1,DD$3),NA())</f>
        <v/>
      </c>
      <c r="DE81">
        <f>IFERROR('Input DBEDT Monthly Energy'!DE81/INDEX('DBEDT Yearly'!81:81,1,DE$3),NA())</f>
        <v/>
      </c>
      <c r="DF81">
        <f>IFERROR('Input DBEDT Monthly Energy'!DF81/INDEX('DBEDT Yearly'!81:81,1,DF$3),NA())</f>
        <v/>
      </c>
      <c r="DG81">
        <f>IFERROR('Input DBEDT Monthly Energy'!DG81/INDEX('DBEDT Yearly'!81:81,1,DG$3),NA())</f>
        <v/>
      </c>
      <c r="DH81">
        <f>IFERROR('Input DBEDT Monthly Energy'!DH81/INDEX('DBEDT Yearly'!81:81,1,DH$3),NA())</f>
        <v/>
      </c>
      <c r="DI81">
        <f>IFERROR('Input DBEDT Monthly Energy'!DI81/INDEX('DBEDT Yearly'!81:81,1,DI$3),NA())</f>
        <v/>
      </c>
      <c r="DJ81">
        <f>IFERROR('Input DBEDT Monthly Energy'!DJ81/INDEX('DBEDT Yearly'!81:81,1,DJ$3),NA())</f>
        <v/>
      </c>
      <c r="DK81">
        <f>IFERROR('Input DBEDT Monthly Energy'!DK81/INDEX('DBEDT Yearly'!81:81,1,DK$3),NA())</f>
        <v/>
      </c>
      <c r="DL81">
        <f>IFERROR('Input DBEDT Monthly Energy'!DL81/INDEX('DBEDT Yearly'!81:81,1,DL$3),NA())</f>
        <v/>
      </c>
      <c r="DM81">
        <f>IFERROR('Input DBEDT Monthly Energy'!DM81/INDEX('DBEDT Yearly'!81:81,1,DM$3),NA())</f>
        <v/>
      </c>
      <c r="DN81">
        <f>IFERROR('Input DBEDT Monthly Energy'!DN81/INDEX('DBEDT Yearly'!81:81,1,DN$3),NA())</f>
        <v/>
      </c>
      <c r="DO81">
        <f>IFERROR('Input DBEDT Monthly Energy'!DO81/INDEX('DBEDT Yearly'!81:81,1,DO$3),NA())</f>
        <v/>
      </c>
      <c r="DP81">
        <f>IFERROR('Input DBEDT Monthly Energy'!DP81/INDEX('DBEDT Yearly'!81:81,1,DP$3),NA())</f>
        <v/>
      </c>
      <c r="DQ81">
        <f>IFERROR('Input DBEDT Monthly Energy'!DQ81/INDEX('DBEDT Yearly'!81:81,1,DQ$3),NA())</f>
        <v/>
      </c>
      <c r="DR81">
        <f>IFERROR('Input DBEDT Monthly Energy'!DR81/INDEX('DBEDT Yearly'!81:81,1,DR$3),NA())</f>
        <v/>
      </c>
      <c r="DS81">
        <f>IFERROR('Input DBEDT Monthly Energy'!DS81/INDEX('DBEDT Yearly'!81:81,1,DS$3),NA())</f>
        <v/>
      </c>
      <c r="DT81">
        <f>IFERROR('Input DBEDT Monthly Energy'!DT81/INDEX('DBEDT Yearly'!81:81,1,DT$3),NA())</f>
        <v/>
      </c>
      <c r="DU81">
        <f>IFERROR('Input DBEDT Monthly Energy'!DU81/INDEX('DBEDT Yearly'!81:81,1,DU$3),NA())</f>
        <v/>
      </c>
      <c r="DV81">
        <f>IFERROR('Input DBEDT Monthly Energy'!DV81/INDEX('DBEDT Yearly'!81:81,1,DV$3),NA())</f>
        <v/>
      </c>
      <c r="DW81">
        <f>IFERROR('Input DBEDT Monthly Energy'!DW81/INDEX('DBEDT Yearly'!81:81,1,DW$3),NA())</f>
        <v/>
      </c>
      <c r="DX81">
        <f>IFERROR('Input DBEDT Monthly Energy'!DX81/INDEX('DBEDT Yearly'!81:81,1,DX$3),NA())</f>
        <v/>
      </c>
      <c r="DY81">
        <f>IFERROR('Input DBEDT Monthly Energy'!DY81/INDEX('DBEDT Yearly'!81:81,1,DY$3),NA())</f>
        <v/>
      </c>
      <c r="DZ81">
        <f>IFERROR('Input DBEDT Monthly Energy'!DZ81/INDEX('DBEDT Yearly'!81:81,1,DZ$3),NA())</f>
        <v/>
      </c>
      <c r="EA81">
        <f>IFERROR('Input DBEDT Monthly Energy'!EA81/INDEX('DBEDT Yearly'!81:81,1,EA$3),NA())</f>
        <v/>
      </c>
      <c r="EB81">
        <f>IFERROR('Input DBEDT Monthly Energy'!EB81/INDEX('DBEDT Yearly'!81:81,1,EB$3),NA())</f>
        <v/>
      </c>
      <c r="EC81">
        <f>IFERROR('Input DBEDT Monthly Energy'!EC81/INDEX('DBEDT Yearly'!81:81,1,EC$3),NA())</f>
        <v/>
      </c>
      <c r="ED81">
        <f>IFERROR('Input DBEDT Monthly Energy'!ED81/INDEX('DBEDT Yearly'!81:81,1,ED$3),NA())</f>
        <v/>
      </c>
      <c r="EE81">
        <f>IFERROR('Input DBEDT Monthly Energy'!EE81/INDEX('DBEDT Yearly'!81:81,1,EE$3),NA())</f>
        <v/>
      </c>
      <c r="EF81">
        <f>IFERROR('Input DBEDT Monthly Energy'!EF81/INDEX('DBEDT Yearly'!81:81,1,EF$3),NA())</f>
        <v/>
      </c>
      <c r="EG81">
        <f>IFERROR('Input DBEDT Monthly Energy'!EG81/INDEX('DBEDT Yearly'!81:81,1,EG$3),NA())</f>
        <v/>
      </c>
      <c r="EH81">
        <f>IFERROR('Input DBEDT Monthly Energy'!EH81/INDEX('DBEDT Yearly'!81:81,1,EH$3),NA())</f>
        <v/>
      </c>
      <c r="EI81">
        <f>IFERROR('Input DBEDT Monthly Energy'!EI81/INDEX('DBEDT Yearly'!81:81,1,EI$3),NA())</f>
        <v/>
      </c>
      <c r="EJ81">
        <f>IFERROR('Input DBEDT Monthly Energy'!EJ81/INDEX('DBEDT Yearly'!81:81,1,EJ$3),NA())</f>
        <v/>
      </c>
      <c r="EK81">
        <f>IFERROR('Input DBEDT Monthly Energy'!EK81/INDEX('DBEDT Yearly'!81:81,1,EK$3),NA())</f>
        <v/>
      </c>
      <c r="EL81">
        <f>IFERROR('Input DBEDT Monthly Energy'!EL81/INDEX('DBEDT Yearly'!81:81,1,EL$3),NA())</f>
        <v/>
      </c>
      <c r="EM81">
        <f>IFERROR('Input DBEDT Monthly Energy'!EM81/INDEX('DBEDT Yearly'!81:81,1,EM$3),NA())</f>
        <v/>
      </c>
      <c r="EN81">
        <f>IFERROR('Input DBEDT Monthly Energy'!EN81/INDEX('DBEDT Yearly'!81:81,1,EN$3),NA())</f>
        <v/>
      </c>
      <c r="EO81">
        <f>IFERROR('Input DBEDT Monthly Energy'!EO81/INDEX('DBEDT Yearly'!81:81,1,EO$3),NA())</f>
        <v/>
      </c>
      <c r="EP81">
        <f>IFERROR('Input DBEDT Monthly Energy'!EP81/INDEX('DBEDT Yearly'!81:81,1,EP$3),NA())</f>
        <v/>
      </c>
      <c r="EQ81">
        <f>IFERROR('Input DBEDT Monthly Energy'!EQ81/INDEX('DBEDT Yearly'!81:81,1,EQ$3),NA())</f>
        <v/>
      </c>
      <c r="ER81">
        <f>IFERROR('Input DBEDT Monthly Energy'!ER81/INDEX('DBEDT Yearly'!81:81,1,ER$3),NA())</f>
        <v/>
      </c>
      <c r="ES81">
        <f>IFERROR('Input DBEDT Monthly Energy'!ES81/INDEX('DBEDT Yearly'!81:81,1,ES$3),NA())</f>
        <v/>
      </c>
      <c r="ET81">
        <f>IFERROR('Input DBEDT Monthly Energy'!ET81/INDEX('DBEDT Yearly'!81:81,1,ET$3),NA())</f>
        <v/>
      </c>
      <c r="EU81">
        <f>IFERROR('Input DBEDT Monthly Energy'!EU81/INDEX('DBEDT Yearly'!81:81,1,EU$3),NA())</f>
        <v/>
      </c>
      <c r="EV81">
        <f>IFERROR('Input DBEDT Monthly Energy'!EV81/INDEX('DBEDT Yearly'!81:81,1,EV$3),NA())</f>
        <v/>
      </c>
      <c r="EW81">
        <f>IFERROR('Input DBEDT Monthly Energy'!EW81/INDEX('DBEDT Yearly'!81:81,1,EW$3),NA())</f>
        <v/>
      </c>
      <c r="EX81">
        <f>IFERROR('Input DBEDT Monthly Energy'!EX81/INDEX('DBEDT Yearly'!81:81,1,EX$3),NA())</f>
        <v/>
      </c>
      <c r="EY81">
        <f>IFERROR('Input DBEDT Monthly Energy'!EY81/INDEX('DBEDT Yearly'!81:81,1,EY$3),NA())</f>
        <v/>
      </c>
      <c r="EZ81">
        <f>IFERROR('Input DBEDT Monthly Energy'!EZ81/INDEX('DBEDT Yearly'!81:81,1,EZ$3),NA())</f>
        <v/>
      </c>
      <c r="FA81">
        <f>IFERROR('Input DBEDT Monthly Energy'!FA81/INDEX('DBEDT Yearly'!81:81,1,FA$3),NA())</f>
        <v/>
      </c>
      <c r="FB81">
        <f>IFERROR('Input DBEDT Monthly Energy'!FB81/INDEX('DBEDT Yearly'!81:81,1,FB$3),NA())</f>
        <v/>
      </c>
      <c r="FC81">
        <f>IFERROR('Input DBEDT Monthly Energy'!FC81/INDEX('DBEDT Yearly'!81:81,1,FC$3),NA())</f>
        <v/>
      </c>
      <c r="FD81">
        <f>IFERROR('Input DBEDT Monthly Energy'!FD81/INDEX('DBEDT Yearly'!81:81,1,FD$3),NA())</f>
        <v/>
      </c>
      <c r="FE81">
        <f>IFERROR('Input DBEDT Monthly Energy'!FE81/INDEX('DBEDT Yearly'!81:81,1,FE$3),NA())</f>
        <v/>
      </c>
      <c r="FF81">
        <f>IFERROR('Input DBEDT Monthly Energy'!FF81/INDEX('DBEDT Yearly'!81:81,1,FF$3),NA())</f>
        <v/>
      </c>
      <c r="FG81">
        <f>IFERROR('Input DBEDT Monthly Energy'!FG81/INDEX('DBEDT Yearly'!81:81,1,FG$3),NA())</f>
        <v/>
      </c>
      <c r="FH81">
        <f>IFERROR('Input DBEDT Monthly Energy'!FH81/INDEX('DBEDT Yearly'!81:81,1,FH$3),NA())</f>
        <v/>
      </c>
      <c r="FI81">
        <f>IFERROR('Input DBEDT Monthly Energy'!FI81/INDEX('DBEDT Yearly'!81:81,1,FI$3),NA())</f>
        <v/>
      </c>
      <c r="FJ81">
        <f>IFERROR('Input DBEDT Monthly Energy'!FJ81/INDEX('DBEDT Yearly'!81:81,1,FJ$3),NA())</f>
        <v/>
      </c>
      <c r="FK81">
        <f>IFERROR('Input DBEDT Monthly Energy'!FK81/INDEX('DBEDT Yearly'!81:81,1,FK$3),NA())</f>
        <v/>
      </c>
      <c r="FL81">
        <f>IFERROR('Input DBEDT Monthly Energy'!FL81/INDEX('DBEDT Yearly'!81:81,1,FL$3),NA())</f>
        <v/>
      </c>
      <c r="FM81">
        <f>IFERROR('Input DBEDT Monthly Energy'!FM81/INDEX('DBEDT Yearly'!81:81,1,FM$3),NA())</f>
        <v/>
      </c>
      <c r="FN81">
        <f>IFERROR('Input DBEDT Monthly Energy'!FN81/INDEX('DBEDT Yearly'!81:81,1,FN$3),NA())</f>
        <v/>
      </c>
      <c r="FO81">
        <f>IFERROR('Input DBEDT Monthly Energy'!FO81/INDEX('DBEDT Yearly'!81:81,1,FO$3),NA())</f>
        <v/>
      </c>
      <c r="FP81">
        <f>IFERROR('Input DBEDT Monthly Energy'!FP81/INDEX('DBEDT Yearly'!81:81,1,FP$3),NA())</f>
        <v/>
      </c>
      <c r="FQ81">
        <f>IFERROR('Input DBEDT Monthly Energy'!FQ81/INDEX('DBEDT Yearly'!81:81,1,FQ$3),NA())</f>
        <v/>
      </c>
      <c r="FR81">
        <f>IFERROR('Input DBEDT Monthly Energy'!FR81/INDEX('DBEDT Yearly'!81:81,1,FR$3),NA())</f>
        <v/>
      </c>
      <c r="FS81">
        <f>IFERROR('Input DBEDT Monthly Energy'!FS81/INDEX('DBEDT Yearly'!81:81,1,FS$3),NA())</f>
        <v/>
      </c>
      <c r="FT81">
        <f>IFERROR('Input DBEDT Monthly Energy'!FT81/INDEX('DBEDT Yearly'!81:81,1,FT$3),NA())</f>
        <v/>
      </c>
      <c r="FU81">
        <f>IFERROR('Input DBEDT Monthly Energy'!FU81/INDEX('DBEDT Yearly'!81:81,1,FU$3),NA())</f>
        <v/>
      </c>
      <c r="FV81">
        <f>IFERROR('Input DBEDT Monthly Energy'!FV81/INDEX('DBEDT Yearly'!81:81,1,FV$3),NA())</f>
        <v/>
      </c>
      <c r="FW81">
        <f>IFERROR('Input DBEDT Monthly Energy'!FW81/INDEX('DBEDT Yearly'!81:81,1,FW$3),NA())</f>
        <v/>
      </c>
      <c r="FX81">
        <f>IFERROR('Input DBEDT Monthly Energy'!FX81/INDEX('DBEDT Yearly'!81:81,1,FX$3),NA())</f>
        <v/>
      </c>
      <c r="FY81">
        <f>IFERROR('Input DBEDT Monthly Energy'!FY81/INDEX('DBEDT Yearly'!81:81,1,FY$3),NA())</f>
        <v/>
      </c>
      <c r="FZ81">
        <f>IFERROR('Input DBEDT Monthly Energy'!FZ81/INDEX('DBEDT Yearly'!81:81,1,FZ$3),NA())</f>
        <v/>
      </c>
      <c r="GA81">
        <f>IFERROR('Input DBEDT Monthly Energy'!GA81/INDEX('DBEDT Yearly'!81:81,1,GA$3),NA())</f>
        <v/>
      </c>
      <c r="GB81">
        <f>IFERROR('Input DBEDT Monthly Energy'!GB81/INDEX('DBEDT Yearly'!81:81,1,GB$3),NA())</f>
        <v/>
      </c>
      <c r="GC81">
        <f>IFERROR('Input DBEDT Monthly Energy'!GC81/INDEX('DBEDT Yearly'!81:81,1,GC$3),NA())</f>
        <v/>
      </c>
      <c r="GD81">
        <f>IFERROR('Input DBEDT Monthly Energy'!GD81/INDEX('DBEDT Yearly'!81:81,1,GD$3),NA())</f>
        <v/>
      </c>
      <c r="GE81">
        <f>IFERROR('Input DBEDT Monthly Energy'!GE81/INDEX('DBEDT Yearly'!81:81,1,GE$3),NA())</f>
        <v/>
      </c>
      <c r="GF81">
        <f>IFERROR('Input DBEDT Monthly Energy'!GF81/INDEX('DBEDT Yearly'!81:81,1,GF$3),NA())</f>
        <v/>
      </c>
      <c r="GG81">
        <f>IFERROR('Input DBEDT Monthly Energy'!GG81/INDEX('DBEDT Yearly'!81:81,1,GG$3),NA())</f>
        <v/>
      </c>
      <c r="GH81">
        <f>IFERROR('Input DBEDT Monthly Energy'!GH81/INDEX('DBEDT Yearly'!81:81,1,GH$3),NA())</f>
        <v/>
      </c>
      <c r="GI81">
        <f>IFERROR('Input DBEDT Monthly Energy'!GI81/INDEX('DBEDT Yearly'!81:81,1,GI$3),NA())</f>
        <v/>
      </c>
      <c r="GJ81">
        <f>IFERROR('Input DBEDT Monthly Energy'!GJ81/INDEX('DBEDT Yearly'!81:81,1,GJ$3),NA())</f>
        <v/>
      </c>
      <c r="GK81">
        <f>IFERROR('Input DBEDT Monthly Energy'!GK81/INDEX('DBEDT Yearly'!81:81,1,GK$3),NA())</f>
        <v/>
      </c>
      <c r="GL81">
        <f>IFERROR('Input DBEDT Monthly Energy'!GL81/INDEX('DBEDT Yearly'!81:81,1,GL$3),NA())</f>
        <v/>
      </c>
      <c r="GM81">
        <f>IFERROR('Input DBEDT Monthly Energy'!GM81/INDEX('DBEDT Yearly'!81:81,1,GM$3),NA())</f>
        <v/>
      </c>
      <c r="GN81">
        <f>IFERROR('Input DBEDT Monthly Energy'!GN81/INDEX('DBEDT Yearly'!81:81,1,GN$3),NA())</f>
        <v/>
      </c>
      <c r="GO81">
        <f>IFERROR('Input DBEDT Monthly Energy'!GO81/INDEX('DBEDT Yearly'!81:81,1,GO$3),NA())</f>
        <v/>
      </c>
      <c r="GP81">
        <f>IFERROR('Input DBEDT Monthly Energy'!GP81/INDEX('DBEDT Yearly'!81:81,1,GP$3),NA())</f>
        <v/>
      </c>
      <c r="GQ81">
        <f>IFERROR('Input DBEDT Monthly Energy'!GQ81/INDEX('DBEDT Yearly'!81:81,1,GQ$3),NA())</f>
        <v/>
      </c>
      <c r="GR81">
        <f>IFERROR('Input DBEDT Monthly Energy'!GR81/INDEX('DBEDT Yearly'!81:81,1,GR$3),NA())</f>
        <v/>
      </c>
      <c r="GS81">
        <f>IFERROR('Input DBEDT Monthly Energy'!GS81/INDEX('DBEDT Yearly'!81:81,1,GS$3),NA())</f>
        <v/>
      </c>
      <c r="GT81">
        <f>IFERROR('Input DBEDT Monthly Energy'!GT81/INDEX('DBEDT Yearly'!81:81,1,GT$3),NA())</f>
        <v/>
      </c>
      <c r="GU81">
        <f>IFERROR('Input DBEDT Monthly Energy'!GU81/INDEX('DBEDT Yearly'!81:81,1,GU$3),NA())</f>
        <v/>
      </c>
      <c r="GV81">
        <f>IFERROR('Input DBEDT Monthly Energy'!GV81/INDEX('DBEDT Yearly'!81:81,1,GV$3),NA())</f>
        <v/>
      </c>
      <c r="GW81">
        <f>IFERROR('Input DBEDT Monthly Energy'!GW81/INDEX('DBEDT Yearly'!81:81,1,GW$3),NA())</f>
        <v/>
      </c>
      <c r="GX81">
        <f>IFERROR('Input DBEDT Monthly Energy'!GX81/INDEX('DBEDT Yearly'!81:81,1,GX$3),NA())</f>
        <v/>
      </c>
      <c r="GY81">
        <f>IFERROR('Input DBEDT Monthly Energy'!GY81/INDEX('DBEDT Yearly'!81:81,1,GY$3),NA())</f>
        <v/>
      </c>
      <c r="GZ81">
        <f>IFERROR('Input DBEDT Monthly Energy'!GZ81/INDEX('DBEDT Yearly'!81:81,1,GZ$3),NA())</f>
        <v/>
      </c>
      <c r="HA81">
        <f>IFERROR('Input DBEDT Monthly Energy'!HA81/INDEX('DBEDT Yearly'!81:81,1,HA$3),NA())</f>
        <v/>
      </c>
      <c r="HB81">
        <f>IFERROR('Input DBEDT Monthly Energy'!HB81/INDEX('DBEDT Yearly'!81:81,1,HB$3),NA())</f>
        <v/>
      </c>
      <c r="HC81">
        <f>IFERROR('Input DBEDT Monthly Energy'!HC81/INDEX('DBEDT Yearly'!81:81,1,HC$3),NA())</f>
        <v/>
      </c>
      <c r="HD81">
        <f>IFERROR('Input DBEDT Monthly Energy'!HD81/INDEX('DBEDT Yearly'!81:81,1,HD$3),NA())</f>
        <v/>
      </c>
      <c r="HE81">
        <f>IFERROR('Input DBEDT Monthly Energy'!HE81/INDEX('DBEDT Yearly'!81:81,1,HE$3),NA())</f>
        <v/>
      </c>
      <c r="HF81">
        <f>IFERROR('Input DBEDT Monthly Energy'!HF81/INDEX('DBEDT Yearly'!81:81,1,HF$3),NA())</f>
        <v/>
      </c>
      <c r="HG81">
        <f>IFERROR('Input DBEDT Monthly Energy'!HG81/INDEX('DBEDT Yearly'!81:81,1,HG$3),NA())</f>
        <v/>
      </c>
      <c r="HH81">
        <f>IFERROR('Input DBEDT Monthly Energy'!HH81/INDEX('DBEDT Yearly'!81:81,1,HH$3),NA())</f>
        <v/>
      </c>
      <c r="HI81">
        <f>IFERROR('Input DBEDT Monthly Energy'!HI81/INDEX('DBEDT Yearly'!81:81,1,HI$3),NA())</f>
        <v/>
      </c>
      <c r="HJ81">
        <f>IFERROR('Input DBEDT Monthly Energy'!HJ81/INDEX('DBEDT Yearly'!81:81,1,HJ$3),NA())</f>
        <v/>
      </c>
      <c r="HK81">
        <f>IFERROR('Input DBEDT Monthly Energy'!HK81/INDEX('DBEDT Yearly'!81:81,1,HK$3),NA())</f>
        <v/>
      </c>
      <c r="HL81">
        <f>IFERROR('Input DBEDT Monthly Energy'!HL81/INDEX('DBEDT Yearly'!81:81,1,HL$3),NA())</f>
        <v/>
      </c>
      <c r="HM81">
        <f>IFERROR('Input DBEDT Monthly Energy'!HM81/INDEX('DBEDT Yearly'!81:81,1,HM$3),NA())</f>
        <v/>
      </c>
      <c r="HN81">
        <f>IFERROR('Input DBEDT Monthly Energy'!HN81/INDEX('DBEDT Yearly'!81:81,1,HN$3),NA())</f>
        <v/>
      </c>
      <c r="HO81">
        <f>IFERROR('Input DBEDT Monthly Energy'!HO81/INDEX('DBEDT Yearly'!81:81,1,HO$3),NA())</f>
        <v/>
      </c>
      <c r="HP81">
        <f>IFERROR('Input DBEDT Monthly Energy'!HP81/INDEX('DBEDT Yearly'!81:81,1,HP$3),NA())</f>
        <v/>
      </c>
      <c r="HQ81">
        <f>IFERROR('Input DBEDT Monthly Energy'!HQ81/INDEX('DBEDT Yearly'!81:81,1,HQ$3),NA())</f>
        <v/>
      </c>
      <c r="HR81">
        <f>IFERROR('Input DBEDT Monthly Energy'!HR81/INDEX('DBEDT Yearly'!81:81,1,HR$3),NA())</f>
        <v/>
      </c>
      <c r="HS81">
        <f>IFERROR('Input DBEDT Monthly Energy'!HS81/INDEX('DBEDT Yearly'!81:81,1,HS$3),NA())</f>
        <v/>
      </c>
      <c r="HT81">
        <f>IFERROR('Input DBEDT Monthly Energy'!HT81/INDEX('DBEDT Yearly'!81:81,1,HT$3),NA())</f>
        <v/>
      </c>
      <c r="HU81">
        <f>IFERROR('Input DBEDT Monthly Energy'!HU81/INDEX('DBEDT Yearly'!81:81,1,HU$3),NA())</f>
        <v/>
      </c>
      <c r="HV81">
        <f>IFERROR('Input DBEDT Monthly Energy'!HV81/INDEX('DBEDT Yearly'!81:81,1,HV$3),NA())</f>
        <v/>
      </c>
      <c r="HW81">
        <f>IFERROR('Input DBEDT Monthly Energy'!HW81/INDEX('DBEDT Yearly'!81:81,1,HW$3),NA())</f>
        <v/>
      </c>
      <c r="HX81">
        <f>IFERROR('Input DBEDT Monthly Energy'!HX81/INDEX('DBEDT Yearly'!81:81,1,HX$3),NA())</f>
        <v/>
      </c>
      <c r="HY81">
        <f>IFERROR('Input DBEDT Monthly Energy'!HY81/INDEX('DBEDT Yearly'!81:81,1,HY$3),NA())</f>
        <v/>
      </c>
      <c r="HZ81">
        <f>IFERROR('Input DBEDT Monthly Energy'!HZ81/INDEX('DBEDT Yearly'!81:81,1,HZ$3),NA())</f>
        <v/>
      </c>
      <c r="IA81">
        <f>IFERROR('Input DBEDT Monthly Energy'!IA81/INDEX('DBEDT Yearly'!81:81,1,IA$3),NA())</f>
        <v/>
      </c>
      <c r="IB81">
        <f>IFERROR('Input DBEDT Monthly Energy'!IB81/INDEX('DBEDT Yearly'!81:81,1,IB$3),NA())</f>
        <v/>
      </c>
      <c r="IC81">
        <f>IFERROR('Input DBEDT Monthly Energy'!IC81/INDEX('DBEDT Yearly'!81:81,1,IC$3),NA())</f>
        <v/>
      </c>
      <c r="ID81">
        <f>IFERROR('Input DBEDT Monthly Energy'!ID81/INDEX('DBEDT Yearly'!81:81,1,ID$3),NA())</f>
        <v/>
      </c>
      <c r="IE81">
        <f>IFERROR('Input DBEDT Monthly Energy'!IE81/INDEX('DBEDT Yearly'!81:81,1,IE$3),NA())</f>
        <v/>
      </c>
      <c r="IF81">
        <f>IFERROR('Input DBEDT Monthly Energy'!IF81/INDEX('DBEDT Yearly'!81:81,1,IF$3),NA())</f>
        <v/>
      </c>
      <c r="IG81">
        <f>IFERROR('Input DBEDT Monthly Energy'!IG81/INDEX('DBEDT Yearly'!81:81,1,IG$3),NA())</f>
        <v/>
      </c>
      <c r="IH81">
        <f>IFERROR('Input DBEDT Monthly Energy'!IH81/INDEX('DBEDT Yearly'!81:81,1,IH$3),NA())</f>
        <v/>
      </c>
      <c r="II81">
        <f>IFERROR('Input DBEDT Monthly Energy'!II81/INDEX('DBEDT Yearly'!81:81,1,II$3),NA())</f>
        <v/>
      </c>
      <c r="IJ81">
        <f>IFERROR('Input DBEDT Monthly Energy'!IJ81/INDEX('DBEDT Yearly'!81:81,1,IJ$3),NA())</f>
        <v/>
      </c>
      <c r="IK81">
        <f>IFERROR('Input DBEDT Monthly Energy'!IK81/INDEX('DBEDT Yearly'!81:81,1,IK$3),NA())</f>
        <v/>
      </c>
      <c r="IL81">
        <f>IFERROR('Input DBEDT Monthly Energy'!IL81/INDEX('DBEDT Yearly'!81:81,1,IL$3),NA())</f>
        <v/>
      </c>
      <c r="IM81">
        <f>IFERROR('Input DBEDT Monthly Energy'!IM81/INDEX('DBEDT Yearly'!81:81,1,IM$3),NA())</f>
        <v/>
      </c>
      <c r="IN81">
        <f>IFERROR('Input DBEDT Monthly Energy'!IN81/INDEX('DBEDT Yearly'!81:81,1,IN$3),NA())</f>
        <v/>
      </c>
      <c r="IO81">
        <f>IFERROR('Input DBEDT Monthly Energy'!IO81/INDEX('DBEDT Yearly'!81:81,1,IO$3),NA())</f>
        <v/>
      </c>
      <c r="IP81">
        <f>IFERROR('Input DBEDT Monthly Energy'!IP81/INDEX('DBEDT Yearly'!81:81,1,IP$3),NA())</f>
        <v/>
      </c>
      <c r="IQ81">
        <f>IFERROR('Input DBEDT Monthly Energy'!IQ81/INDEX('DBEDT Yearly'!81:81,1,IQ$3),NA())</f>
        <v/>
      </c>
      <c r="IR81">
        <f>IFERROR('Input DBEDT Monthly Energy'!IR81/INDEX('DBEDT Yearly'!81:81,1,IR$3),NA())</f>
        <v/>
      </c>
      <c r="IS81">
        <f>IFERROR('Input DBEDT Monthly Energy'!IS81/INDEX('DBEDT Yearly'!81:81,1,IS$3),NA())</f>
        <v/>
      </c>
      <c r="IT81">
        <f>IFERROR('Input DBEDT Monthly Energy'!IT81/INDEX('DBEDT Yearly'!81:81,1,IT$3),NA())</f>
        <v/>
      </c>
      <c r="IU81">
        <f>IFERROR('Input DBEDT Monthly Energy'!IU81/INDEX('DBEDT Yearly'!81:81,1,IU$3),NA())</f>
        <v/>
      </c>
      <c r="IV81">
        <f>IFERROR('Input DBEDT Monthly Energy'!IV81/INDEX('DBEDT Yearly'!81:81,1,IV$3),NA())</f>
        <v/>
      </c>
      <c r="IW81">
        <f>IFERROR('Input DBEDT Monthly Energy'!IW81/INDEX('DBEDT Yearly'!81:81,1,IW$3),NA())</f>
        <v/>
      </c>
      <c r="IX81">
        <f>IFERROR('Input DBEDT Monthly Energy'!IX81/INDEX('DBEDT Yearly'!81:81,1,IX$3),NA())</f>
        <v/>
      </c>
      <c r="IY81">
        <f>IFERROR('Input DBEDT Monthly Energy'!IY81/INDEX('DBEDT Yearly'!81:81,1,IY$3),NA())</f>
        <v/>
      </c>
      <c r="IZ81">
        <f>IFERROR('Input DBEDT Monthly Energy'!IZ81/INDEX('DBEDT Yearly'!81:81,1,IZ$3),NA())</f>
        <v/>
      </c>
      <c r="JA81">
        <f>IFERROR('Input DBEDT Monthly Energy'!JA81/INDEX('DBEDT Yearly'!81:81,1,JA$3),NA())</f>
        <v/>
      </c>
      <c r="JB81">
        <f>IFERROR('Input DBEDT Monthly Energy'!JB81/INDEX('DBEDT Yearly'!81:81,1,JB$3),NA())</f>
        <v/>
      </c>
      <c r="JC81">
        <f>IFERROR('Input DBEDT Monthly Energy'!JC81/INDEX('DBEDT Yearly'!81:81,1,JC$3),NA())</f>
        <v/>
      </c>
      <c r="JD81">
        <f>IFERROR('Input DBEDT Monthly Energy'!JD81/INDEX('DBEDT Yearly'!81:81,1,JD$3),NA())</f>
        <v/>
      </c>
      <c r="JE81">
        <f>IFERROR('Input DBEDT Monthly Energy'!JE81/INDEX('DBEDT Yearly'!81:81,1,JE$3),NA())</f>
        <v/>
      </c>
      <c r="JF81">
        <f>IFERROR('Input DBEDT Monthly Energy'!JF81/INDEX('DBEDT Yearly'!81:81,1,JF$3),NA())</f>
        <v/>
      </c>
      <c r="JG81">
        <f>IFERROR('Input DBEDT Monthly Energy'!JG81/INDEX('DBEDT Yearly'!81:81,1,JG$3),NA())</f>
        <v/>
      </c>
      <c r="JH81">
        <f>IFERROR('Input DBEDT Monthly Energy'!JH81/INDEX('DBEDT Yearly'!81:81,1,JH$3),NA())</f>
        <v/>
      </c>
      <c r="JI81">
        <f>IFERROR('Input DBEDT Monthly Energy'!JI81/INDEX('DBEDT Yearly'!81:81,1,JI$3),NA())</f>
        <v/>
      </c>
      <c r="JJ81">
        <f>IFERROR('Input DBEDT Monthly Energy'!JJ81/INDEX('DBEDT Yearly'!81:81,1,JJ$3),NA())</f>
        <v/>
      </c>
      <c r="JK81">
        <f>IFERROR('Input DBEDT Monthly Energy'!JK81/INDEX('DBEDT Yearly'!81:81,1,JK$3),NA())</f>
        <v/>
      </c>
      <c r="JL81">
        <f>IFERROR('Input DBEDT Monthly Energy'!JL81/INDEX('DBEDT Yearly'!81:81,1,JL$3),NA())</f>
        <v/>
      </c>
      <c r="JM81">
        <f>IFERROR('Input DBEDT Monthly Energy'!JM81/INDEX('DBEDT Yearly'!81:81,1,JM$3),NA())</f>
        <v/>
      </c>
      <c r="JN81">
        <f>IFERROR('Input DBEDT Monthly Energy'!JN81/INDEX('DBEDT Yearly'!81:81,1,JN$3),NA())</f>
        <v/>
      </c>
      <c r="JO81">
        <f>IFERROR('Input DBEDT Monthly Energy'!JO81/INDEX('DBEDT Yearly'!81:81,1,JO$3),NA())</f>
        <v/>
      </c>
      <c r="JP81">
        <f>IFERROR('Input DBEDT Monthly Energy'!JP81/INDEX('DBEDT Yearly'!81:81,1,JP$3),NA())</f>
        <v/>
      </c>
      <c r="JQ81">
        <f>IFERROR('Input DBEDT Monthly Energy'!JQ81/INDEX('DBEDT Yearly'!81:81,1,JQ$3),NA())</f>
        <v/>
      </c>
      <c r="JR81">
        <f>IFERROR('Input DBEDT Monthly Energy'!JR81/INDEX('DBEDT Yearly'!81:81,1,JR$3),NA())</f>
        <v/>
      </c>
      <c r="JS81">
        <f>IFERROR('Input DBEDT Monthly Energy'!JS81/INDEX('DBEDT Yearly'!81:81,1,JS$3),NA())</f>
        <v/>
      </c>
      <c r="JT81">
        <f>IFERROR('Input DBEDT Monthly Energy'!JT81/INDEX('DBEDT Yearly'!81:81,1,JT$3),NA())</f>
        <v/>
      </c>
      <c r="JU81">
        <f>IFERROR('Input DBEDT Monthly Energy'!JU81/INDEX('DBEDT Yearly'!81:81,1,JU$3),NA())</f>
        <v/>
      </c>
      <c r="JV81">
        <f>IFERROR('Input DBEDT Monthly Energy'!JV81/INDEX('DBEDT Yearly'!81:81,1,JV$3),NA())</f>
        <v/>
      </c>
      <c r="JW81">
        <f>IFERROR('Input DBEDT Monthly Energy'!JW81/INDEX('DBEDT Yearly'!81:81,1,JW$3),NA())</f>
        <v/>
      </c>
      <c r="JX81">
        <f>IFERROR('Input DBEDT Monthly Energy'!JX81/INDEX('DBEDT Yearly'!81:81,1,JX$3),NA())</f>
        <v/>
      </c>
      <c r="JY81">
        <f>IFERROR('Input DBEDT Monthly Energy'!JY81/INDEX('DBEDT Yearly'!81:81,1,JY$3),NA())</f>
        <v/>
      </c>
      <c r="JZ81">
        <f>IFERROR('Input DBEDT Monthly Energy'!JZ81/INDEX('DBEDT Yearly'!81:81,1,JZ$3),NA())</f>
        <v/>
      </c>
      <c r="KA81">
        <f>IFERROR('Input DBEDT Monthly Energy'!KA81/INDEX('DBEDT Yearly'!81:81,1,KA$3),NA())</f>
        <v/>
      </c>
      <c r="KB81">
        <f>IFERROR('Input DBEDT Monthly Energy'!KB81/INDEX('DBEDT Yearly'!81:81,1,KB$3),NA())</f>
        <v/>
      </c>
      <c r="KC81">
        <f>IFERROR('Input DBEDT Monthly Energy'!KC81/INDEX('DBEDT Yearly'!81:81,1,KC$3),NA())</f>
        <v/>
      </c>
      <c r="KD81">
        <f>IFERROR('Input DBEDT Monthly Energy'!KD81/INDEX('DBEDT Yearly'!81:81,1,KD$3),NA())</f>
        <v/>
      </c>
      <c r="KE81">
        <f>IFERROR('Input DBEDT Monthly Energy'!KE81/INDEX('DBEDT Yearly'!81:81,1,KE$3),NA())</f>
        <v/>
      </c>
      <c r="KF81">
        <f>IFERROR('Input DBEDT Monthly Energy'!KF81/INDEX('DBEDT Yearly'!81:81,1,KF$3),NA())</f>
        <v/>
      </c>
      <c r="KG81">
        <f>IFERROR('Input DBEDT Monthly Energy'!KG81/INDEX('DBEDT Yearly'!81:81,1,KG$3),NA())</f>
        <v/>
      </c>
      <c r="KH81">
        <f>IFERROR('Input DBEDT Monthly Energy'!KH81/INDEX('DBEDT Yearly'!81:81,1,KH$3),NA())</f>
        <v/>
      </c>
      <c r="KI81">
        <f>IFERROR('Input DBEDT Monthly Energy'!KI81/INDEX('DBEDT Yearly'!81:81,1,KI$3),NA())</f>
        <v/>
      </c>
      <c r="KJ81">
        <f>IFERROR('Input DBEDT Monthly Energy'!KJ81/INDEX('DBEDT Yearly'!81:81,1,KJ$3),NA())</f>
        <v/>
      </c>
      <c r="KK81">
        <f>IFERROR('Input DBEDT Monthly Energy'!KK81/INDEX('DBEDT Yearly'!81:81,1,KK$3),NA())</f>
        <v/>
      </c>
      <c r="KL81">
        <f>IFERROR('Input DBEDT Monthly Energy'!KL81/INDEX('DBEDT Yearly'!81:81,1,KL$3),NA())</f>
        <v/>
      </c>
      <c r="KM81">
        <f>IFERROR('Input DBEDT Monthly Energy'!KM81/INDEX('DBEDT Yearly'!81:81,1,KM$3),NA())</f>
        <v/>
      </c>
      <c r="KN81">
        <f>IFERROR('Input DBEDT Monthly Energy'!KN81/INDEX('DBEDT Yearly'!81:81,1,KN$3),NA())</f>
        <v/>
      </c>
      <c r="KO81">
        <f>IFERROR('Input DBEDT Monthly Energy'!KO81/INDEX('DBEDT Yearly'!81:81,1,KO$3),NA())</f>
        <v/>
      </c>
      <c r="KP81">
        <f>IFERROR('Input DBEDT Monthly Energy'!KP81/INDEX('DBEDT Yearly'!81:81,1,KP$3),NA())</f>
        <v/>
      </c>
    </row>
    <row r="82" spans="1:302">
      <c r="A82">
        <f>'Input DBEDT Monthly Energy'!A82&amp;""</f>
        <v/>
      </c>
      <c r="B82">
        <f>'Input DBEDT Monthly Energy'!B82&amp;""</f>
        <v/>
      </c>
      <c r="C82">
        <f>IFERROR('Input DBEDT Monthly Energy'!C82/INDEX('DBEDT Yearly'!82:82,1,C$3),NA())</f>
        <v/>
      </c>
      <c r="D82">
        <f>IFERROR('Input DBEDT Monthly Energy'!D82/INDEX('DBEDT Yearly'!82:82,1,D$3),NA())</f>
        <v/>
      </c>
      <c r="E82">
        <f>IFERROR('Input DBEDT Monthly Energy'!E82/INDEX('DBEDT Yearly'!82:82,1,E$3),NA())</f>
        <v/>
      </c>
      <c r="F82">
        <f>IFERROR('Input DBEDT Monthly Energy'!F82/INDEX('DBEDT Yearly'!82:82,1,F$3),NA())</f>
        <v/>
      </c>
      <c r="G82">
        <f>IFERROR('Input DBEDT Monthly Energy'!G82/INDEX('DBEDT Yearly'!82:82,1,G$3),NA())</f>
        <v/>
      </c>
      <c r="H82">
        <f>IFERROR('Input DBEDT Monthly Energy'!H82/INDEX('DBEDT Yearly'!82:82,1,H$3),NA())</f>
        <v/>
      </c>
      <c r="I82">
        <f>IFERROR('Input DBEDT Monthly Energy'!I82/INDEX('DBEDT Yearly'!82:82,1,I$3),NA())</f>
        <v/>
      </c>
      <c r="J82">
        <f>IFERROR('Input DBEDT Monthly Energy'!J82/INDEX('DBEDT Yearly'!82:82,1,J$3),NA())</f>
        <v/>
      </c>
      <c r="K82">
        <f>IFERROR('Input DBEDT Monthly Energy'!K82/INDEX('DBEDT Yearly'!82:82,1,K$3),NA())</f>
        <v/>
      </c>
      <c r="L82">
        <f>IFERROR('Input DBEDT Monthly Energy'!L82/INDEX('DBEDT Yearly'!82:82,1,L$3),NA())</f>
        <v/>
      </c>
      <c r="M82">
        <f>IFERROR('Input DBEDT Monthly Energy'!M82/INDEX('DBEDT Yearly'!82:82,1,M$3),NA())</f>
        <v/>
      </c>
      <c r="N82">
        <f>IFERROR('Input DBEDT Monthly Energy'!N82/INDEX('DBEDT Yearly'!82:82,1,N$3),NA())</f>
        <v/>
      </c>
      <c r="O82">
        <f>IFERROR('Input DBEDT Monthly Energy'!O82/INDEX('DBEDT Yearly'!82:82,1,O$3),NA())</f>
        <v/>
      </c>
      <c r="P82">
        <f>IFERROR('Input DBEDT Monthly Energy'!P82/INDEX('DBEDT Yearly'!82:82,1,P$3),NA())</f>
        <v/>
      </c>
      <c r="Q82">
        <f>IFERROR('Input DBEDT Monthly Energy'!Q82/INDEX('DBEDT Yearly'!82:82,1,Q$3),NA())</f>
        <v/>
      </c>
      <c r="R82">
        <f>IFERROR('Input DBEDT Monthly Energy'!R82/INDEX('DBEDT Yearly'!82:82,1,R$3),NA())</f>
        <v/>
      </c>
      <c r="S82">
        <f>IFERROR('Input DBEDT Monthly Energy'!S82/INDEX('DBEDT Yearly'!82:82,1,S$3),NA())</f>
        <v/>
      </c>
      <c r="T82">
        <f>IFERROR('Input DBEDT Monthly Energy'!T82/INDEX('DBEDT Yearly'!82:82,1,T$3),NA())</f>
        <v/>
      </c>
      <c r="U82">
        <f>IFERROR('Input DBEDT Monthly Energy'!U82/INDEX('DBEDT Yearly'!82:82,1,U$3),NA())</f>
        <v/>
      </c>
      <c r="V82">
        <f>IFERROR('Input DBEDT Monthly Energy'!V82/INDEX('DBEDT Yearly'!82:82,1,V$3),NA())</f>
        <v/>
      </c>
      <c r="W82">
        <f>IFERROR('Input DBEDT Monthly Energy'!W82/INDEX('DBEDT Yearly'!82:82,1,W$3),NA())</f>
        <v/>
      </c>
      <c r="X82">
        <f>IFERROR('Input DBEDT Monthly Energy'!X82/INDEX('DBEDT Yearly'!82:82,1,X$3),NA())</f>
        <v/>
      </c>
      <c r="Y82">
        <f>IFERROR('Input DBEDT Monthly Energy'!Y82/INDEX('DBEDT Yearly'!82:82,1,Y$3),NA())</f>
        <v/>
      </c>
      <c r="Z82">
        <f>IFERROR('Input DBEDT Monthly Energy'!Z82/INDEX('DBEDT Yearly'!82:82,1,Z$3),NA())</f>
        <v/>
      </c>
      <c r="AA82">
        <f>IFERROR('Input DBEDT Monthly Energy'!AA82/INDEX('DBEDT Yearly'!82:82,1,AA$3),NA())</f>
        <v/>
      </c>
      <c r="AB82">
        <f>IFERROR('Input DBEDT Monthly Energy'!AB82/INDEX('DBEDT Yearly'!82:82,1,AB$3),NA())</f>
        <v/>
      </c>
      <c r="AC82">
        <f>IFERROR('Input DBEDT Monthly Energy'!AC82/INDEX('DBEDT Yearly'!82:82,1,AC$3),NA())</f>
        <v/>
      </c>
      <c r="AD82">
        <f>IFERROR('Input DBEDT Monthly Energy'!AD82/INDEX('DBEDT Yearly'!82:82,1,AD$3),NA())</f>
        <v/>
      </c>
      <c r="AE82">
        <f>IFERROR('Input DBEDT Monthly Energy'!AE82/INDEX('DBEDT Yearly'!82:82,1,AE$3),NA())</f>
        <v/>
      </c>
      <c r="AF82">
        <f>IFERROR('Input DBEDT Monthly Energy'!AF82/INDEX('DBEDT Yearly'!82:82,1,AF$3),NA())</f>
        <v/>
      </c>
      <c r="AG82">
        <f>IFERROR('Input DBEDT Monthly Energy'!AG82/INDEX('DBEDT Yearly'!82:82,1,AG$3),NA())</f>
        <v/>
      </c>
      <c r="AH82">
        <f>IFERROR('Input DBEDT Monthly Energy'!AH82/INDEX('DBEDT Yearly'!82:82,1,AH$3),NA())</f>
        <v/>
      </c>
      <c r="AI82">
        <f>IFERROR('Input DBEDT Monthly Energy'!AI82/INDEX('DBEDT Yearly'!82:82,1,AI$3),NA())</f>
        <v/>
      </c>
      <c r="AJ82">
        <f>IFERROR('Input DBEDT Monthly Energy'!AJ82/INDEX('DBEDT Yearly'!82:82,1,AJ$3),NA())</f>
        <v/>
      </c>
      <c r="AK82">
        <f>IFERROR('Input DBEDT Monthly Energy'!AK82/INDEX('DBEDT Yearly'!82:82,1,AK$3),NA())</f>
        <v/>
      </c>
      <c r="AL82">
        <f>IFERROR('Input DBEDT Monthly Energy'!AL82/INDEX('DBEDT Yearly'!82:82,1,AL$3),NA())</f>
        <v/>
      </c>
      <c r="AM82">
        <f>IFERROR('Input DBEDT Monthly Energy'!AM82/INDEX('DBEDT Yearly'!82:82,1,AM$3),NA())</f>
        <v/>
      </c>
      <c r="AN82">
        <f>IFERROR('Input DBEDT Monthly Energy'!AN82/INDEX('DBEDT Yearly'!82:82,1,AN$3),NA())</f>
        <v/>
      </c>
      <c r="AO82">
        <f>IFERROR('Input DBEDT Monthly Energy'!AO82/INDEX('DBEDT Yearly'!82:82,1,AO$3),NA())</f>
        <v/>
      </c>
      <c r="AP82">
        <f>IFERROR('Input DBEDT Monthly Energy'!AP82/INDEX('DBEDT Yearly'!82:82,1,AP$3),NA())</f>
        <v/>
      </c>
      <c r="AQ82">
        <f>IFERROR('Input DBEDT Monthly Energy'!AQ82/INDEX('DBEDT Yearly'!82:82,1,AQ$3),NA())</f>
        <v/>
      </c>
      <c r="AR82">
        <f>IFERROR('Input DBEDT Monthly Energy'!AR82/INDEX('DBEDT Yearly'!82:82,1,AR$3),NA())</f>
        <v/>
      </c>
      <c r="AS82">
        <f>IFERROR('Input DBEDT Monthly Energy'!AS82/INDEX('DBEDT Yearly'!82:82,1,AS$3),NA())</f>
        <v/>
      </c>
      <c r="AT82">
        <f>IFERROR('Input DBEDT Monthly Energy'!AT82/INDEX('DBEDT Yearly'!82:82,1,AT$3),NA())</f>
        <v/>
      </c>
      <c r="AU82">
        <f>IFERROR('Input DBEDT Monthly Energy'!AU82/INDEX('DBEDT Yearly'!82:82,1,AU$3),NA())</f>
        <v/>
      </c>
      <c r="AV82">
        <f>IFERROR('Input DBEDT Monthly Energy'!AV82/INDEX('DBEDT Yearly'!82:82,1,AV$3),NA())</f>
        <v/>
      </c>
      <c r="AW82">
        <f>IFERROR('Input DBEDT Monthly Energy'!AW82/INDEX('DBEDT Yearly'!82:82,1,AW$3),NA())</f>
        <v/>
      </c>
      <c r="AX82">
        <f>IFERROR('Input DBEDT Monthly Energy'!AX82/INDEX('DBEDT Yearly'!82:82,1,AX$3),NA())</f>
        <v/>
      </c>
      <c r="AY82">
        <f>IFERROR('Input DBEDT Monthly Energy'!AY82/INDEX('DBEDT Yearly'!82:82,1,AY$3),NA())</f>
        <v/>
      </c>
      <c r="AZ82">
        <f>IFERROR('Input DBEDT Monthly Energy'!AZ82/INDEX('DBEDT Yearly'!82:82,1,AZ$3),NA())</f>
        <v/>
      </c>
      <c r="BA82">
        <f>IFERROR('Input DBEDT Monthly Energy'!BA82/INDEX('DBEDT Yearly'!82:82,1,BA$3),NA())</f>
        <v/>
      </c>
      <c r="BB82">
        <f>IFERROR('Input DBEDT Monthly Energy'!BB82/INDEX('DBEDT Yearly'!82:82,1,BB$3),NA())</f>
        <v/>
      </c>
      <c r="BC82">
        <f>IFERROR('Input DBEDT Monthly Energy'!BC82/INDEX('DBEDT Yearly'!82:82,1,BC$3),NA())</f>
        <v/>
      </c>
      <c r="BD82">
        <f>IFERROR('Input DBEDT Monthly Energy'!BD82/INDEX('DBEDT Yearly'!82:82,1,BD$3),NA())</f>
        <v/>
      </c>
      <c r="BE82">
        <f>IFERROR('Input DBEDT Monthly Energy'!BE82/INDEX('DBEDT Yearly'!82:82,1,BE$3),NA())</f>
        <v/>
      </c>
      <c r="BF82">
        <f>IFERROR('Input DBEDT Monthly Energy'!BF82/INDEX('DBEDT Yearly'!82:82,1,BF$3),NA())</f>
        <v/>
      </c>
      <c r="BG82">
        <f>IFERROR('Input DBEDT Monthly Energy'!BG82/INDEX('DBEDT Yearly'!82:82,1,BG$3),NA())</f>
        <v/>
      </c>
      <c r="BH82">
        <f>IFERROR('Input DBEDT Monthly Energy'!BH82/INDEX('DBEDT Yearly'!82:82,1,BH$3),NA())</f>
        <v/>
      </c>
      <c r="BI82">
        <f>IFERROR('Input DBEDT Monthly Energy'!BI82/INDEX('DBEDT Yearly'!82:82,1,BI$3),NA())</f>
        <v/>
      </c>
      <c r="BJ82">
        <f>IFERROR('Input DBEDT Monthly Energy'!BJ82/INDEX('DBEDT Yearly'!82:82,1,BJ$3),NA())</f>
        <v/>
      </c>
      <c r="BK82">
        <f>IFERROR('Input DBEDT Monthly Energy'!BK82/INDEX('DBEDT Yearly'!82:82,1,BK$3),NA())</f>
        <v/>
      </c>
      <c r="BL82">
        <f>IFERROR('Input DBEDT Monthly Energy'!BL82/INDEX('DBEDT Yearly'!82:82,1,BL$3),NA())</f>
        <v/>
      </c>
      <c r="BM82">
        <f>IFERROR('Input DBEDT Monthly Energy'!BM82/INDEX('DBEDT Yearly'!82:82,1,BM$3),NA())</f>
        <v/>
      </c>
      <c r="BN82">
        <f>IFERROR('Input DBEDT Monthly Energy'!BN82/INDEX('DBEDT Yearly'!82:82,1,BN$3),NA())</f>
        <v/>
      </c>
      <c r="BO82">
        <f>IFERROR('Input DBEDT Monthly Energy'!BO82/INDEX('DBEDT Yearly'!82:82,1,BO$3),NA())</f>
        <v/>
      </c>
      <c r="BP82">
        <f>IFERROR('Input DBEDT Monthly Energy'!BP82/INDEX('DBEDT Yearly'!82:82,1,BP$3),NA())</f>
        <v/>
      </c>
      <c r="BQ82">
        <f>IFERROR('Input DBEDT Monthly Energy'!BQ82/INDEX('DBEDT Yearly'!82:82,1,BQ$3),NA())</f>
        <v/>
      </c>
      <c r="BR82">
        <f>IFERROR('Input DBEDT Monthly Energy'!BR82/INDEX('DBEDT Yearly'!82:82,1,BR$3),NA())</f>
        <v/>
      </c>
      <c r="BS82">
        <f>IFERROR('Input DBEDT Monthly Energy'!BS82/INDEX('DBEDT Yearly'!82:82,1,BS$3),NA())</f>
        <v/>
      </c>
      <c r="BT82">
        <f>IFERROR('Input DBEDT Monthly Energy'!BT82/INDEX('DBEDT Yearly'!82:82,1,BT$3),NA())</f>
        <v/>
      </c>
      <c r="BU82">
        <f>IFERROR('Input DBEDT Monthly Energy'!BU82/INDEX('DBEDT Yearly'!82:82,1,BU$3),NA())</f>
        <v/>
      </c>
      <c r="BV82">
        <f>IFERROR('Input DBEDT Monthly Energy'!BV82/INDEX('DBEDT Yearly'!82:82,1,BV$3),NA())</f>
        <v/>
      </c>
      <c r="BW82">
        <f>IFERROR('Input DBEDT Monthly Energy'!BW82/INDEX('DBEDT Yearly'!82:82,1,BW$3),NA())</f>
        <v/>
      </c>
      <c r="BX82">
        <f>IFERROR('Input DBEDT Monthly Energy'!BX82/INDEX('DBEDT Yearly'!82:82,1,BX$3),NA())</f>
        <v/>
      </c>
      <c r="BY82">
        <f>IFERROR('Input DBEDT Monthly Energy'!BY82/INDEX('DBEDT Yearly'!82:82,1,BY$3),NA())</f>
        <v/>
      </c>
      <c r="BZ82">
        <f>IFERROR('Input DBEDT Monthly Energy'!BZ82/INDEX('DBEDT Yearly'!82:82,1,BZ$3),NA())</f>
        <v/>
      </c>
      <c r="CA82">
        <f>IFERROR('Input DBEDT Monthly Energy'!CA82/INDEX('DBEDT Yearly'!82:82,1,CA$3),NA())</f>
        <v/>
      </c>
      <c r="CB82">
        <f>IFERROR('Input DBEDT Monthly Energy'!CB82/INDEX('DBEDT Yearly'!82:82,1,CB$3),NA())</f>
        <v/>
      </c>
      <c r="CC82">
        <f>IFERROR('Input DBEDT Monthly Energy'!CC82/INDEX('DBEDT Yearly'!82:82,1,CC$3),NA())</f>
        <v/>
      </c>
      <c r="CD82">
        <f>IFERROR('Input DBEDT Monthly Energy'!CD82/INDEX('DBEDT Yearly'!82:82,1,CD$3),NA())</f>
        <v/>
      </c>
      <c r="CE82">
        <f>IFERROR('Input DBEDT Monthly Energy'!CE82/INDEX('DBEDT Yearly'!82:82,1,CE$3),NA())</f>
        <v/>
      </c>
      <c r="CF82">
        <f>IFERROR('Input DBEDT Monthly Energy'!CF82/INDEX('DBEDT Yearly'!82:82,1,CF$3),NA())</f>
        <v/>
      </c>
      <c r="CG82">
        <f>IFERROR('Input DBEDT Monthly Energy'!CG82/INDEX('DBEDT Yearly'!82:82,1,CG$3),NA())</f>
        <v/>
      </c>
      <c r="CH82">
        <f>IFERROR('Input DBEDT Monthly Energy'!CH82/INDEX('DBEDT Yearly'!82:82,1,CH$3),NA())</f>
        <v/>
      </c>
      <c r="CI82">
        <f>IFERROR('Input DBEDT Monthly Energy'!CI82/INDEX('DBEDT Yearly'!82:82,1,CI$3),NA())</f>
        <v/>
      </c>
      <c r="CJ82">
        <f>IFERROR('Input DBEDT Monthly Energy'!CJ82/INDEX('DBEDT Yearly'!82:82,1,CJ$3),NA())</f>
        <v/>
      </c>
      <c r="CK82">
        <f>IFERROR('Input DBEDT Monthly Energy'!CK82/INDEX('DBEDT Yearly'!82:82,1,CK$3),NA())</f>
        <v/>
      </c>
      <c r="CL82">
        <f>IFERROR('Input DBEDT Monthly Energy'!CL82/INDEX('DBEDT Yearly'!82:82,1,CL$3),NA())</f>
        <v/>
      </c>
      <c r="CM82">
        <f>IFERROR('Input DBEDT Monthly Energy'!CM82/INDEX('DBEDT Yearly'!82:82,1,CM$3),NA())</f>
        <v/>
      </c>
      <c r="CN82">
        <f>IFERROR('Input DBEDT Monthly Energy'!CN82/INDEX('DBEDT Yearly'!82:82,1,CN$3),NA())</f>
        <v/>
      </c>
      <c r="CO82">
        <f>IFERROR('Input DBEDT Monthly Energy'!CO82/INDEX('DBEDT Yearly'!82:82,1,CO$3),NA())</f>
        <v/>
      </c>
      <c r="CP82">
        <f>IFERROR('Input DBEDT Monthly Energy'!CP82/INDEX('DBEDT Yearly'!82:82,1,CP$3),NA())</f>
        <v/>
      </c>
      <c r="CQ82">
        <f>IFERROR('Input DBEDT Monthly Energy'!CQ82/INDEX('DBEDT Yearly'!82:82,1,CQ$3),NA())</f>
        <v/>
      </c>
      <c r="CR82">
        <f>IFERROR('Input DBEDT Monthly Energy'!CR82/INDEX('DBEDT Yearly'!82:82,1,CR$3),NA())</f>
        <v/>
      </c>
      <c r="CS82">
        <f>IFERROR('Input DBEDT Monthly Energy'!CS82/INDEX('DBEDT Yearly'!82:82,1,CS$3),NA())</f>
        <v/>
      </c>
      <c r="CT82">
        <f>IFERROR('Input DBEDT Monthly Energy'!CT82/INDEX('DBEDT Yearly'!82:82,1,CT$3),NA())</f>
        <v/>
      </c>
      <c r="CU82">
        <f>IFERROR('Input DBEDT Monthly Energy'!CU82/INDEX('DBEDT Yearly'!82:82,1,CU$3),NA())</f>
        <v/>
      </c>
      <c r="CV82">
        <f>IFERROR('Input DBEDT Monthly Energy'!CV82/INDEX('DBEDT Yearly'!82:82,1,CV$3),NA())</f>
        <v/>
      </c>
      <c r="CW82">
        <f>IFERROR('Input DBEDT Monthly Energy'!CW82/INDEX('DBEDT Yearly'!82:82,1,CW$3),NA())</f>
        <v/>
      </c>
      <c r="CX82">
        <f>IFERROR('Input DBEDT Monthly Energy'!CX82/INDEX('DBEDT Yearly'!82:82,1,CX$3),NA())</f>
        <v/>
      </c>
      <c r="CY82">
        <f>IFERROR('Input DBEDT Monthly Energy'!CY82/INDEX('DBEDT Yearly'!82:82,1,CY$3),NA())</f>
        <v/>
      </c>
      <c r="CZ82">
        <f>IFERROR('Input DBEDT Monthly Energy'!CZ82/INDEX('DBEDT Yearly'!82:82,1,CZ$3),NA())</f>
        <v/>
      </c>
      <c r="DA82">
        <f>IFERROR('Input DBEDT Monthly Energy'!DA82/INDEX('DBEDT Yearly'!82:82,1,DA$3),NA())</f>
        <v/>
      </c>
      <c r="DB82">
        <f>IFERROR('Input DBEDT Monthly Energy'!DB82/INDEX('DBEDT Yearly'!82:82,1,DB$3),NA())</f>
        <v/>
      </c>
      <c r="DC82">
        <f>IFERROR('Input DBEDT Monthly Energy'!DC82/INDEX('DBEDT Yearly'!82:82,1,DC$3),NA())</f>
        <v/>
      </c>
      <c r="DD82">
        <f>IFERROR('Input DBEDT Monthly Energy'!DD82/INDEX('DBEDT Yearly'!82:82,1,DD$3),NA())</f>
        <v/>
      </c>
      <c r="DE82">
        <f>IFERROR('Input DBEDT Monthly Energy'!DE82/INDEX('DBEDT Yearly'!82:82,1,DE$3),NA())</f>
        <v/>
      </c>
      <c r="DF82">
        <f>IFERROR('Input DBEDT Monthly Energy'!DF82/INDEX('DBEDT Yearly'!82:82,1,DF$3),NA())</f>
        <v/>
      </c>
      <c r="DG82">
        <f>IFERROR('Input DBEDT Monthly Energy'!DG82/INDEX('DBEDT Yearly'!82:82,1,DG$3),NA())</f>
        <v/>
      </c>
      <c r="DH82">
        <f>IFERROR('Input DBEDT Monthly Energy'!DH82/INDEX('DBEDT Yearly'!82:82,1,DH$3),NA())</f>
        <v/>
      </c>
      <c r="DI82">
        <f>IFERROR('Input DBEDT Monthly Energy'!DI82/INDEX('DBEDT Yearly'!82:82,1,DI$3),NA())</f>
        <v/>
      </c>
      <c r="DJ82">
        <f>IFERROR('Input DBEDT Monthly Energy'!DJ82/INDEX('DBEDT Yearly'!82:82,1,DJ$3),NA())</f>
        <v/>
      </c>
      <c r="DK82">
        <f>IFERROR('Input DBEDT Monthly Energy'!DK82/INDEX('DBEDT Yearly'!82:82,1,DK$3),NA())</f>
        <v/>
      </c>
      <c r="DL82">
        <f>IFERROR('Input DBEDT Monthly Energy'!DL82/INDEX('DBEDT Yearly'!82:82,1,DL$3),NA())</f>
        <v/>
      </c>
      <c r="DM82">
        <f>IFERROR('Input DBEDT Monthly Energy'!DM82/INDEX('DBEDT Yearly'!82:82,1,DM$3),NA())</f>
        <v/>
      </c>
      <c r="DN82">
        <f>IFERROR('Input DBEDT Monthly Energy'!DN82/INDEX('DBEDT Yearly'!82:82,1,DN$3),NA())</f>
        <v/>
      </c>
      <c r="DO82">
        <f>IFERROR('Input DBEDT Monthly Energy'!DO82/INDEX('DBEDT Yearly'!82:82,1,DO$3),NA())</f>
        <v/>
      </c>
      <c r="DP82">
        <f>IFERROR('Input DBEDT Monthly Energy'!DP82/INDEX('DBEDT Yearly'!82:82,1,DP$3),NA())</f>
        <v/>
      </c>
      <c r="DQ82">
        <f>IFERROR('Input DBEDT Monthly Energy'!DQ82/INDEX('DBEDT Yearly'!82:82,1,DQ$3),NA())</f>
        <v/>
      </c>
      <c r="DR82">
        <f>IFERROR('Input DBEDT Monthly Energy'!DR82/INDEX('DBEDT Yearly'!82:82,1,DR$3),NA())</f>
        <v/>
      </c>
      <c r="DS82">
        <f>IFERROR('Input DBEDT Monthly Energy'!DS82/INDEX('DBEDT Yearly'!82:82,1,DS$3),NA())</f>
        <v/>
      </c>
      <c r="DT82">
        <f>IFERROR('Input DBEDT Monthly Energy'!DT82/INDEX('DBEDT Yearly'!82:82,1,DT$3),NA())</f>
        <v/>
      </c>
      <c r="DU82">
        <f>IFERROR('Input DBEDT Monthly Energy'!DU82/INDEX('DBEDT Yearly'!82:82,1,DU$3),NA())</f>
        <v/>
      </c>
      <c r="DV82">
        <f>IFERROR('Input DBEDT Monthly Energy'!DV82/INDEX('DBEDT Yearly'!82:82,1,DV$3),NA())</f>
        <v/>
      </c>
      <c r="DW82">
        <f>IFERROR('Input DBEDT Monthly Energy'!DW82/INDEX('DBEDT Yearly'!82:82,1,DW$3),NA())</f>
        <v/>
      </c>
      <c r="DX82">
        <f>IFERROR('Input DBEDT Monthly Energy'!DX82/INDEX('DBEDT Yearly'!82:82,1,DX$3),NA())</f>
        <v/>
      </c>
      <c r="DY82">
        <f>IFERROR('Input DBEDT Monthly Energy'!DY82/INDEX('DBEDT Yearly'!82:82,1,DY$3),NA())</f>
        <v/>
      </c>
      <c r="DZ82">
        <f>IFERROR('Input DBEDT Monthly Energy'!DZ82/INDEX('DBEDT Yearly'!82:82,1,DZ$3),NA())</f>
        <v/>
      </c>
      <c r="EA82">
        <f>IFERROR('Input DBEDT Monthly Energy'!EA82/INDEX('DBEDT Yearly'!82:82,1,EA$3),NA())</f>
        <v/>
      </c>
      <c r="EB82">
        <f>IFERROR('Input DBEDT Monthly Energy'!EB82/INDEX('DBEDT Yearly'!82:82,1,EB$3),NA())</f>
        <v/>
      </c>
      <c r="EC82">
        <f>IFERROR('Input DBEDT Monthly Energy'!EC82/INDEX('DBEDT Yearly'!82:82,1,EC$3),NA())</f>
        <v/>
      </c>
      <c r="ED82">
        <f>IFERROR('Input DBEDT Monthly Energy'!ED82/INDEX('DBEDT Yearly'!82:82,1,ED$3),NA())</f>
        <v/>
      </c>
      <c r="EE82">
        <f>IFERROR('Input DBEDT Monthly Energy'!EE82/INDEX('DBEDT Yearly'!82:82,1,EE$3),NA())</f>
        <v/>
      </c>
      <c r="EF82">
        <f>IFERROR('Input DBEDT Monthly Energy'!EF82/INDEX('DBEDT Yearly'!82:82,1,EF$3),NA())</f>
        <v/>
      </c>
      <c r="EG82">
        <f>IFERROR('Input DBEDT Monthly Energy'!EG82/INDEX('DBEDT Yearly'!82:82,1,EG$3),NA())</f>
        <v/>
      </c>
      <c r="EH82">
        <f>IFERROR('Input DBEDT Monthly Energy'!EH82/INDEX('DBEDT Yearly'!82:82,1,EH$3),NA())</f>
        <v/>
      </c>
      <c r="EI82">
        <f>IFERROR('Input DBEDT Monthly Energy'!EI82/INDEX('DBEDT Yearly'!82:82,1,EI$3),NA())</f>
        <v/>
      </c>
      <c r="EJ82">
        <f>IFERROR('Input DBEDT Monthly Energy'!EJ82/INDEX('DBEDT Yearly'!82:82,1,EJ$3),NA())</f>
        <v/>
      </c>
      <c r="EK82">
        <f>IFERROR('Input DBEDT Monthly Energy'!EK82/INDEX('DBEDT Yearly'!82:82,1,EK$3),NA())</f>
        <v/>
      </c>
      <c r="EL82">
        <f>IFERROR('Input DBEDT Monthly Energy'!EL82/INDEX('DBEDT Yearly'!82:82,1,EL$3),NA())</f>
        <v/>
      </c>
      <c r="EM82">
        <f>IFERROR('Input DBEDT Monthly Energy'!EM82/INDEX('DBEDT Yearly'!82:82,1,EM$3),NA())</f>
        <v/>
      </c>
      <c r="EN82">
        <f>IFERROR('Input DBEDT Monthly Energy'!EN82/INDEX('DBEDT Yearly'!82:82,1,EN$3),NA())</f>
        <v/>
      </c>
      <c r="EO82">
        <f>IFERROR('Input DBEDT Monthly Energy'!EO82/INDEX('DBEDT Yearly'!82:82,1,EO$3),NA())</f>
        <v/>
      </c>
      <c r="EP82">
        <f>IFERROR('Input DBEDT Monthly Energy'!EP82/INDEX('DBEDT Yearly'!82:82,1,EP$3),NA())</f>
        <v/>
      </c>
      <c r="EQ82">
        <f>IFERROR('Input DBEDT Monthly Energy'!EQ82/INDEX('DBEDT Yearly'!82:82,1,EQ$3),NA())</f>
        <v/>
      </c>
      <c r="ER82">
        <f>IFERROR('Input DBEDT Monthly Energy'!ER82/INDEX('DBEDT Yearly'!82:82,1,ER$3),NA())</f>
        <v/>
      </c>
      <c r="ES82">
        <f>IFERROR('Input DBEDT Monthly Energy'!ES82/INDEX('DBEDT Yearly'!82:82,1,ES$3),NA())</f>
        <v/>
      </c>
      <c r="ET82">
        <f>IFERROR('Input DBEDT Monthly Energy'!ET82/INDEX('DBEDT Yearly'!82:82,1,ET$3),NA())</f>
        <v/>
      </c>
      <c r="EU82">
        <f>IFERROR('Input DBEDT Monthly Energy'!EU82/INDEX('DBEDT Yearly'!82:82,1,EU$3),NA())</f>
        <v/>
      </c>
      <c r="EV82">
        <f>IFERROR('Input DBEDT Monthly Energy'!EV82/INDEX('DBEDT Yearly'!82:82,1,EV$3),NA())</f>
        <v/>
      </c>
      <c r="EW82">
        <f>IFERROR('Input DBEDT Monthly Energy'!EW82/INDEX('DBEDT Yearly'!82:82,1,EW$3),NA())</f>
        <v/>
      </c>
      <c r="EX82">
        <f>IFERROR('Input DBEDT Monthly Energy'!EX82/INDEX('DBEDT Yearly'!82:82,1,EX$3),NA())</f>
        <v/>
      </c>
      <c r="EY82">
        <f>IFERROR('Input DBEDT Monthly Energy'!EY82/INDEX('DBEDT Yearly'!82:82,1,EY$3),NA())</f>
        <v/>
      </c>
      <c r="EZ82">
        <f>IFERROR('Input DBEDT Monthly Energy'!EZ82/INDEX('DBEDT Yearly'!82:82,1,EZ$3),NA())</f>
        <v/>
      </c>
      <c r="FA82">
        <f>IFERROR('Input DBEDT Monthly Energy'!FA82/INDEX('DBEDT Yearly'!82:82,1,FA$3),NA())</f>
        <v/>
      </c>
      <c r="FB82">
        <f>IFERROR('Input DBEDT Monthly Energy'!FB82/INDEX('DBEDT Yearly'!82:82,1,FB$3),NA())</f>
        <v/>
      </c>
      <c r="FC82">
        <f>IFERROR('Input DBEDT Monthly Energy'!FC82/INDEX('DBEDT Yearly'!82:82,1,FC$3),NA())</f>
        <v/>
      </c>
      <c r="FD82">
        <f>IFERROR('Input DBEDT Monthly Energy'!FD82/INDEX('DBEDT Yearly'!82:82,1,FD$3),NA())</f>
        <v/>
      </c>
      <c r="FE82">
        <f>IFERROR('Input DBEDT Monthly Energy'!FE82/INDEX('DBEDT Yearly'!82:82,1,FE$3),NA())</f>
        <v/>
      </c>
      <c r="FF82">
        <f>IFERROR('Input DBEDT Monthly Energy'!FF82/INDEX('DBEDT Yearly'!82:82,1,FF$3),NA())</f>
        <v/>
      </c>
      <c r="FG82">
        <f>IFERROR('Input DBEDT Monthly Energy'!FG82/INDEX('DBEDT Yearly'!82:82,1,FG$3),NA())</f>
        <v/>
      </c>
      <c r="FH82">
        <f>IFERROR('Input DBEDT Monthly Energy'!FH82/INDEX('DBEDT Yearly'!82:82,1,FH$3),NA())</f>
        <v/>
      </c>
      <c r="FI82">
        <f>IFERROR('Input DBEDT Monthly Energy'!FI82/INDEX('DBEDT Yearly'!82:82,1,FI$3),NA())</f>
        <v/>
      </c>
      <c r="FJ82">
        <f>IFERROR('Input DBEDT Monthly Energy'!FJ82/INDEX('DBEDT Yearly'!82:82,1,FJ$3),NA())</f>
        <v/>
      </c>
      <c r="FK82">
        <f>IFERROR('Input DBEDT Monthly Energy'!FK82/INDEX('DBEDT Yearly'!82:82,1,FK$3),NA())</f>
        <v/>
      </c>
      <c r="FL82">
        <f>IFERROR('Input DBEDT Monthly Energy'!FL82/INDEX('DBEDT Yearly'!82:82,1,FL$3),NA())</f>
        <v/>
      </c>
      <c r="FM82">
        <f>IFERROR('Input DBEDT Monthly Energy'!FM82/INDEX('DBEDT Yearly'!82:82,1,FM$3),NA())</f>
        <v/>
      </c>
      <c r="FN82">
        <f>IFERROR('Input DBEDT Monthly Energy'!FN82/INDEX('DBEDT Yearly'!82:82,1,FN$3),NA())</f>
        <v/>
      </c>
      <c r="FO82">
        <f>IFERROR('Input DBEDT Monthly Energy'!FO82/INDEX('DBEDT Yearly'!82:82,1,FO$3),NA())</f>
        <v/>
      </c>
      <c r="FP82">
        <f>IFERROR('Input DBEDT Monthly Energy'!FP82/INDEX('DBEDT Yearly'!82:82,1,FP$3),NA())</f>
        <v/>
      </c>
      <c r="FQ82">
        <f>IFERROR('Input DBEDT Monthly Energy'!FQ82/INDEX('DBEDT Yearly'!82:82,1,FQ$3),NA())</f>
        <v/>
      </c>
      <c r="FR82">
        <f>IFERROR('Input DBEDT Monthly Energy'!FR82/INDEX('DBEDT Yearly'!82:82,1,FR$3),NA())</f>
        <v/>
      </c>
      <c r="FS82">
        <f>IFERROR('Input DBEDT Monthly Energy'!FS82/INDEX('DBEDT Yearly'!82:82,1,FS$3),NA())</f>
        <v/>
      </c>
      <c r="FT82">
        <f>IFERROR('Input DBEDT Monthly Energy'!FT82/INDEX('DBEDT Yearly'!82:82,1,FT$3),NA())</f>
        <v/>
      </c>
      <c r="FU82">
        <f>IFERROR('Input DBEDT Monthly Energy'!FU82/INDEX('DBEDT Yearly'!82:82,1,FU$3),NA())</f>
        <v/>
      </c>
      <c r="FV82">
        <f>IFERROR('Input DBEDT Monthly Energy'!FV82/INDEX('DBEDT Yearly'!82:82,1,FV$3),NA())</f>
        <v/>
      </c>
      <c r="FW82">
        <f>IFERROR('Input DBEDT Monthly Energy'!FW82/INDEX('DBEDT Yearly'!82:82,1,FW$3),NA())</f>
        <v/>
      </c>
      <c r="FX82">
        <f>IFERROR('Input DBEDT Monthly Energy'!FX82/INDEX('DBEDT Yearly'!82:82,1,FX$3),NA())</f>
        <v/>
      </c>
      <c r="FY82">
        <f>IFERROR('Input DBEDT Monthly Energy'!FY82/INDEX('DBEDT Yearly'!82:82,1,FY$3),NA())</f>
        <v/>
      </c>
      <c r="FZ82">
        <f>IFERROR('Input DBEDT Monthly Energy'!FZ82/INDEX('DBEDT Yearly'!82:82,1,FZ$3),NA())</f>
        <v/>
      </c>
      <c r="GA82">
        <f>IFERROR('Input DBEDT Monthly Energy'!GA82/INDEX('DBEDT Yearly'!82:82,1,GA$3),NA())</f>
        <v/>
      </c>
      <c r="GB82">
        <f>IFERROR('Input DBEDT Monthly Energy'!GB82/INDEX('DBEDT Yearly'!82:82,1,GB$3),NA())</f>
        <v/>
      </c>
      <c r="GC82">
        <f>IFERROR('Input DBEDT Monthly Energy'!GC82/INDEX('DBEDT Yearly'!82:82,1,GC$3),NA())</f>
        <v/>
      </c>
      <c r="GD82">
        <f>IFERROR('Input DBEDT Monthly Energy'!GD82/INDEX('DBEDT Yearly'!82:82,1,GD$3),NA())</f>
        <v/>
      </c>
      <c r="GE82">
        <f>IFERROR('Input DBEDT Monthly Energy'!GE82/INDEX('DBEDT Yearly'!82:82,1,GE$3),NA())</f>
        <v/>
      </c>
      <c r="GF82">
        <f>IFERROR('Input DBEDT Monthly Energy'!GF82/INDEX('DBEDT Yearly'!82:82,1,GF$3),NA())</f>
        <v/>
      </c>
      <c r="GG82">
        <f>IFERROR('Input DBEDT Monthly Energy'!GG82/INDEX('DBEDT Yearly'!82:82,1,GG$3),NA())</f>
        <v/>
      </c>
      <c r="GH82">
        <f>IFERROR('Input DBEDT Monthly Energy'!GH82/INDEX('DBEDT Yearly'!82:82,1,GH$3),NA())</f>
        <v/>
      </c>
      <c r="GI82">
        <f>IFERROR('Input DBEDT Monthly Energy'!GI82/INDEX('DBEDT Yearly'!82:82,1,GI$3),NA())</f>
        <v/>
      </c>
      <c r="GJ82">
        <f>IFERROR('Input DBEDT Monthly Energy'!GJ82/INDEX('DBEDT Yearly'!82:82,1,GJ$3),NA())</f>
        <v/>
      </c>
      <c r="GK82">
        <f>IFERROR('Input DBEDT Monthly Energy'!GK82/INDEX('DBEDT Yearly'!82:82,1,GK$3),NA())</f>
        <v/>
      </c>
      <c r="GL82">
        <f>IFERROR('Input DBEDT Monthly Energy'!GL82/INDEX('DBEDT Yearly'!82:82,1,GL$3),NA())</f>
        <v/>
      </c>
      <c r="GM82">
        <f>IFERROR('Input DBEDT Monthly Energy'!GM82/INDEX('DBEDT Yearly'!82:82,1,GM$3),NA())</f>
        <v/>
      </c>
      <c r="GN82">
        <f>IFERROR('Input DBEDT Monthly Energy'!GN82/INDEX('DBEDT Yearly'!82:82,1,GN$3),NA())</f>
        <v/>
      </c>
      <c r="GO82">
        <f>IFERROR('Input DBEDT Monthly Energy'!GO82/INDEX('DBEDT Yearly'!82:82,1,GO$3),NA())</f>
        <v/>
      </c>
      <c r="GP82">
        <f>IFERROR('Input DBEDT Monthly Energy'!GP82/INDEX('DBEDT Yearly'!82:82,1,GP$3),NA())</f>
        <v/>
      </c>
      <c r="GQ82">
        <f>IFERROR('Input DBEDT Monthly Energy'!GQ82/INDEX('DBEDT Yearly'!82:82,1,GQ$3),NA())</f>
        <v/>
      </c>
      <c r="GR82">
        <f>IFERROR('Input DBEDT Monthly Energy'!GR82/INDEX('DBEDT Yearly'!82:82,1,GR$3),NA())</f>
        <v/>
      </c>
      <c r="GS82">
        <f>IFERROR('Input DBEDT Monthly Energy'!GS82/INDEX('DBEDT Yearly'!82:82,1,GS$3),NA())</f>
        <v/>
      </c>
      <c r="GT82">
        <f>IFERROR('Input DBEDT Monthly Energy'!GT82/INDEX('DBEDT Yearly'!82:82,1,GT$3),NA())</f>
        <v/>
      </c>
      <c r="GU82">
        <f>IFERROR('Input DBEDT Monthly Energy'!GU82/INDEX('DBEDT Yearly'!82:82,1,GU$3),NA())</f>
        <v/>
      </c>
      <c r="GV82">
        <f>IFERROR('Input DBEDT Monthly Energy'!GV82/INDEX('DBEDT Yearly'!82:82,1,GV$3),NA())</f>
        <v/>
      </c>
      <c r="GW82">
        <f>IFERROR('Input DBEDT Monthly Energy'!GW82/INDEX('DBEDT Yearly'!82:82,1,GW$3),NA())</f>
        <v/>
      </c>
      <c r="GX82">
        <f>IFERROR('Input DBEDT Monthly Energy'!GX82/INDEX('DBEDT Yearly'!82:82,1,GX$3),NA())</f>
        <v/>
      </c>
      <c r="GY82">
        <f>IFERROR('Input DBEDT Monthly Energy'!GY82/INDEX('DBEDT Yearly'!82:82,1,GY$3),NA())</f>
        <v/>
      </c>
      <c r="GZ82">
        <f>IFERROR('Input DBEDT Monthly Energy'!GZ82/INDEX('DBEDT Yearly'!82:82,1,GZ$3),NA())</f>
        <v/>
      </c>
      <c r="HA82">
        <f>IFERROR('Input DBEDT Monthly Energy'!HA82/INDEX('DBEDT Yearly'!82:82,1,HA$3),NA())</f>
        <v/>
      </c>
      <c r="HB82">
        <f>IFERROR('Input DBEDT Monthly Energy'!HB82/INDEX('DBEDT Yearly'!82:82,1,HB$3),NA())</f>
        <v/>
      </c>
      <c r="HC82">
        <f>IFERROR('Input DBEDT Monthly Energy'!HC82/INDEX('DBEDT Yearly'!82:82,1,HC$3),NA())</f>
        <v/>
      </c>
      <c r="HD82">
        <f>IFERROR('Input DBEDT Monthly Energy'!HD82/INDEX('DBEDT Yearly'!82:82,1,HD$3),NA())</f>
        <v/>
      </c>
      <c r="HE82">
        <f>IFERROR('Input DBEDT Monthly Energy'!HE82/INDEX('DBEDT Yearly'!82:82,1,HE$3),NA())</f>
        <v/>
      </c>
      <c r="HF82">
        <f>IFERROR('Input DBEDT Monthly Energy'!HF82/INDEX('DBEDT Yearly'!82:82,1,HF$3),NA())</f>
        <v/>
      </c>
      <c r="HG82">
        <f>IFERROR('Input DBEDT Monthly Energy'!HG82/INDEX('DBEDT Yearly'!82:82,1,HG$3),NA())</f>
        <v/>
      </c>
      <c r="HH82">
        <f>IFERROR('Input DBEDT Monthly Energy'!HH82/INDEX('DBEDT Yearly'!82:82,1,HH$3),NA())</f>
        <v/>
      </c>
      <c r="HI82">
        <f>IFERROR('Input DBEDT Monthly Energy'!HI82/INDEX('DBEDT Yearly'!82:82,1,HI$3),NA())</f>
        <v/>
      </c>
      <c r="HJ82">
        <f>IFERROR('Input DBEDT Monthly Energy'!HJ82/INDEX('DBEDT Yearly'!82:82,1,HJ$3),NA())</f>
        <v/>
      </c>
      <c r="HK82">
        <f>IFERROR('Input DBEDT Monthly Energy'!HK82/INDEX('DBEDT Yearly'!82:82,1,HK$3),NA())</f>
        <v/>
      </c>
      <c r="HL82">
        <f>IFERROR('Input DBEDT Monthly Energy'!HL82/INDEX('DBEDT Yearly'!82:82,1,HL$3),NA())</f>
        <v/>
      </c>
      <c r="HM82">
        <f>IFERROR('Input DBEDT Monthly Energy'!HM82/INDEX('DBEDT Yearly'!82:82,1,HM$3),NA())</f>
        <v/>
      </c>
      <c r="HN82">
        <f>IFERROR('Input DBEDT Monthly Energy'!HN82/INDEX('DBEDT Yearly'!82:82,1,HN$3),NA())</f>
        <v/>
      </c>
      <c r="HO82">
        <f>IFERROR('Input DBEDT Monthly Energy'!HO82/INDEX('DBEDT Yearly'!82:82,1,HO$3),NA())</f>
        <v/>
      </c>
      <c r="HP82">
        <f>IFERROR('Input DBEDT Monthly Energy'!HP82/INDEX('DBEDT Yearly'!82:82,1,HP$3),NA())</f>
        <v/>
      </c>
      <c r="HQ82">
        <f>IFERROR('Input DBEDT Monthly Energy'!HQ82/INDEX('DBEDT Yearly'!82:82,1,HQ$3),NA())</f>
        <v/>
      </c>
      <c r="HR82">
        <f>IFERROR('Input DBEDT Monthly Energy'!HR82/INDEX('DBEDT Yearly'!82:82,1,HR$3),NA())</f>
        <v/>
      </c>
      <c r="HS82">
        <f>IFERROR('Input DBEDT Monthly Energy'!HS82/INDEX('DBEDT Yearly'!82:82,1,HS$3),NA())</f>
        <v/>
      </c>
      <c r="HT82">
        <f>IFERROR('Input DBEDT Monthly Energy'!HT82/INDEX('DBEDT Yearly'!82:82,1,HT$3),NA())</f>
        <v/>
      </c>
      <c r="HU82">
        <f>IFERROR('Input DBEDT Monthly Energy'!HU82/INDEX('DBEDT Yearly'!82:82,1,HU$3),NA())</f>
        <v/>
      </c>
      <c r="HV82">
        <f>IFERROR('Input DBEDT Monthly Energy'!HV82/INDEX('DBEDT Yearly'!82:82,1,HV$3),NA())</f>
        <v/>
      </c>
      <c r="HW82">
        <f>IFERROR('Input DBEDT Monthly Energy'!HW82/INDEX('DBEDT Yearly'!82:82,1,HW$3),NA())</f>
        <v/>
      </c>
      <c r="HX82">
        <f>IFERROR('Input DBEDT Monthly Energy'!HX82/INDEX('DBEDT Yearly'!82:82,1,HX$3),NA())</f>
        <v/>
      </c>
      <c r="HY82">
        <f>IFERROR('Input DBEDT Monthly Energy'!HY82/INDEX('DBEDT Yearly'!82:82,1,HY$3),NA())</f>
        <v/>
      </c>
      <c r="HZ82">
        <f>IFERROR('Input DBEDT Monthly Energy'!HZ82/INDEX('DBEDT Yearly'!82:82,1,HZ$3),NA())</f>
        <v/>
      </c>
      <c r="IA82">
        <f>IFERROR('Input DBEDT Monthly Energy'!IA82/INDEX('DBEDT Yearly'!82:82,1,IA$3),NA())</f>
        <v/>
      </c>
      <c r="IB82">
        <f>IFERROR('Input DBEDT Monthly Energy'!IB82/INDEX('DBEDT Yearly'!82:82,1,IB$3),NA())</f>
        <v/>
      </c>
      <c r="IC82">
        <f>IFERROR('Input DBEDT Monthly Energy'!IC82/INDEX('DBEDT Yearly'!82:82,1,IC$3),NA())</f>
        <v/>
      </c>
      <c r="ID82">
        <f>IFERROR('Input DBEDT Monthly Energy'!ID82/INDEX('DBEDT Yearly'!82:82,1,ID$3),NA())</f>
        <v/>
      </c>
      <c r="IE82">
        <f>IFERROR('Input DBEDT Monthly Energy'!IE82/INDEX('DBEDT Yearly'!82:82,1,IE$3),NA())</f>
        <v/>
      </c>
      <c r="IF82">
        <f>IFERROR('Input DBEDT Monthly Energy'!IF82/INDEX('DBEDT Yearly'!82:82,1,IF$3),NA())</f>
        <v/>
      </c>
      <c r="IG82">
        <f>IFERROR('Input DBEDT Monthly Energy'!IG82/INDEX('DBEDT Yearly'!82:82,1,IG$3),NA())</f>
        <v/>
      </c>
      <c r="IH82">
        <f>IFERROR('Input DBEDT Monthly Energy'!IH82/INDEX('DBEDT Yearly'!82:82,1,IH$3),NA())</f>
        <v/>
      </c>
      <c r="II82">
        <f>IFERROR('Input DBEDT Monthly Energy'!II82/INDEX('DBEDT Yearly'!82:82,1,II$3),NA())</f>
        <v/>
      </c>
      <c r="IJ82">
        <f>IFERROR('Input DBEDT Monthly Energy'!IJ82/INDEX('DBEDT Yearly'!82:82,1,IJ$3),NA())</f>
        <v/>
      </c>
      <c r="IK82">
        <f>IFERROR('Input DBEDT Monthly Energy'!IK82/INDEX('DBEDT Yearly'!82:82,1,IK$3),NA())</f>
        <v/>
      </c>
      <c r="IL82">
        <f>IFERROR('Input DBEDT Monthly Energy'!IL82/INDEX('DBEDT Yearly'!82:82,1,IL$3),NA())</f>
        <v/>
      </c>
      <c r="IM82">
        <f>IFERROR('Input DBEDT Monthly Energy'!IM82/INDEX('DBEDT Yearly'!82:82,1,IM$3),NA())</f>
        <v/>
      </c>
      <c r="IN82">
        <f>IFERROR('Input DBEDT Monthly Energy'!IN82/INDEX('DBEDT Yearly'!82:82,1,IN$3),NA())</f>
        <v/>
      </c>
      <c r="IO82">
        <f>IFERROR('Input DBEDT Monthly Energy'!IO82/INDEX('DBEDT Yearly'!82:82,1,IO$3),NA())</f>
        <v/>
      </c>
      <c r="IP82">
        <f>IFERROR('Input DBEDT Monthly Energy'!IP82/INDEX('DBEDT Yearly'!82:82,1,IP$3),NA())</f>
        <v/>
      </c>
      <c r="IQ82">
        <f>IFERROR('Input DBEDT Monthly Energy'!IQ82/INDEX('DBEDT Yearly'!82:82,1,IQ$3),NA())</f>
        <v/>
      </c>
      <c r="IR82">
        <f>IFERROR('Input DBEDT Monthly Energy'!IR82/INDEX('DBEDT Yearly'!82:82,1,IR$3),NA())</f>
        <v/>
      </c>
      <c r="IS82">
        <f>IFERROR('Input DBEDT Monthly Energy'!IS82/INDEX('DBEDT Yearly'!82:82,1,IS$3),NA())</f>
        <v/>
      </c>
      <c r="IT82">
        <f>IFERROR('Input DBEDT Monthly Energy'!IT82/INDEX('DBEDT Yearly'!82:82,1,IT$3),NA())</f>
        <v/>
      </c>
      <c r="IU82">
        <f>IFERROR('Input DBEDT Monthly Energy'!IU82/INDEX('DBEDT Yearly'!82:82,1,IU$3),NA())</f>
        <v/>
      </c>
      <c r="IV82">
        <f>IFERROR('Input DBEDT Monthly Energy'!IV82/INDEX('DBEDT Yearly'!82:82,1,IV$3),NA())</f>
        <v/>
      </c>
      <c r="IW82">
        <f>IFERROR('Input DBEDT Monthly Energy'!IW82/INDEX('DBEDT Yearly'!82:82,1,IW$3),NA())</f>
        <v/>
      </c>
      <c r="IX82">
        <f>IFERROR('Input DBEDT Monthly Energy'!IX82/INDEX('DBEDT Yearly'!82:82,1,IX$3),NA())</f>
        <v/>
      </c>
      <c r="IY82">
        <f>IFERROR('Input DBEDT Monthly Energy'!IY82/INDEX('DBEDT Yearly'!82:82,1,IY$3),NA())</f>
        <v/>
      </c>
      <c r="IZ82">
        <f>IFERROR('Input DBEDT Monthly Energy'!IZ82/INDEX('DBEDT Yearly'!82:82,1,IZ$3),NA())</f>
        <v/>
      </c>
      <c r="JA82">
        <f>IFERROR('Input DBEDT Monthly Energy'!JA82/INDEX('DBEDT Yearly'!82:82,1,JA$3),NA())</f>
        <v/>
      </c>
      <c r="JB82">
        <f>IFERROR('Input DBEDT Monthly Energy'!JB82/INDEX('DBEDT Yearly'!82:82,1,JB$3),NA())</f>
        <v/>
      </c>
      <c r="JC82">
        <f>IFERROR('Input DBEDT Monthly Energy'!JC82/INDEX('DBEDT Yearly'!82:82,1,JC$3),NA())</f>
        <v/>
      </c>
      <c r="JD82">
        <f>IFERROR('Input DBEDT Monthly Energy'!JD82/INDEX('DBEDT Yearly'!82:82,1,JD$3),NA())</f>
        <v/>
      </c>
      <c r="JE82">
        <f>IFERROR('Input DBEDT Monthly Energy'!JE82/INDEX('DBEDT Yearly'!82:82,1,JE$3),NA())</f>
        <v/>
      </c>
      <c r="JF82">
        <f>IFERROR('Input DBEDT Monthly Energy'!JF82/INDEX('DBEDT Yearly'!82:82,1,JF$3),NA())</f>
        <v/>
      </c>
      <c r="JG82">
        <f>IFERROR('Input DBEDT Monthly Energy'!JG82/INDEX('DBEDT Yearly'!82:82,1,JG$3),NA())</f>
        <v/>
      </c>
      <c r="JH82">
        <f>IFERROR('Input DBEDT Monthly Energy'!JH82/INDEX('DBEDT Yearly'!82:82,1,JH$3),NA())</f>
        <v/>
      </c>
      <c r="JI82">
        <f>IFERROR('Input DBEDT Monthly Energy'!JI82/INDEX('DBEDT Yearly'!82:82,1,JI$3),NA())</f>
        <v/>
      </c>
      <c r="JJ82">
        <f>IFERROR('Input DBEDT Monthly Energy'!JJ82/INDEX('DBEDT Yearly'!82:82,1,JJ$3),NA())</f>
        <v/>
      </c>
      <c r="JK82">
        <f>IFERROR('Input DBEDT Monthly Energy'!JK82/INDEX('DBEDT Yearly'!82:82,1,JK$3),NA())</f>
        <v/>
      </c>
      <c r="JL82">
        <f>IFERROR('Input DBEDT Monthly Energy'!JL82/INDEX('DBEDT Yearly'!82:82,1,JL$3),NA())</f>
        <v/>
      </c>
      <c r="JM82">
        <f>IFERROR('Input DBEDT Monthly Energy'!JM82/INDEX('DBEDT Yearly'!82:82,1,JM$3),NA())</f>
        <v/>
      </c>
      <c r="JN82">
        <f>IFERROR('Input DBEDT Monthly Energy'!JN82/INDEX('DBEDT Yearly'!82:82,1,JN$3),NA())</f>
        <v/>
      </c>
      <c r="JO82">
        <f>IFERROR('Input DBEDT Monthly Energy'!JO82/INDEX('DBEDT Yearly'!82:82,1,JO$3),NA())</f>
        <v/>
      </c>
      <c r="JP82">
        <f>IFERROR('Input DBEDT Monthly Energy'!JP82/INDEX('DBEDT Yearly'!82:82,1,JP$3),NA())</f>
        <v/>
      </c>
      <c r="JQ82">
        <f>IFERROR('Input DBEDT Monthly Energy'!JQ82/INDEX('DBEDT Yearly'!82:82,1,JQ$3),NA())</f>
        <v/>
      </c>
      <c r="JR82">
        <f>IFERROR('Input DBEDT Monthly Energy'!JR82/INDEX('DBEDT Yearly'!82:82,1,JR$3),NA())</f>
        <v/>
      </c>
      <c r="JS82">
        <f>IFERROR('Input DBEDT Monthly Energy'!JS82/INDEX('DBEDT Yearly'!82:82,1,JS$3),NA())</f>
        <v/>
      </c>
      <c r="JT82">
        <f>IFERROR('Input DBEDT Monthly Energy'!JT82/INDEX('DBEDT Yearly'!82:82,1,JT$3),NA())</f>
        <v/>
      </c>
      <c r="JU82">
        <f>IFERROR('Input DBEDT Monthly Energy'!JU82/INDEX('DBEDT Yearly'!82:82,1,JU$3),NA())</f>
        <v/>
      </c>
      <c r="JV82">
        <f>IFERROR('Input DBEDT Monthly Energy'!JV82/INDEX('DBEDT Yearly'!82:82,1,JV$3),NA())</f>
        <v/>
      </c>
      <c r="JW82">
        <f>IFERROR('Input DBEDT Monthly Energy'!JW82/INDEX('DBEDT Yearly'!82:82,1,JW$3),NA())</f>
        <v/>
      </c>
      <c r="JX82">
        <f>IFERROR('Input DBEDT Monthly Energy'!JX82/INDEX('DBEDT Yearly'!82:82,1,JX$3),NA())</f>
        <v/>
      </c>
      <c r="JY82">
        <f>IFERROR('Input DBEDT Monthly Energy'!JY82/INDEX('DBEDT Yearly'!82:82,1,JY$3),NA())</f>
        <v/>
      </c>
      <c r="JZ82">
        <f>IFERROR('Input DBEDT Monthly Energy'!JZ82/INDEX('DBEDT Yearly'!82:82,1,JZ$3),NA())</f>
        <v/>
      </c>
      <c r="KA82">
        <f>IFERROR('Input DBEDT Monthly Energy'!KA82/INDEX('DBEDT Yearly'!82:82,1,KA$3),NA())</f>
        <v/>
      </c>
      <c r="KB82">
        <f>IFERROR('Input DBEDT Monthly Energy'!KB82/INDEX('DBEDT Yearly'!82:82,1,KB$3),NA())</f>
        <v/>
      </c>
      <c r="KC82">
        <f>IFERROR('Input DBEDT Monthly Energy'!KC82/INDEX('DBEDT Yearly'!82:82,1,KC$3),NA())</f>
        <v/>
      </c>
      <c r="KD82">
        <f>IFERROR('Input DBEDT Monthly Energy'!KD82/INDEX('DBEDT Yearly'!82:82,1,KD$3),NA())</f>
        <v/>
      </c>
      <c r="KE82">
        <f>IFERROR('Input DBEDT Monthly Energy'!KE82/INDEX('DBEDT Yearly'!82:82,1,KE$3),NA())</f>
        <v/>
      </c>
      <c r="KF82">
        <f>IFERROR('Input DBEDT Monthly Energy'!KF82/INDEX('DBEDT Yearly'!82:82,1,KF$3),NA())</f>
        <v/>
      </c>
      <c r="KG82">
        <f>IFERROR('Input DBEDT Monthly Energy'!KG82/INDEX('DBEDT Yearly'!82:82,1,KG$3),NA())</f>
        <v/>
      </c>
      <c r="KH82">
        <f>IFERROR('Input DBEDT Monthly Energy'!KH82/INDEX('DBEDT Yearly'!82:82,1,KH$3),NA())</f>
        <v/>
      </c>
      <c r="KI82">
        <f>IFERROR('Input DBEDT Monthly Energy'!KI82/INDEX('DBEDT Yearly'!82:82,1,KI$3),NA())</f>
        <v/>
      </c>
      <c r="KJ82">
        <f>IFERROR('Input DBEDT Monthly Energy'!KJ82/INDEX('DBEDT Yearly'!82:82,1,KJ$3),NA())</f>
        <v/>
      </c>
      <c r="KK82">
        <f>IFERROR('Input DBEDT Monthly Energy'!KK82/INDEX('DBEDT Yearly'!82:82,1,KK$3),NA())</f>
        <v/>
      </c>
      <c r="KL82">
        <f>IFERROR('Input DBEDT Monthly Energy'!KL82/INDEX('DBEDT Yearly'!82:82,1,KL$3),NA())</f>
        <v/>
      </c>
      <c r="KM82">
        <f>IFERROR('Input DBEDT Monthly Energy'!KM82/INDEX('DBEDT Yearly'!82:82,1,KM$3),NA())</f>
        <v/>
      </c>
      <c r="KN82">
        <f>IFERROR('Input DBEDT Monthly Energy'!KN82/INDEX('DBEDT Yearly'!82:82,1,KN$3),NA())</f>
        <v/>
      </c>
      <c r="KO82">
        <f>IFERROR('Input DBEDT Monthly Energy'!KO82/INDEX('DBEDT Yearly'!82:82,1,KO$3),NA())</f>
        <v/>
      </c>
      <c r="KP82">
        <f>IFERROR('Input DBEDT Monthly Energy'!KP82/INDEX('DBEDT Yearly'!82:82,1,KP$3),NA())</f>
        <v/>
      </c>
    </row>
    <row r="83" spans="1:302">
      <c r="A83">
        <f>'Input DBEDT Monthly Energy'!A83&amp;""</f>
        <v/>
      </c>
      <c r="B83">
        <f>'Input DBEDT Monthly Energy'!B83&amp;""</f>
        <v/>
      </c>
      <c r="C83">
        <f>IFERROR('Input DBEDT Monthly Energy'!C83/INDEX('DBEDT Yearly'!83:83,1,C$3),NA())</f>
        <v/>
      </c>
      <c r="D83">
        <f>IFERROR('Input DBEDT Monthly Energy'!D83/INDEX('DBEDT Yearly'!83:83,1,D$3),NA())</f>
        <v/>
      </c>
      <c r="E83">
        <f>IFERROR('Input DBEDT Monthly Energy'!E83/INDEX('DBEDT Yearly'!83:83,1,E$3),NA())</f>
        <v/>
      </c>
      <c r="F83">
        <f>IFERROR('Input DBEDT Monthly Energy'!F83/INDEX('DBEDT Yearly'!83:83,1,F$3),NA())</f>
        <v/>
      </c>
      <c r="G83">
        <f>IFERROR('Input DBEDT Monthly Energy'!G83/INDEX('DBEDT Yearly'!83:83,1,G$3),NA())</f>
        <v/>
      </c>
      <c r="H83">
        <f>IFERROR('Input DBEDT Monthly Energy'!H83/INDEX('DBEDT Yearly'!83:83,1,H$3),NA())</f>
        <v/>
      </c>
      <c r="I83">
        <f>IFERROR('Input DBEDT Monthly Energy'!I83/INDEX('DBEDT Yearly'!83:83,1,I$3),NA())</f>
        <v/>
      </c>
      <c r="J83">
        <f>IFERROR('Input DBEDT Monthly Energy'!J83/INDEX('DBEDT Yearly'!83:83,1,J$3),NA())</f>
        <v/>
      </c>
      <c r="K83">
        <f>IFERROR('Input DBEDT Monthly Energy'!K83/INDEX('DBEDT Yearly'!83:83,1,K$3),NA())</f>
        <v/>
      </c>
      <c r="L83">
        <f>IFERROR('Input DBEDT Monthly Energy'!L83/INDEX('DBEDT Yearly'!83:83,1,L$3),NA())</f>
        <v/>
      </c>
      <c r="M83">
        <f>IFERROR('Input DBEDT Monthly Energy'!M83/INDEX('DBEDT Yearly'!83:83,1,M$3),NA())</f>
        <v/>
      </c>
      <c r="N83">
        <f>IFERROR('Input DBEDT Monthly Energy'!N83/INDEX('DBEDT Yearly'!83:83,1,N$3),NA())</f>
        <v/>
      </c>
      <c r="O83">
        <f>IFERROR('Input DBEDT Monthly Energy'!O83/INDEX('DBEDT Yearly'!83:83,1,O$3),NA())</f>
        <v/>
      </c>
      <c r="P83">
        <f>IFERROR('Input DBEDT Monthly Energy'!P83/INDEX('DBEDT Yearly'!83:83,1,P$3),NA())</f>
        <v/>
      </c>
      <c r="Q83">
        <f>IFERROR('Input DBEDT Monthly Energy'!Q83/INDEX('DBEDT Yearly'!83:83,1,Q$3),NA())</f>
        <v/>
      </c>
      <c r="R83">
        <f>IFERROR('Input DBEDT Monthly Energy'!R83/INDEX('DBEDT Yearly'!83:83,1,R$3),NA())</f>
        <v/>
      </c>
      <c r="S83">
        <f>IFERROR('Input DBEDT Monthly Energy'!S83/INDEX('DBEDT Yearly'!83:83,1,S$3),NA())</f>
        <v/>
      </c>
      <c r="T83">
        <f>IFERROR('Input DBEDT Monthly Energy'!T83/INDEX('DBEDT Yearly'!83:83,1,T$3),NA())</f>
        <v/>
      </c>
      <c r="U83">
        <f>IFERROR('Input DBEDT Monthly Energy'!U83/INDEX('DBEDT Yearly'!83:83,1,U$3),NA())</f>
        <v/>
      </c>
      <c r="V83">
        <f>IFERROR('Input DBEDT Monthly Energy'!V83/INDEX('DBEDT Yearly'!83:83,1,V$3),NA())</f>
        <v/>
      </c>
      <c r="W83">
        <f>IFERROR('Input DBEDT Monthly Energy'!W83/INDEX('DBEDT Yearly'!83:83,1,W$3),NA())</f>
        <v/>
      </c>
      <c r="X83">
        <f>IFERROR('Input DBEDT Monthly Energy'!X83/INDEX('DBEDT Yearly'!83:83,1,X$3),NA())</f>
        <v/>
      </c>
      <c r="Y83">
        <f>IFERROR('Input DBEDT Monthly Energy'!Y83/INDEX('DBEDT Yearly'!83:83,1,Y$3),NA())</f>
        <v/>
      </c>
      <c r="Z83">
        <f>IFERROR('Input DBEDT Monthly Energy'!Z83/INDEX('DBEDT Yearly'!83:83,1,Z$3),NA())</f>
        <v/>
      </c>
      <c r="AA83">
        <f>IFERROR('Input DBEDT Monthly Energy'!AA83/INDEX('DBEDT Yearly'!83:83,1,AA$3),NA())</f>
        <v/>
      </c>
      <c r="AB83">
        <f>IFERROR('Input DBEDT Monthly Energy'!AB83/INDEX('DBEDT Yearly'!83:83,1,AB$3),NA())</f>
        <v/>
      </c>
      <c r="AC83">
        <f>IFERROR('Input DBEDT Monthly Energy'!AC83/INDEX('DBEDT Yearly'!83:83,1,AC$3),NA())</f>
        <v/>
      </c>
      <c r="AD83">
        <f>IFERROR('Input DBEDT Monthly Energy'!AD83/INDEX('DBEDT Yearly'!83:83,1,AD$3),NA())</f>
        <v/>
      </c>
      <c r="AE83">
        <f>IFERROR('Input DBEDT Monthly Energy'!AE83/INDEX('DBEDT Yearly'!83:83,1,AE$3),NA())</f>
        <v/>
      </c>
      <c r="AF83">
        <f>IFERROR('Input DBEDT Monthly Energy'!AF83/INDEX('DBEDT Yearly'!83:83,1,AF$3),NA())</f>
        <v/>
      </c>
      <c r="AG83">
        <f>IFERROR('Input DBEDT Monthly Energy'!AG83/INDEX('DBEDT Yearly'!83:83,1,AG$3),NA())</f>
        <v/>
      </c>
      <c r="AH83">
        <f>IFERROR('Input DBEDT Monthly Energy'!AH83/INDEX('DBEDT Yearly'!83:83,1,AH$3),NA())</f>
        <v/>
      </c>
      <c r="AI83">
        <f>IFERROR('Input DBEDT Monthly Energy'!AI83/INDEX('DBEDT Yearly'!83:83,1,AI$3),NA())</f>
        <v/>
      </c>
      <c r="AJ83">
        <f>IFERROR('Input DBEDT Monthly Energy'!AJ83/INDEX('DBEDT Yearly'!83:83,1,AJ$3),NA())</f>
        <v/>
      </c>
      <c r="AK83">
        <f>IFERROR('Input DBEDT Monthly Energy'!AK83/INDEX('DBEDT Yearly'!83:83,1,AK$3),NA())</f>
        <v/>
      </c>
      <c r="AL83">
        <f>IFERROR('Input DBEDT Monthly Energy'!AL83/INDEX('DBEDT Yearly'!83:83,1,AL$3),NA())</f>
        <v/>
      </c>
      <c r="AM83">
        <f>IFERROR('Input DBEDT Monthly Energy'!AM83/INDEX('DBEDT Yearly'!83:83,1,AM$3),NA())</f>
        <v/>
      </c>
      <c r="AN83">
        <f>IFERROR('Input DBEDT Monthly Energy'!AN83/INDEX('DBEDT Yearly'!83:83,1,AN$3),NA())</f>
        <v/>
      </c>
      <c r="AO83">
        <f>IFERROR('Input DBEDT Monthly Energy'!AO83/INDEX('DBEDT Yearly'!83:83,1,AO$3),NA())</f>
        <v/>
      </c>
      <c r="AP83">
        <f>IFERROR('Input DBEDT Monthly Energy'!AP83/INDEX('DBEDT Yearly'!83:83,1,AP$3),NA())</f>
        <v/>
      </c>
      <c r="AQ83">
        <f>IFERROR('Input DBEDT Monthly Energy'!AQ83/INDEX('DBEDT Yearly'!83:83,1,AQ$3),NA())</f>
        <v/>
      </c>
      <c r="AR83">
        <f>IFERROR('Input DBEDT Monthly Energy'!AR83/INDEX('DBEDT Yearly'!83:83,1,AR$3),NA())</f>
        <v/>
      </c>
      <c r="AS83">
        <f>IFERROR('Input DBEDT Monthly Energy'!AS83/INDEX('DBEDT Yearly'!83:83,1,AS$3),NA())</f>
        <v/>
      </c>
      <c r="AT83">
        <f>IFERROR('Input DBEDT Monthly Energy'!AT83/INDEX('DBEDT Yearly'!83:83,1,AT$3),NA())</f>
        <v/>
      </c>
      <c r="AU83">
        <f>IFERROR('Input DBEDT Monthly Energy'!AU83/INDEX('DBEDT Yearly'!83:83,1,AU$3),NA())</f>
        <v/>
      </c>
      <c r="AV83">
        <f>IFERROR('Input DBEDT Monthly Energy'!AV83/INDEX('DBEDT Yearly'!83:83,1,AV$3),NA())</f>
        <v/>
      </c>
      <c r="AW83">
        <f>IFERROR('Input DBEDT Monthly Energy'!AW83/INDEX('DBEDT Yearly'!83:83,1,AW$3),NA())</f>
        <v/>
      </c>
      <c r="AX83">
        <f>IFERROR('Input DBEDT Monthly Energy'!AX83/INDEX('DBEDT Yearly'!83:83,1,AX$3),NA())</f>
        <v/>
      </c>
      <c r="AY83">
        <f>IFERROR('Input DBEDT Monthly Energy'!AY83/INDEX('DBEDT Yearly'!83:83,1,AY$3),NA())</f>
        <v/>
      </c>
      <c r="AZ83">
        <f>IFERROR('Input DBEDT Monthly Energy'!AZ83/INDEX('DBEDT Yearly'!83:83,1,AZ$3),NA())</f>
        <v/>
      </c>
      <c r="BA83">
        <f>IFERROR('Input DBEDT Monthly Energy'!BA83/INDEX('DBEDT Yearly'!83:83,1,BA$3),NA())</f>
        <v/>
      </c>
      <c r="BB83">
        <f>IFERROR('Input DBEDT Monthly Energy'!BB83/INDEX('DBEDT Yearly'!83:83,1,BB$3),NA())</f>
        <v/>
      </c>
      <c r="BC83">
        <f>IFERROR('Input DBEDT Monthly Energy'!BC83/INDEX('DBEDT Yearly'!83:83,1,BC$3),NA())</f>
        <v/>
      </c>
      <c r="BD83">
        <f>IFERROR('Input DBEDT Monthly Energy'!BD83/INDEX('DBEDT Yearly'!83:83,1,BD$3),NA())</f>
        <v/>
      </c>
      <c r="BE83">
        <f>IFERROR('Input DBEDT Monthly Energy'!BE83/INDEX('DBEDT Yearly'!83:83,1,BE$3),NA())</f>
        <v/>
      </c>
      <c r="BF83">
        <f>IFERROR('Input DBEDT Monthly Energy'!BF83/INDEX('DBEDT Yearly'!83:83,1,BF$3),NA())</f>
        <v/>
      </c>
      <c r="BG83">
        <f>IFERROR('Input DBEDT Monthly Energy'!BG83/INDEX('DBEDT Yearly'!83:83,1,BG$3),NA())</f>
        <v/>
      </c>
      <c r="BH83">
        <f>IFERROR('Input DBEDT Monthly Energy'!BH83/INDEX('DBEDT Yearly'!83:83,1,BH$3),NA())</f>
        <v/>
      </c>
      <c r="BI83">
        <f>IFERROR('Input DBEDT Monthly Energy'!BI83/INDEX('DBEDT Yearly'!83:83,1,BI$3),NA())</f>
        <v/>
      </c>
      <c r="BJ83">
        <f>IFERROR('Input DBEDT Monthly Energy'!BJ83/INDEX('DBEDT Yearly'!83:83,1,BJ$3),NA())</f>
        <v/>
      </c>
      <c r="BK83">
        <f>IFERROR('Input DBEDT Monthly Energy'!BK83/INDEX('DBEDT Yearly'!83:83,1,BK$3),NA())</f>
        <v/>
      </c>
      <c r="BL83">
        <f>IFERROR('Input DBEDT Monthly Energy'!BL83/INDEX('DBEDT Yearly'!83:83,1,BL$3),NA())</f>
        <v/>
      </c>
      <c r="BM83">
        <f>IFERROR('Input DBEDT Monthly Energy'!BM83/INDEX('DBEDT Yearly'!83:83,1,BM$3),NA())</f>
        <v/>
      </c>
      <c r="BN83">
        <f>IFERROR('Input DBEDT Monthly Energy'!BN83/INDEX('DBEDT Yearly'!83:83,1,BN$3),NA())</f>
        <v/>
      </c>
      <c r="BO83">
        <f>IFERROR('Input DBEDT Monthly Energy'!BO83/INDEX('DBEDT Yearly'!83:83,1,BO$3),NA())</f>
        <v/>
      </c>
      <c r="BP83">
        <f>IFERROR('Input DBEDT Monthly Energy'!BP83/INDEX('DBEDT Yearly'!83:83,1,BP$3),NA())</f>
        <v/>
      </c>
      <c r="BQ83">
        <f>IFERROR('Input DBEDT Monthly Energy'!BQ83/INDEX('DBEDT Yearly'!83:83,1,BQ$3),NA())</f>
        <v/>
      </c>
      <c r="BR83">
        <f>IFERROR('Input DBEDT Monthly Energy'!BR83/INDEX('DBEDT Yearly'!83:83,1,BR$3),NA())</f>
        <v/>
      </c>
      <c r="BS83">
        <f>IFERROR('Input DBEDT Monthly Energy'!BS83/INDEX('DBEDT Yearly'!83:83,1,BS$3),NA())</f>
        <v/>
      </c>
      <c r="BT83">
        <f>IFERROR('Input DBEDT Monthly Energy'!BT83/INDEX('DBEDT Yearly'!83:83,1,BT$3),NA())</f>
        <v/>
      </c>
      <c r="BU83">
        <f>IFERROR('Input DBEDT Monthly Energy'!BU83/INDEX('DBEDT Yearly'!83:83,1,BU$3),NA())</f>
        <v/>
      </c>
      <c r="BV83">
        <f>IFERROR('Input DBEDT Monthly Energy'!BV83/INDEX('DBEDT Yearly'!83:83,1,BV$3),NA())</f>
        <v/>
      </c>
      <c r="BW83">
        <f>IFERROR('Input DBEDT Monthly Energy'!BW83/INDEX('DBEDT Yearly'!83:83,1,BW$3),NA())</f>
        <v/>
      </c>
      <c r="BX83">
        <f>IFERROR('Input DBEDT Monthly Energy'!BX83/INDEX('DBEDT Yearly'!83:83,1,BX$3),NA())</f>
        <v/>
      </c>
      <c r="BY83">
        <f>IFERROR('Input DBEDT Monthly Energy'!BY83/INDEX('DBEDT Yearly'!83:83,1,BY$3),NA())</f>
        <v/>
      </c>
      <c r="BZ83">
        <f>IFERROR('Input DBEDT Monthly Energy'!BZ83/INDEX('DBEDT Yearly'!83:83,1,BZ$3),NA())</f>
        <v/>
      </c>
      <c r="CA83">
        <f>IFERROR('Input DBEDT Monthly Energy'!CA83/INDEX('DBEDT Yearly'!83:83,1,CA$3),NA())</f>
        <v/>
      </c>
      <c r="CB83">
        <f>IFERROR('Input DBEDT Monthly Energy'!CB83/INDEX('DBEDT Yearly'!83:83,1,CB$3),NA())</f>
        <v/>
      </c>
      <c r="CC83">
        <f>IFERROR('Input DBEDT Monthly Energy'!CC83/INDEX('DBEDT Yearly'!83:83,1,CC$3),NA())</f>
        <v/>
      </c>
      <c r="CD83">
        <f>IFERROR('Input DBEDT Monthly Energy'!CD83/INDEX('DBEDT Yearly'!83:83,1,CD$3),NA())</f>
        <v/>
      </c>
      <c r="CE83">
        <f>IFERROR('Input DBEDT Monthly Energy'!CE83/INDEX('DBEDT Yearly'!83:83,1,CE$3),NA())</f>
        <v/>
      </c>
      <c r="CF83">
        <f>IFERROR('Input DBEDT Monthly Energy'!CF83/INDEX('DBEDT Yearly'!83:83,1,CF$3),NA())</f>
        <v/>
      </c>
      <c r="CG83">
        <f>IFERROR('Input DBEDT Monthly Energy'!CG83/INDEX('DBEDT Yearly'!83:83,1,CG$3),NA())</f>
        <v/>
      </c>
      <c r="CH83">
        <f>IFERROR('Input DBEDT Monthly Energy'!CH83/INDEX('DBEDT Yearly'!83:83,1,CH$3),NA())</f>
        <v/>
      </c>
      <c r="CI83">
        <f>IFERROR('Input DBEDT Monthly Energy'!CI83/INDEX('DBEDT Yearly'!83:83,1,CI$3),NA())</f>
        <v/>
      </c>
      <c r="CJ83">
        <f>IFERROR('Input DBEDT Monthly Energy'!CJ83/INDEX('DBEDT Yearly'!83:83,1,CJ$3),NA())</f>
        <v/>
      </c>
      <c r="CK83">
        <f>IFERROR('Input DBEDT Monthly Energy'!CK83/INDEX('DBEDT Yearly'!83:83,1,CK$3),NA())</f>
        <v/>
      </c>
      <c r="CL83">
        <f>IFERROR('Input DBEDT Monthly Energy'!CL83/INDEX('DBEDT Yearly'!83:83,1,CL$3),NA())</f>
        <v/>
      </c>
      <c r="CM83">
        <f>IFERROR('Input DBEDT Monthly Energy'!CM83/INDEX('DBEDT Yearly'!83:83,1,CM$3),NA())</f>
        <v/>
      </c>
      <c r="CN83">
        <f>IFERROR('Input DBEDT Monthly Energy'!CN83/INDEX('DBEDT Yearly'!83:83,1,CN$3),NA())</f>
        <v/>
      </c>
      <c r="CO83">
        <f>IFERROR('Input DBEDT Monthly Energy'!CO83/INDEX('DBEDT Yearly'!83:83,1,CO$3),NA())</f>
        <v/>
      </c>
      <c r="CP83">
        <f>IFERROR('Input DBEDT Monthly Energy'!CP83/INDEX('DBEDT Yearly'!83:83,1,CP$3),NA())</f>
        <v/>
      </c>
      <c r="CQ83">
        <f>IFERROR('Input DBEDT Monthly Energy'!CQ83/INDEX('DBEDT Yearly'!83:83,1,CQ$3),NA())</f>
        <v/>
      </c>
      <c r="CR83">
        <f>IFERROR('Input DBEDT Monthly Energy'!CR83/INDEX('DBEDT Yearly'!83:83,1,CR$3),NA())</f>
        <v/>
      </c>
      <c r="CS83">
        <f>IFERROR('Input DBEDT Monthly Energy'!CS83/INDEX('DBEDT Yearly'!83:83,1,CS$3),NA())</f>
        <v/>
      </c>
      <c r="CT83">
        <f>IFERROR('Input DBEDT Monthly Energy'!CT83/INDEX('DBEDT Yearly'!83:83,1,CT$3),NA())</f>
        <v/>
      </c>
      <c r="CU83">
        <f>IFERROR('Input DBEDT Monthly Energy'!CU83/INDEX('DBEDT Yearly'!83:83,1,CU$3),NA())</f>
        <v/>
      </c>
      <c r="CV83">
        <f>IFERROR('Input DBEDT Monthly Energy'!CV83/INDEX('DBEDT Yearly'!83:83,1,CV$3),NA())</f>
        <v/>
      </c>
      <c r="CW83">
        <f>IFERROR('Input DBEDT Monthly Energy'!CW83/INDEX('DBEDT Yearly'!83:83,1,CW$3),NA())</f>
        <v/>
      </c>
      <c r="CX83">
        <f>IFERROR('Input DBEDT Monthly Energy'!CX83/INDEX('DBEDT Yearly'!83:83,1,CX$3),NA())</f>
        <v/>
      </c>
      <c r="CY83">
        <f>IFERROR('Input DBEDT Monthly Energy'!CY83/INDEX('DBEDT Yearly'!83:83,1,CY$3),NA())</f>
        <v/>
      </c>
      <c r="CZ83">
        <f>IFERROR('Input DBEDT Monthly Energy'!CZ83/INDEX('DBEDT Yearly'!83:83,1,CZ$3),NA())</f>
        <v/>
      </c>
      <c r="DA83">
        <f>IFERROR('Input DBEDT Monthly Energy'!DA83/INDEX('DBEDT Yearly'!83:83,1,DA$3),NA())</f>
        <v/>
      </c>
      <c r="DB83">
        <f>IFERROR('Input DBEDT Monthly Energy'!DB83/INDEX('DBEDT Yearly'!83:83,1,DB$3),NA())</f>
        <v/>
      </c>
      <c r="DC83">
        <f>IFERROR('Input DBEDT Monthly Energy'!DC83/INDEX('DBEDT Yearly'!83:83,1,DC$3),NA())</f>
        <v/>
      </c>
      <c r="DD83">
        <f>IFERROR('Input DBEDT Monthly Energy'!DD83/INDEX('DBEDT Yearly'!83:83,1,DD$3),NA())</f>
        <v/>
      </c>
      <c r="DE83">
        <f>IFERROR('Input DBEDT Monthly Energy'!DE83/INDEX('DBEDT Yearly'!83:83,1,DE$3),NA())</f>
        <v/>
      </c>
      <c r="DF83">
        <f>IFERROR('Input DBEDT Monthly Energy'!DF83/INDEX('DBEDT Yearly'!83:83,1,DF$3),NA())</f>
        <v/>
      </c>
      <c r="DG83">
        <f>IFERROR('Input DBEDT Monthly Energy'!DG83/INDEX('DBEDT Yearly'!83:83,1,DG$3),NA())</f>
        <v/>
      </c>
      <c r="DH83">
        <f>IFERROR('Input DBEDT Monthly Energy'!DH83/INDEX('DBEDT Yearly'!83:83,1,DH$3),NA())</f>
        <v/>
      </c>
      <c r="DI83">
        <f>IFERROR('Input DBEDT Monthly Energy'!DI83/INDEX('DBEDT Yearly'!83:83,1,DI$3),NA())</f>
        <v/>
      </c>
      <c r="DJ83">
        <f>IFERROR('Input DBEDT Monthly Energy'!DJ83/INDEX('DBEDT Yearly'!83:83,1,DJ$3),NA())</f>
        <v/>
      </c>
      <c r="DK83">
        <f>IFERROR('Input DBEDT Monthly Energy'!DK83/INDEX('DBEDT Yearly'!83:83,1,DK$3),NA())</f>
        <v/>
      </c>
      <c r="DL83">
        <f>IFERROR('Input DBEDT Monthly Energy'!DL83/INDEX('DBEDT Yearly'!83:83,1,DL$3),NA())</f>
        <v/>
      </c>
      <c r="DM83">
        <f>IFERROR('Input DBEDT Monthly Energy'!DM83/INDEX('DBEDT Yearly'!83:83,1,DM$3),NA())</f>
        <v/>
      </c>
      <c r="DN83">
        <f>IFERROR('Input DBEDT Monthly Energy'!DN83/INDEX('DBEDT Yearly'!83:83,1,DN$3),NA())</f>
        <v/>
      </c>
      <c r="DO83">
        <f>IFERROR('Input DBEDT Monthly Energy'!DO83/INDEX('DBEDT Yearly'!83:83,1,DO$3),NA())</f>
        <v/>
      </c>
      <c r="DP83">
        <f>IFERROR('Input DBEDT Monthly Energy'!DP83/INDEX('DBEDT Yearly'!83:83,1,DP$3),NA())</f>
        <v/>
      </c>
      <c r="DQ83">
        <f>IFERROR('Input DBEDT Monthly Energy'!DQ83/INDEX('DBEDT Yearly'!83:83,1,DQ$3),NA())</f>
        <v/>
      </c>
      <c r="DR83">
        <f>IFERROR('Input DBEDT Monthly Energy'!DR83/INDEX('DBEDT Yearly'!83:83,1,DR$3),NA())</f>
        <v/>
      </c>
      <c r="DS83">
        <f>IFERROR('Input DBEDT Monthly Energy'!DS83/INDEX('DBEDT Yearly'!83:83,1,DS$3),NA())</f>
        <v/>
      </c>
      <c r="DT83">
        <f>IFERROR('Input DBEDT Monthly Energy'!DT83/INDEX('DBEDT Yearly'!83:83,1,DT$3),NA())</f>
        <v/>
      </c>
      <c r="DU83">
        <f>IFERROR('Input DBEDT Monthly Energy'!DU83/INDEX('DBEDT Yearly'!83:83,1,DU$3),NA())</f>
        <v/>
      </c>
      <c r="DV83">
        <f>IFERROR('Input DBEDT Monthly Energy'!DV83/INDEX('DBEDT Yearly'!83:83,1,DV$3),NA())</f>
        <v/>
      </c>
      <c r="DW83">
        <f>IFERROR('Input DBEDT Monthly Energy'!DW83/INDEX('DBEDT Yearly'!83:83,1,DW$3),NA())</f>
        <v/>
      </c>
      <c r="DX83">
        <f>IFERROR('Input DBEDT Monthly Energy'!DX83/INDEX('DBEDT Yearly'!83:83,1,DX$3),NA())</f>
        <v/>
      </c>
      <c r="DY83">
        <f>IFERROR('Input DBEDT Monthly Energy'!DY83/INDEX('DBEDT Yearly'!83:83,1,DY$3),NA())</f>
        <v/>
      </c>
      <c r="DZ83">
        <f>IFERROR('Input DBEDT Monthly Energy'!DZ83/INDEX('DBEDT Yearly'!83:83,1,DZ$3),NA())</f>
        <v/>
      </c>
      <c r="EA83">
        <f>IFERROR('Input DBEDT Monthly Energy'!EA83/INDEX('DBEDT Yearly'!83:83,1,EA$3),NA())</f>
        <v/>
      </c>
      <c r="EB83">
        <f>IFERROR('Input DBEDT Monthly Energy'!EB83/INDEX('DBEDT Yearly'!83:83,1,EB$3),NA())</f>
        <v/>
      </c>
      <c r="EC83">
        <f>IFERROR('Input DBEDT Monthly Energy'!EC83/INDEX('DBEDT Yearly'!83:83,1,EC$3),NA())</f>
        <v/>
      </c>
      <c r="ED83">
        <f>IFERROR('Input DBEDT Monthly Energy'!ED83/INDEX('DBEDT Yearly'!83:83,1,ED$3),NA())</f>
        <v/>
      </c>
      <c r="EE83">
        <f>IFERROR('Input DBEDT Monthly Energy'!EE83/INDEX('DBEDT Yearly'!83:83,1,EE$3),NA())</f>
        <v/>
      </c>
      <c r="EF83">
        <f>IFERROR('Input DBEDT Monthly Energy'!EF83/INDEX('DBEDT Yearly'!83:83,1,EF$3),NA())</f>
        <v/>
      </c>
      <c r="EG83">
        <f>IFERROR('Input DBEDT Monthly Energy'!EG83/INDEX('DBEDT Yearly'!83:83,1,EG$3),NA())</f>
        <v/>
      </c>
      <c r="EH83">
        <f>IFERROR('Input DBEDT Monthly Energy'!EH83/INDEX('DBEDT Yearly'!83:83,1,EH$3),NA())</f>
        <v/>
      </c>
      <c r="EI83">
        <f>IFERROR('Input DBEDT Monthly Energy'!EI83/INDEX('DBEDT Yearly'!83:83,1,EI$3),NA())</f>
        <v/>
      </c>
      <c r="EJ83">
        <f>IFERROR('Input DBEDT Monthly Energy'!EJ83/INDEX('DBEDT Yearly'!83:83,1,EJ$3),NA())</f>
        <v/>
      </c>
      <c r="EK83">
        <f>IFERROR('Input DBEDT Monthly Energy'!EK83/INDEX('DBEDT Yearly'!83:83,1,EK$3),NA())</f>
        <v/>
      </c>
      <c r="EL83">
        <f>IFERROR('Input DBEDT Monthly Energy'!EL83/INDEX('DBEDT Yearly'!83:83,1,EL$3),NA())</f>
        <v/>
      </c>
      <c r="EM83">
        <f>IFERROR('Input DBEDT Monthly Energy'!EM83/INDEX('DBEDT Yearly'!83:83,1,EM$3),NA())</f>
        <v/>
      </c>
      <c r="EN83">
        <f>IFERROR('Input DBEDT Monthly Energy'!EN83/INDEX('DBEDT Yearly'!83:83,1,EN$3),NA())</f>
        <v/>
      </c>
      <c r="EO83">
        <f>IFERROR('Input DBEDT Monthly Energy'!EO83/INDEX('DBEDT Yearly'!83:83,1,EO$3),NA())</f>
        <v/>
      </c>
      <c r="EP83">
        <f>IFERROR('Input DBEDT Monthly Energy'!EP83/INDEX('DBEDT Yearly'!83:83,1,EP$3),NA())</f>
        <v/>
      </c>
      <c r="EQ83">
        <f>IFERROR('Input DBEDT Monthly Energy'!EQ83/INDEX('DBEDT Yearly'!83:83,1,EQ$3),NA())</f>
        <v/>
      </c>
      <c r="ER83">
        <f>IFERROR('Input DBEDT Monthly Energy'!ER83/INDEX('DBEDT Yearly'!83:83,1,ER$3),NA())</f>
        <v/>
      </c>
      <c r="ES83">
        <f>IFERROR('Input DBEDT Monthly Energy'!ES83/INDEX('DBEDT Yearly'!83:83,1,ES$3),NA())</f>
        <v/>
      </c>
      <c r="ET83">
        <f>IFERROR('Input DBEDT Monthly Energy'!ET83/INDEX('DBEDT Yearly'!83:83,1,ET$3),NA())</f>
        <v/>
      </c>
      <c r="EU83">
        <f>IFERROR('Input DBEDT Monthly Energy'!EU83/INDEX('DBEDT Yearly'!83:83,1,EU$3),NA())</f>
        <v/>
      </c>
      <c r="EV83">
        <f>IFERROR('Input DBEDT Monthly Energy'!EV83/INDEX('DBEDT Yearly'!83:83,1,EV$3),NA())</f>
        <v/>
      </c>
      <c r="EW83">
        <f>IFERROR('Input DBEDT Monthly Energy'!EW83/INDEX('DBEDT Yearly'!83:83,1,EW$3),NA())</f>
        <v/>
      </c>
      <c r="EX83">
        <f>IFERROR('Input DBEDT Monthly Energy'!EX83/INDEX('DBEDT Yearly'!83:83,1,EX$3),NA())</f>
        <v/>
      </c>
      <c r="EY83">
        <f>IFERROR('Input DBEDT Monthly Energy'!EY83/INDEX('DBEDT Yearly'!83:83,1,EY$3),NA())</f>
        <v/>
      </c>
      <c r="EZ83">
        <f>IFERROR('Input DBEDT Monthly Energy'!EZ83/INDEX('DBEDT Yearly'!83:83,1,EZ$3),NA())</f>
        <v/>
      </c>
      <c r="FA83">
        <f>IFERROR('Input DBEDT Monthly Energy'!FA83/INDEX('DBEDT Yearly'!83:83,1,FA$3),NA())</f>
        <v/>
      </c>
      <c r="FB83">
        <f>IFERROR('Input DBEDT Monthly Energy'!FB83/INDEX('DBEDT Yearly'!83:83,1,FB$3),NA())</f>
        <v/>
      </c>
      <c r="FC83">
        <f>IFERROR('Input DBEDT Monthly Energy'!FC83/INDEX('DBEDT Yearly'!83:83,1,FC$3),NA())</f>
        <v/>
      </c>
      <c r="FD83">
        <f>IFERROR('Input DBEDT Monthly Energy'!FD83/INDEX('DBEDT Yearly'!83:83,1,FD$3),NA())</f>
        <v/>
      </c>
      <c r="FE83">
        <f>IFERROR('Input DBEDT Monthly Energy'!FE83/INDEX('DBEDT Yearly'!83:83,1,FE$3),NA())</f>
        <v/>
      </c>
      <c r="FF83">
        <f>IFERROR('Input DBEDT Monthly Energy'!FF83/INDEX('DBEDT Yearly'!83:83,1,FF$3),NA())</f>
        <v/>
      </c>
      <c r="FG83">
        <f>IFERROR('Input DBEDT Monthly Energy'!FG83/INDEX('DBEDT Yearly'!83:83,1,FG$3),NA())</f>
        <v/>
      </c>
      <c r="FH83">
        <f>IFERROR('Input DBEDT Monthly Energy'!FH83/INDEX('DBEDT Yearly'!83:83,1,FH$3),NA())</f>
        <v/>
      </c>
      <c r="FI83">
        <f>IFERROR('Input DBEDT Monthly Energy'!FI83/INDEX('DBEDT Yearly'!83:83,1,FI$3),NA())</f>
        <v/>
      </c>
      <c r="FJ83">
        <f>IFERROR('Input DBEDT Monthly Energy'!FJ83/INDEX('DBEDT Yearly'!83:83,1,FJ$3),NA())</f>
        <v/>
      </c>
      <c r="FK83">
        <f>IFERROR('Input DBEDT Monthly Energy'!FK83/INDEX('DBEDT Yearly'!83:83,1,FK$3),NA())</f>
        <v/>
      </c>
      <c r="FL83">
        <f>IFERROR('Input DBEDT Monthly Energy'!FL83/INDEX('DBEDT Yearly'!83:83,1,FL$3),NA())</f>
        <v/>
      </c>
      <c r="FM83">
        <f>IFERROR('Input DBEDT Monthly Energy'!FM83/INDEX('DBEDT Yearly'!83:83,1,FM$3),NA())</f>
        <v/>
      </c>
      <c r="FN83">
        <f>IFERROR('Input DBEDT Monthly Energy'!FN83/INDEX('DBEDT Yearly'!83:83,1,FN$3),NA())</f>
        <v/>
      </c>
      <c r="FO83">
        <f>IFERROR('Input DBEDT Monthly Energy'!FO83/INDEX('DBEDT Yearly'!83:83,1,FO$3),NA())</f>
        <v/>
      </c>
      <c r="FP83">
        <f>IFERROR('Input DBEDT Monthly Energy'!FP83/INDEX('DBEDT Yearly'!83:83,1,FP$3),NA())</f>
        <v/>
      </c>
      <c r="FQ83">
        <f>IFERROR('Input DBEDT Monthly Energy'!FQ83/INDEX('DBEDT Yearly'!83:83,1,FQ$3),NA())</f>
        <v/>
      </c>
      <c r="FR83">
        <f>IFERROR('Input DBEDT Monthly Energy'!FR83/INDEX('DBEDT Yearly'!83:83,1,FR$3),NA())</f>
        <v/>
      </c>
      <c r="FS83">
        <f>IFERROR('Input DBEDT Monthly Energy'!FS83/INDEX('DBEDT Yearly'!83:83,1,FS$3),NA())</f>
        <v/>
      </c>
      <c r="FT83">
        <f>IFERROR('Input DBEDT Monthly Energy'!FT83/INDEX('DBEDT Yearly'!83:83,1,FT$3),NA())</f>
        <v/>
      </c>
      <c r="FU83">
        <f>IFERROR('Input DBEDT Monthly Energy'!FU83/INDEX('DBEDT Yearly'!83:83,1,FU$3),NA())</f>
        <v/>
      </c>
      <c r="FV83">
        <f>IFERROR('Input DBEDT Monthly Energy'!FV83/INDEX('DBEDT Yearly'!83:83,1,FV$3),NA())</f>
        <v/>
      </c>
      <c r="FW83">
        <f>IFERROR('Input DBEDT Monthly Energy'!FW83/INDEX('DBEDT Yearly'!83:83,1,FW$3),NA())</f>
        <v/>
      </c>
      <c r="FX83">
        <f>IFERROR('Input DBEDT Monthly Energy'!FX83/INDEX('DBEDT Yearly'!83:83,1,FX$3),NA())</f>
        <v/>
      </c>
      <c r="FY83">
        <f>IFERROR('Input DBEDT Monthly Energy'!FY83/INDEX('DBEDT Yearly'!83:83,1,FY$3),NA())</f>
        <v/>
      </c>
      <c r="FZ83">
        <f>IFERROR('Input DBEDT Monthly Energy'!FZ83/INDEX('DBEDT Yearly'!83:83,1,FZ$3),NA())</f>
        <v/>
      </c>
      <c r="GA83">
        <f>IFERROR('Input DBEDT Monthly Energy'!GA83/INDEX('DBEDT Yearly'!83:83,1,GA$3),NA())</f>
        <v/>
      </c>
      <c r="GB83">
        <f>IFERROR('Input DBEDT Monthly Energy'!GB83/INDEX('DBEDT Yearly'!83:83,1,GB$3),NA())</f>
        <v/>
      </c>
      <c r="GC83">
        <f>IFERROR('Input DBEDT Monthly Energy'!GC83/INDEX('DBEDT Yearly'!83:83,1,GC$3),NA())</f>
        <v/>
      </c>
      <c r="GD83">
        <f>IFERROR('Input DBEDT Monthly Energy'!GD83/INDEX('DBEDT Yearly'!83:83,1,GD$3),NA())</f>
        <v/>
      </c>
      <c r="GE83">
        <f>IFERROR('Input DBEDT Monthly Energy'!GE83/INDEX('DBEDT Yearly'!83:83,1,GE$3),NA())</f>
        <v/>
      </c>
      <c r="GF83">
        <f>IFERROR('Input DBEDT Monthly Energy'!GF83/INDEX('DBEDT Yearly'!83:83,1,GF$3),NA())</f>
        <v/>
      </c>
      <c r="GG83">
        <f>IFERROR('Input DBEDT Monthly Energy'!GG83/INDEX('DBEDT Yearly'!83:83,1,GG$3),NA())</f>
        <v/>
      </c>
      <c r="GH83">
        <f>IFERROR('Input DBEDT Monthly Energy'!GH83/INDEX('DBEDT Yearly'!83:83,1,GH$3),NA())</f>
        <v/>
      </c>
      <c r="GI83">
        <f>IFERROR('Input DBEDT Monthly Energy'!GI83/INDEX('DBEDT Yearly'!83:83,1,GI$3),NA())</f>
        <v/>
      </c>
      <c r="GJ83">
        <f>IFERROR('Input DBEDT Monthly Energy'!GJ83/INDEX('DBEDT Yearly'!83:83,1,GJ$3),NA())</f>
        <v/>
      </c>
      <c r="GK83">
        <f>IFERROR('Input DBEDT Monthly Energy'!GK83/INDEX('DBEDT Yearly'!83:83,1,GK$3),NA())</f>
        <v/>
      </c>
      <c r="GL83">
        <f>IFERROR('Input DBEDT Monthly Energy'!GL83/INDEX('DBEDT Yearly'!83:83,1,GL$3),NA())</f>
        <v/>
      </c>
      <c r="GM83">
        <f>IFERROR('Input DBEDT Monthly Energy'!GM83/INDEX('DBEDT Yearly'!83:83,1,GM$3),NA())</f>
        <v/>
      </c>
      <c r="GN83">
        <f>IFERROR('Input DBEDT Monthly Energy'!GN83/INDEX('DBEDT Yearly'!83:83,1,GN$3),NA())</f>
        <v/>
      </c>
      <c r="GO83">
        <f>IFERROR('Input DBEDT Monthly Energy'!GO83/INDEX('DBEDT Yearly'!83:83,1,GO$3),NA())</f>
        <v/>
      </c>
      <c r="GP83">
        <f>IFERROR('Input DBEDT Monthly Energy'!GP83/INDEX('DBEDT Yearly'!83:83,1,GP$3),NA())</f>
        <v/>
      </c>
      <c r="GQ83">
        <f>IFERROR('Input DBEDT Monthly Energy'!GQ83/INDEX('DBEDT Yearly'!83:83,1,GQ$3),NA())</f>
        <v/>
      </c>
      <c r="GR83">
        <f>IFERROR('Input DBEDT Monthly Energy'!GR83/INDEX('DBEDT Yearly'!83:83,1,GR$3),NA())</f>
        <v/>
      </c>
      <c r="GS83">
        <f>IFERROR('Input DBEDT Monthly Energy'!GS83/INDEX('DBEDT Yearly'!83:83,1,GS$3),NA())</f>
        <v/>
      </c>
      <c r="GT83">
        <f>IFERROR('Input DBEDT Monthly Energy'!GT83/INDEX('DBEDT Yearly'!83:83,1,GT$3),NA())</f>
        <v/>
      </c>
      <c r="GU83">
        <f>IFERROR('Input DBEDT Monthly Energy'!GU83/INDEX('DBEDT Yearly'!83:83,1,GU$3),NA())</f>
        <v/>
      </c>
      <c r="GV83">
        <f>IFERROR('Input DBEDT Monthly Energy'!GV83/INDEX('DBEDT Yearly'!83:83,1,GV$3),NA())</f>
        <v/>
      </c>
      <c r="GW83">
        <f>IFERROR('Input DBEDT Monthly Energy'!GW83/INDEX('DBEDT Yearly'!83:83,1,GW$3),NA())</f>
        <v/>
      </c>
      <c r="GX83">
        <f>IFERROR('Input DBEDT Monthly Energy'!GX83/INDEX('DBEDT Yearly'!83:83,1,GX$3),NA())</f>
        <v/>
      </c>
      <c r="GY83">
        <f>IFERROR('Input DBEDT Monthly Energy'!GY83/INDEX('DBEDT Yearly'!83:83,1,GY$3),NA())</f>
        <v/>
      </c>
      <c r="GZ83">
        <f>IFERROR('Input DBEDT Monthly Energy'!GZ83/INDEX('DBEDT Yearly'!83:83,1,GZ$3),NA())</f>
        <v/>
      </c>
      <c r="HA83">
        <f>IFERROR('Input DBEDT Monthly Energy'!HA83/INDEX('DBEDT Yearly'!83:83,1,HA$3),NA())</f>
        <v/>
      </c>
      <c r="HB83">
        <f>IFERROR('Input DBEDT Monthly Energy'!HB83/INDEX('DBEDT Yearly'!83:83,1,HB$3),NA())</f>
        <v/>
      </c>
      <c r="HC83">
        <f>IFERROR('Input DBEDT Monthly Energy'!HC83/INDEX('DBEDT Yearly'!83:83,1,HC$3),NA())</f>
        <v/>
      </c>
      <c r="HD83">
        <f>IFERROR('Input DBEDT Monthly Energy'!HD83/INDEX('DBEDT Yearly'!83:83,1,HD$3),NA())</f>
        <v/>
      </c>
      <c r="HE83">
        <f>IFERROR('Input DBEDT Monthly Energy'!HE83/INDEX('DBEDT Yearly'!83:83,1,HE$3),NA())</f>
        <v/>
      </c>
      <c r="HF83">
        <f>IFERROR('Input DBEDT Monthly Energy'!HF83/INDEX('DBEDT Yearly'!83:83,1,HF$3),NA())</f>
        <v/>
      </c>
      <c r="HG83">
        <f>IFERROR('Input DBEDT Monthly Energy'!HG83/INDEX('DBEDT Yearly'!83:83,1,HG$3),NA())</f>
        <v/>
      </c>
      <c r="HH83">
        <f>IFERROR('Input DBEDT Monthly Energy'!HH83/INDEX('DBEDT Yearly'!83:83,1,HH$3),NA())</f>
        <v/>
      </c>
      <c r="HI83">
        <f>IFERROR('Input DBEDT Monthly Energy'!HI83/INDEX('DBEDT Yearly'!83:83,1,HI$3),NA())</f>
        <v/>
      </c>
      <c r="HJ83">
        <f>IFERROR('Input DBEDT Monthly Energy'!HJ83/INDEX('DBEDT Yearly'!83:83,1,HJ$3),NA())</f>
        <v/>
      </c>
      <c r="HK83">
        <f>IFERROR('Input DBEDT Monthly Energy'!HK83/INDEX('DBEDT Yearly'!83:83,1,HK$3),NA())</f>
        <v/>
      </c>
      <c r="HL83">
        <f>IFERROR('Input DBEDT Monthly Energy'!HL83/INDEX('DBEDT Yearly'!83:83,1,HL$3),NA())</f>
        <v/>
      </c>
      <c r="HM83">
        <f>IFERROR('Input DBEDT Monthly Energy'!HM83/INDEX('DBEDT Yearly'!83:83,1,HM$3),NA())</f>
        <v/>
      </c>
      <c r="HN83">
        <f>IFERROR('Input DBEDT Monthly Energy'!HN83/INDEX('DBEDT Yearly'!83:83,1,HN$3),NA())</f>
        <v/>
      </c>
      <c r="HO83">
        <f>IFERROR('Input DBEDT Monthly Energy'!HO83/INDEX('DBEDT Yearly'!83:83,1,HO$3),NA())</f>
        <v/>
      </c>
      <c r="HP83">
        <f>IFERROR('Input DBEDT Monthly Energy'!HP83/INDEX('DBEDT Yearly'!83:83,1,HP$3),NA())</f>
        <v/>
      </c>
      <c r="HQ83">
        <f>IFERROR('Input DBEDT Monthly Energy'!HQ83/INDEX('DBEDT Yearly'!83:83,1,HQ$3),NA())</f>
        <v/>
      </c>
      <c r="HR83">
        <f>IFERROR('Input DBEDT Monthly Energy'!HR83/INDEX('DBEDT Yearly'!83:83,1,HR$3),NA())</f>
        <v/>
      </c>
      <c r="HS83">
        <f>IFERROR('Input DBEDT Monthly Energy'!HS83/INDEX('DBEDT Yearly'!83:83,1,HS$3),NA())</f>
        <v/>
      </c>
      <c r="HT83">
        <f>IFERROR('Input DBEDT Monthly Energy'!HT83/INDEX('DBEDT Yearly'!83:83,1,HT$3),NA())</f>
        <v/>
      </c>
      <c r="HU83">
        <f>IFERROR('Input DBEDT Monthly Energy'!HU83/INDEX('DBEDT Yearly'!83:83,1,HU$3),NA())</f>
        <v/>
      </c>
      <c r="HV83">
        <f>IFERROR('Input DBEDT Monthly Energy'!HV83/INDEX('DBEDT Yearly'!83:83,1,HV$3),NA())</f>
        <v/>
      </c>
      <c r="HW83">
        <f>IFERROR('Input DBEDT Monthly Energy'!HW83/INDEX('DBEDT Yearly'!83:83,1,HW$3),NA())</f>
        <v/>
      </c>
      <c r="HX83">
        <f>IFERROR('Input DBEDT Monthly Energy'!HX83/INDEX('DBEDT Yearly'!83:83,1,HX$3),NA())</f>
        <v/>
      </c>
      <c r="HY83">
        <f>IFERROR('Input DBEDT Monthly Energy'!HY83/INDEX('DBEDT Yearly'!83:83,1,HY$3),NA())</f>
        <v/>
      </c>
      <c r="HZ83">
        <f>IFERROR('Input DBEDT Monthly Energy'!HZ83/INDEX('DBEDT Yearly'!83:83,1,HZ$3),NA())</f>
        <v/>
      </c>
      <c r="IA83">
        <f>IFERROR('Input DBEDT Monthly Energy'!IA83/INDEX('DBEDT Yearly'!83:83,1,IA$3),NA())</f>
        <v/>
      </c>
      <c r="IB83">
        <f>IFERROR('Input DBEDT Monthly Energy'!IB83/INDEX('DBEDT Yearly'!83:83,1,IB$3),NA())</f>
        <v/>
      </c>
      <c r="IC83">
        <f>IFERROR('Input DBEDT Monthly Energy'!IC83/INDEX('DBEDT Yearly'!83:83,1,IC$3),NA())</f>
        <v/>
      </c>
      <c r="ID83">
        <f>IFERROR('Input DBEDT Monthly Energy'!ID83/INDEX('DBEDT Yearly'!83:83,1,ID$3),NA())</f>
        <v/>
      </c>
      <c r="IE83">
        <f>IFERROR('Input DBEDT Monthly Energy'!IE83/INDEX('DBEDT Yearly'!83:83,1,IE$3),NA())</f>
        <v/>
      </c>
      <c r="IF83">
        <f>IFERROR('Input DBEDT Monthly Energy'!IF83/INDEX('DBEDT Yearly'!83:83,1,IF$3),NA())</f>
        <v/>
      </c>
      <c r="IG83">
        <f>IFERROR('Input DBEDT Monthly Energy'!IG83/INDEX('DBEDT Yearly'!83:83,1,IG$3),NA())</f>
        <v/>
      </c>
      <c r="IH83">
        <f>IFERROR('Input DBEDT Monthly Energy'!IH83/INDEX('DBEDT Yearly'!83:83,1,IH$3),NA())</f>
        <v/>
      </c>
      <c r="II83">
        <f>IFERROR('Input DBEDT Monthly Energy'!II83/INDEX('DBEDT Yearly'!83:83,1,II$3),NA())</f>
        <v/>
      </c>
      <c r="IJ83">
        <f>IFERROR('Input DBEDT Monthly Energy'!IJ83/INDEX('DBEDT Yearly'!83:83,1,IJ$3),NA())</f>
        <v/>
      </c>
      <c r="IK83">
        <f>IFERROR('Input DBEDT Monthly Energy'!IK83/INDEX('DBEDT Yearly'!83:83,1,IK$3),NA())</f>
        <v/>
      </c>
      <c r="IL83">
        <f>IFERROR('Input DBEDT Monthly Energy'!IL83/INDEX('DBEDT Yearly'!83:83,1,IL$3),NA())</f>
        <v/>
      </c>
      <c r="IM83">
        <f>IFERROR('Input DBEDT Monthly Energy'!IM83/INDEX('DBEDT Yearly'!83:83,1,IM$3),NA())</f>
        <v/>
      </c>
      <c r="IN83">
        <f>IFERROR('Input DBEDT Monthly Energy'!IN83/INDEX('DBEDT Yearly'!83:83,1,IN$3),NA())</f>
        <v/>
      </c>
      <c r="IO83">
        <f>IFERROR('Input DBEDT Monthly Energy'!IO83/INDEX('DBEDT Yearly'!83:83,1,IO$3),NA())</f>
        <v/>
      </c>
      <c r="IP83">
        <f>IFERROR('Input DBEDT Monthly Energy'!IP83/INDEX('DBEDT Yearly'!83:83,1,IP$3),NA())</f>
        <v/>
      </c>
      <c r="IQ83">
        <f>IFERROR('Input DBEDT Monthly Energy'!IQ83/INDEX('DBEDT Yearly'!83:83,1,IQ$3),NA())</f>
        <v/>
      </c>
      <c r="IR83">
        <f>IFERROR('Input DBEDT Monthly Energy'!IR83/INDEX('DBEDT Yearly'!83:83,1,IR$3),NA())</f>
        <v/>
      </c>
      <c r="IS83">
        <f>IFERROR('Input DBEDT Monthly Energy'!IS83/INDEX('DBEDT Yearly'!83:83,1,IS$3),NA())</f>
        <v/>
      </c>
      <c r="IT83">
        <f>IFERROR('Input DBEDT Monthly Energy'!IT83/INDEX('DBEDT Yearly'!83:83,1,IT$3),NA())</f>
        <v/>
      </c>
      <c r="IU83">
        <f>IFERROR('Input DBEDT Monthly Energy'!IU83/INDEX('DBEDT Yearly'!83:83,1,IU$3),NA())</f>
        <v/>
      </c>
      <c r="IV83">
        <f>IFERROR('Input DBEDT Monthly Energy'!IV83/INDEX('DBEDT Yearly'!83:83,1,IV$3),NA())</f>
        <v/>
      </c>
      <c r="IW83">
        <f>IFERROR('Input DBEDT Monthly Energy'!IW83/INDEX('DBEDT Yearly'!83:83,1,IW$3),NA())</f>
        <v/>
      </c>
      <c r="IX83">
        <f>IFERROR('Input DBEDT Monthly Energy'!IX83/INDEX('DBEDT Yearly'!83:83,1,IX$3),NA())</f>
        <v/>
      </c>
      <c r="IY83">
        <f>IFERROR('Input DBEDT Monthly Energy'!IY83/INDEX('DBEDT Yearly'!83:83,1,IY$3),NA())</f>
        <v/>
      </c>
      <c r="IZ83">
        <f>IFERROR('Input DBEDT Monthly Energy'!IZ83/INDEX('DBEDT Yearly'!83:83,1,IZ$3),NA())</f>
        <v/>
      </c>
      <c r="JA83">
        <f>IFERROR('Input DBEDT Monthly Energy'!JA83/INDEX('DBEDT Yearly'!83:83,1,JA$3),NA())</f>
        <v/>
      </c>
      <c r="JB83">
        <f>IFERROR('Input DBEDT Monthly Energy'!JB83/INDEX('DBEDT Yearly'!83:83,1,JB$3),NA())</f>
        <v/>
      </c>
      <c r="JC83">
        <f>IFERROR('Input DBEDT Monthly Energy'!JC83/INDEX('DBEDT Yearly'!83:83,1,JC$3),NA())</f>
        <v/>
      </c>
      <c r="JD83">
        <f>IFERROR('Input DBEDT Monthly Energy'!JD83/INDEX('DBEDT Yearly'!83:83,1,JD$3),NA())</f>
        <v/>
      </c>
      <c r="JE83">
        <f>IFERROR('Input DBEDT Monthly Energy'!JE83/INDEX('DBEDT Yearly'!83:83,1,JE$3),NA())</f>
        <v/>
      </c>
      <c r="JF83">
        <f>IFERROR('Input DBEDT Monthly Energy'!JF83/INDEX('DBEDT Yearly'!83:83,1,JF$3),NA())</f>
        <v/>
      </c>
      <c r="JG83">
        <f>IFERROR('Input DBEDT Monthly Energy'!JG83/INDEX('DBEDT Yearly'!83:83,1,JG$3),NA())</f>
        <v/>
      </c>
      <c r="JH83">
        <f>IFERROR('Input DBEDT Monthly Energy'!JH83/INDEX('DBEDT Yearly'!83:83,1,JH$3),NA())</f>
        <v/>
      </c>
      <c r="JI83">
        <f>IFERROR('Input DBEDT Monthly Energy'!JI83/INDEX('DBEDT Yearly'!83:83,1,JI$3),NA())</f>
        <v/>
      </c>
      <c r="JJ83">
        <f>IFERROR('Input DBEDT Monthly Energy'!JJ83/INDEX('DBEDT Yearly'!83:83,1,JJ$3),NA())</f>
        <v/>
      </c>
      <c r="JK83">
        <f>IFERROR('Input DBEDT Monthly Energy'!JK83/INDEX('DBEDT Yearly'!83:83,1,JK$3),NA())</f>
        <v/>
      </c>
      <c r="JL83">
        <f>IFERROR('Input DBEDT Monthly Energy'!JL83/INDEX('DBEDT Yearly'!83:83,1,JL$3),NA())</f>
        <v/>
      </c>
      <c r="JM83">
        <f>IFERROR('Input DBEDT Monthly Energy'!JM83/INDEX('DBEDT Yearly'!83:83,1,JM$3),NA())</f>
        <v/>
      </c>
      <c r="JN83">
        <f>IFERROR('Input DBEDT Monthly Energy'!JN83/INDEX('DBEDT Yearly'!83:83,1,JN$3),NA())</f>
        <v/>
      </c>
      <c r="JO83">
        <f>IFERROR('Input DBEDT Monthly Energy'!JO83/INDEX('DBEDT Yearly'!83:83,1,JO$3),NA())</f>
        <v/>
      </c>
      <c r="JP83">
        <f>IFERROR('Input DBEDT Monthly Energy'!JP83/INDEX('DBEDT Yearly'!83:83,1,JP$3),NA())</f>
        <v/>
      </c>
      <c r="JQ83">
        <f>IFERROR('Input DBEDT Monthly Energy'!JQ83/INDEX('DBEDT Yearly'!83:83,1,JQ$3),NA())</f>
        <v/>
      </c>
      <c r="JR83">
        <f>IFERROR('Input DBEDT Monthly Energy'!JR83/INDEX('DBEDT Yearly'!83:83,1,JR$3),NA())</f>
        <v/>
      </c>
      <c r="JS83">
        <f>IFERROR('Input DBEDT Monthly Energy'!JS83/INDEX('DBEDT Yearly'!83:83,1,JS$3),NA())</f>
        <v/>
      </c>
      <c r="JT83">
        <f>IFERROR('Input DBEDT Monthly Energy'!JT83/INDEX('DBEDT Yearly'!83:83,1,JT$3),NA())</f>
        <v/>
      </c>
      <c r="JU83">
        <f>IFERROR('Input DBEDT Monthly Energy'!JU83/INDEX('DBEDT Yearly'!83:83,1,JU$3),NA())</f>
        <v/>
      </c>
      <c r="JV83">
        <f>IFERROR('Input DBEDT Monthly Energy'!JV83/INDEX('DBEDT Yearly'!83:83,1,JV$3),NA())</f>
        <v/>
      </c>
      <c r="JW83">
        <f>IFERROR('Input DBEDT Monthly Energy'!JW83/INDEX('DBEDT Yearly'!83:83,1,JW$3),NA())</f>
        <v/>
      </c>
      <c r="JX83">
        <f>IFERROR('Input DBEDT Monthly Energy'!JX83/INDEX('DBEDT Yearly'!83:83,1,JX$3),NA())</f>
        <v/>
      </c>
      <c r="JY83">
        <f>IFERROR('Input DBEDT Monthly Energy'!JY83/INDEX('DBEDT Yearly'!83:83,1,JY$3),NA())</f>
        <v/>
      </c>
      <c r="JZ83">
        <f>IFERROR('Input DBEDT Monthly Energy'!JZ83/INDEX('DBEDT Yearly'!83:83,1,JZ$3),NA())</f>
        <v/>
      </c>
      <c r="KA83">
        <f>IFERROR('Input DBEDT Monthly Energy'!KA83/INDEX('DBEDT Yearly'!83:83,1,KA$3),NA())</f>
        <v/>
      </c>
      <c r="KB83">
        <f>IFERROR('Input DBEDT Monthly Energy'!KB83/INDEX('DBEDT Yearly'!83:83,1,KB$3),NA())</f>
        <v/>
      </c>
      <c r="KC83">
        <f>IFERROR('Input DBEDT Monthly Energy'!KC83/INDEX('DBEDT Yearly'!83:83,1,KC$3),NA())</f>
        <v/>
      </c>
      <c r="KD83">
        <f>IFERROR('Input DBEDT Monthly Energy'!KD83/INDEX('DBEDT Yearly'!83:83,1,KD$3),NA())</f>
        <v/>
      </c>
      <c r="KE83">
        <f>IFERROR('Input DBEDT Monthly Energy'!KE83/INDEX('DBEDT Yearly'!83:83,1,KE$3),NA())</f>
        <v/>
      </c>
      <c r="KF83">
        <f>IFERROR('Input DBEDT Monthly Energy'!KF83/INDEX('DBEDT Yearly'!83:83,1,KF$3),NA())</f>
        <v/>
      </c>
      <c r="KG83">
        <f>IFERROR('Input DBEDT Monthly Energy'!KG83/INDEX('DBEDT Yearly'!83:83,1,KG$3),NA())</f>
        <v/>
      </c>
      <c r="KH83">
        <f>IFERROR('Input DBEDT Monthly Energy'!KH83/INDEX('DBEDT Yearly'!83:83,1,KH$3),NA())</f>
        <v/>
      </c>
      <c r="KI83">
        <f>IFERROR('Input DBEDT Monthly Energy'!KI83/INDEX('DBEDT Yearly'!83:83,1,KI$3),NA())</f>
        <v/>
      </c>
      <c r="KJ83">
        <f>IFERROR('Input DBEDT Monthly Energy'!KJ83/INDEX('DBEDT Yearly'!83:83,1,KJ$3),NA())</f>
        <v/>
      </c>
      <c r="KK83">
        <f>IFERROR('Input DBEDT Monthly Energy'!KK83/INDEX('DBEDT Yearly'!83:83,1,KK$3),NA())</f>
        <v/>
      </c>
      <c r="KL83">
        <f>IFERROR('Input DBEDT Monthly Energy'!KL83/INDEX('DBEDT Yearly'!83:83,1,KL$3),NA())</f>
        <v/>
      </c>
      <c r="KM83">
        <f>IFERROR('Input DBEDT Monthly Energy'!KM83/INDEX('DBEDT Yearly'!83:83,1,KM$3),NA())</f>
        <v/>
      </c>
      <c r="KN83">
        <f>IFERROR('Input DBEDT Monthly Energy'!KN83/INDEX('DBEDT Yearly'!83:83,1,KN$3),NA())</f>
        <v/>
      </c>
      <c r="KO83">
        <f>IFERROR('Input DBEDT Monthly Energy'!KO83/INDEX('DBEDT Yearly'!83:83,1,KO$3),NA())</f>
        <v/>
      </c>
      <c r="KP83">
        <f>IFERROR('Input DBEDT Monthly Energy'!KP83/INDEX('DBEDT Yearly'!83:83,1,KP$3),NA())</f>
        <v/>
      </c>
    </row>
    <row r="84" spans="1:302">
      <c r="A84">
        <f>'Input DBEDT Monthly Energy'!A84&amp;""</f>
        <v/>
      </c>
      <c r="B84">
        <f>'Input DBEDT Monthly Energy'!B84&amp;""</f>
        <v/>
      </c>
      <c r="C84">
        <f>IFERROR('Input DBEDT Monthly Energy'!C84/INDEX('DBEDT Yearly'!84:84,1,C$3),NA())</f>
        <v/>
      </c>
      <c r="D84">
        <f>IFERROR('Input DBEDT Monthly Energy'!D84/INDEX('DBEDT Yearly'!84:84,1,D$3),NA())</f>
        <v/>
      </c>
      <c r="E84">
        <f>IFERROR('Input DBEDT Monthly Energy'!E84/INDEX('DBEDT Yearly'!84:84,1,E$3),NA())</f>
        <v/>
      </c>
      <c r="F84">
        <f>IFERROR('Input DBEDT Monthly Energy'!F84/INDEX('DBEDT Yearly'!84:84,1,F$3),NA())</f>
        <v/>
      </c>
      <c r="G84">
        <f>IFERROR('Input DBEDT Monthly Energy'!G84/INDEX('DBEDT Yearly'!84:84,1,G$3),NA())</f>
        <v/>
      </c>
      <c r="H84">
        <f>IFERROR('Input DBEDT Monthly Energy'!H84/INDEX('DBEDT Yearly'!84:84,1,H$3),NA())</f>
        <v/>
      </c>
      <c r="I84">
        <f>IFERROR('Input DBEDT Monthly Energy'!I84/INDEX('DBEDT Yearly'!84:84,1,I$3),NA())</f>
        <v/>
      </c>
      <c r="J84">
        <f>IFERROR('Input DBEDT Monthly Energy'!J84/INDEX('DBEDT Yearly'!84:84,1,J$3),NA())</f>
        <v/>
      </c>
      <c r="K84">
        <f>IFERROR('Input DBEDT Monthly Energy'!K84/INDEX('DBEDT Yearly'!84:84,1,K$3),NA())</f>
        <v/>
      </c>
      <c r="L84">
        <f>IFERROR('Input DBEDT Monthly Energy'!L84/INDEX('DBEDT Yearly'!84:84,1,L$3),NA())</f>
        <v/>
      </c>
      <c r="M84">
        <f>IFERROR('Input DBEDT Monthly Energy'!M84/INDEX('DBEDT Yearly'!84:84,1,M$3),NA())</f>
        <v/>
      </c>
      <c r="N84">
        <f>IFERROR('Input DBEDT Monthly Energy'!N84/INDEX('DBEDT Yearly'!84:84,1,N$3),NA())</f>
        <v/>
      </c>
      <c r="O84">
        <f>IFERROR('Input DBEDT Monthly Energy'!O84/INDEX('DBEDT Yearly'!84:84,1,O$3),NA())</f>
        <v/>
      </c>
      <c r="P84">
        <f>IFERROR('Input DBEDT Monthly Energy'!P84/INDEX('DBEDT Yearly'!84:84,1,P$3),NA())</f>
        <v/>
      </c>
      <c r="Q84">
        <f>IFERROR('Input DBEDT Monthly Energy'!Q84/INDEX('DBEDT Yearly'!84:84,1,Q$3),NA())</f>
        <v/>
      </c>
      <c r="R84">
        <f>IFERROR('Input DBEDT Monthly Energy'!R84/INDEX('DBEDT Yearly'!84:84,1,R$3),NA())</f>
        <v/>
      </c>
      <c r="S84">
        <f>IFERROR('Input DBEDT Monthly Energy'!S84/INDEX('DBEDT Yearly'!84:84,1,S$3),NA())</f>
        <v/>
      </c>
      <c r="T84">
        <f>IFERROR('Input DBEDT Monthly Energy'!T84/INDEX('DBEDT Yearly'!84:84,1,T$3),NA())</f>
        <v/>
      </c>
      <c r="U84">
        <f>IFERROR('Input DBEDT Monthly Energy'!U84/INDEX('DBEDT Yearly'!84:84,1,U$3),NA())</f>
        <v/>
      </c>
      <c r="V84">
        <f>IFERROR('Input DBEDT Monthly Energy'!V84/INDEX('DBEDT Yearly'!84:84,1,V$3),NA())</f>
        <v/>
      </c>
      <c r="W84">
        <f>IFERROR('Input DBEDT Monthly Energy'!W84/INDEX('DBEDT Yearly'!84:84,1,W$3),NA())</f>
        <v/>
      </c>
      <c r="X84">
        <f>IFERROR('Input DBEDT Monthly Energy'!X84/INDEX('DBEDT Yearly'!84:84,1,X$3),NA())</f>
        <v/>
      </c>
      <c r="Y84">
        <f>IFERROR('Input DBEDT Monthly Energy'!Y84/INDEX('DBEDT Yearly'!84:84,1,Y$3),NA())</f>
        <v/>
      </c>
      <c r="Z84">
        <f>IFERROR('Input DBEDT Monthly Energy'!Z84/INDEX('DBEDT Yearly'!84:84,1,Z$3),NA())</f>
        <v/>
      </c>
      <c r="AA84">
        <f>IFERROR('Input DBEDT Monthly Energy'!AA84/INDEX('DBEDT Yearly'!84:84,1,AA$3),NA())</f>
        <v/>
      </c>
      <c r="AB84">
        <f>IFERROR('Input DBEDT Monthly Energy'!AB84/INDEX('DBEDT Yearly'!84:84,1,AB$3),NA())</f>
        <v/>
      </c>
      <c r="AC84">
        <f>IFERROR('Input DBEDT Monthly Energy'!AC84/INDEX('DBEDT Yearly'!84:84,1,AC$3),NA())</f>
        <v/>
      </c>
      <c r="AD84">
        <f>IFERROR('Input DBEDT Monthly Energy'!AD84/INDEX('DBEDT Yearly'!84:84,1,AD$3),NA())</f>
        <v/>
      </c>
      <c r="AE84">
        <f>IFERROR('Input DBEDT Monthly Energy'!AE84/INDEX('DBEDT Yearly'!84:84,1,AE$3),NA())</f>
        <v/>
      </c>
      <c r="AF84">
        <f>IFERROR('Input DBEDT Monthly Energy'!AF84/INDEX('DBEDT Yearly'!84:84,1,AF$3),NA())</f>
        <v/>
      </c>
      <c r="AG84">
        <f>IFERROR('Input DBEDT Monthly Energy'!AG84/INDEX('DBEDT Yearly'!84:84,1,AG$3),NA())</f>
        <v/>
      </c>
      <c r="AH84">
        <f>IFERROR('Input DBEDT Monthly Energy'!AH84/INDEX('DBEDT Yearly'!84:84,1,AH$3),NA())</f>
        <v/>
      </c>
      <c r="AI84">
        <f>IFERROR('Input DBEDT Monthly Energy'!AI84/INDEX('DBEDT Yearly'!84:84,1,AI$3),NA())</f>
        <v/>
      </c>
      <c r="AJ84">
        <f>IFERROR('Input DBEDT Monthly Energy'!AJ84/INDEX('DBEDT Yearly'!84:84,1,AJ$3),NA())</f>
        <v/>
      </c>
      <c r="AK84">
        <f>IFERROR('Input DBEDT Monthly Energy'!AK84/INDEX('DBEDT Yearly'!84:84,1,AK$3),NA())</f>
        <v/>
      </c>
      <c r="AL84">
        <f>IFERROR('Input DBEDT Monthly Energy'!AL84/INDEX('DBEDT Yearly'!84:84,1,AL$3),NA())</f>
        <v/>
      </c>
      <c r="AM84">
        <f>IFERROR('Input DBEDT Monthly Energy'!AM84/INDEX('DBEDT Yearly'!84:84,1,AM$3),NA())</f>
        <v/>
      </c>
      <c r="AN84">
        <f>IFERROR('Input DBEDT Monthly Energy'!AN84/INDEX('DBEDT Yearly'!84:84,1,AN$3),NA())</f>
        <v/>
      </c>
      <c r="AO84">
        <f>IFERROR('Input DBEDT Monthly Energy'!AO84/INDEX('DBEDT Yearly'!84:84,1,AO$3),NA())</f>
        <v/>
      </c>
      <c r="AP84">
        <f>IFERROR('Input DBEDT Monthly Energy'!AP84/INDEX('DBEDT Yearly'!84:84,1,AP$3),NA())</f>
        <v/>
      </c>
      <c r="AQ84">
        <f>IFERROR('Input DBEDT Monthly Energy'!AQ84/INDEX('DBEDT Yearly'!84:84,1,AQ$3),NA())</f>
        <v/>
      </c>
      <c r="AR84">
        <f>IFERROR('Input DBEDT Monthly Energy'!AR84/INDEX('DBEDT Yearly'!84:84,1,AR$3),NA())</f>
        <v/>
      </c>
      <c r="AS84">
        <f>IFERROR('Input DBEDT Monthly Energy'!AS84/INDEX('DBEDT Yearly'!84:84,1,AS$3),NA())</f>
        <v/>
      </c>
      <c r="AT84">
        <f>IFERROR('Input DBEDT Monthly Energy'!AT84/INDEX('DBEDT Yearly'!84:84,1,AT$3),NA())</f>
        <v/>
      </c>
      <c r="AU84">
        <f>IFERROR('Input DBEDT Monthly Energy'!AU84/INDEX('DBEDT Yearly'!84:84,1,AU$3),NA())</f>
        <v/>
      </c>
      <c r="AV84">
        <f>IFERROR('Input DBEDT Monthly Energy'!AV84/INDEX('DBEDT Yearly'!84:84,1,AV$3),NA())</f>
        <v/>
      </c>
      <c r="AW84">
        <f>IFERROR('Input DBEDT Monthly Energy'!AW84/INDEX('DBEDT Yearly'!84:84,1,AW$3),NA())</f>
        <v/>
      </c>
      <c r="AX84">
        <f>IFERROR('Input DBEDT Monthly Energy'!AX84/INDEX('DBEDT Yearly'!84:84,1,AX$3),NA())</f>
        <v/>
      </c>
      <c r="AY84">
        <f>IFERROR('Input DBEDT Monthly Energy'!AY84/INDEX('DBEDT Yearly'!84:84,1,AY$3),NA())</f>
        <v/>
      </c>
      <c r="AZ84">
        <f>IFERROR('Input DBEDT Monthly Energy'!AZ84/INDEX('DBEDT Yearly'!84:84,1,AZ$3),NA())</f>
        <v/>
      </c>
      <c r="BA84">
        <f>IFERROR('Input DBEDT Monthly Energy'!BA84/INDEX('DBEDT Yearly'!84:84,1,BA$3),NA())</f>
        <v/>
      </c>
      <c r="BB84">
        <f>IFERROR('Input DBEDT Monthly Energy'!BB84/INDEX('DBEDT Yearly'!84:84,1,BB$3),NA())</f>
        <v/>
      </c>
      <c r="BC84">
        <f>IFERROR('Input DBEDT Monthly Energy'!BC84/INDEX('DBEDT Yearly'!84:84,1,BC$3),NA())</f>
        <v/>
      </c>
      <c r="BD84">
        <f>IFERROR('Input DBEDT Monthly Energy'!BD84/INDEX('DBEDT Yearly'!84:84,1,BD$3),NA())</f>
        <v/>
      </c>
      <c r="BE84">
        <f>IFERROR('Input DBEDT Monthly Energy'!BE84/INDEX('DBEDT Yearly'!84:84,1,BE$3),NA())</f>
        <v/>
      </c>
      <c r="BF84">
        <f>IFERROR('Input DBEDT Monthly Energy'!BF84/INDEX('DBEDT Yearly'!84:84,1,BF$3),NA())</f>
        <v/>
      </c>
      <c r="BG84">
        <f>IFERROR('Input DBEDT Monthly Energy'!BG84/INDEX('DBEDT Yearly'!84:84,1,BG$3),NA())</f>
        <v/>
      </c>
      <c r="BH84">
        <f>IFERROR('Input DBEDT Monthly Energy'!BH84/INDEX('DBEDT Yearly'!84:84,1,BH$3),NA())</f>
        <v/>
      </c>
      <c r="BI84">
        <f>IFERROR('Input DBEDT Monthly Energy'!BI84/INDEX('DBEDT Yearly'!84:84,1,BI$3),NA())</f>
        <v/>
      </c>
      <c r="BJ84">
        <f>IFERROR('Input DBEDT Monthly Energy'!BJ84/INDEX('DBEDT Yearly'!84:84,1,BJ$3),NA())</f>
        <v/>
      </c>
      <c r="BK84">
        <f>IFERROR('Input DBEDT Monthly Energy'!BK84/INDEX('DBEDT Yearly'!84:84,1,BK$3),NA())</f>
        <v/>
      </c>
      <c r="BL84">
        <f>IFERROR('Input DBEDT Monthly Energy'!BL84/INDEX('DBEDT Yearly'!84:84,1,BL$3),NA())</f>
        <v/>
      </c>
      <c r="BM84">
        <f>IFERROR('Input DBEDT Monthly Energy'!BM84/INDEX('DBEDT Yearly'!84:84,1,BM$3),NA())</f>
        <v/>
      </c>
      <c r="BN84">
        <f>IFERROR('Input DBEDT Monthly Energy'!BN84/INDEX('DBEDT Yearly'!84:84,1,BN$3),NA())</f>
        <v/>
      </c>
      <c r="BO84">
        <f>IFERROR('Input DBEDT Monthly Energy'!BO84/INDEX('DBEDT Yearly'!84:84,1,BO$3),NA())</f>
        <v/>
      </c>
      <c r="BP84">
        <f>IFERROR('Input DBEDT Monthly Energy'!BP84/INDEX('DBEDT Yearly'!84:84,1,BP$3),NA())</f>
        <v/>
      </c>
      <c r="BQ84">
        <f>IFERROR('Input DBEDT Monthly Energy'!BQ84/INDEX('DBEDT Yearly'!84:84,1,BQ$3),NA())</f>
        <v/>
      </c>
      <c r="BR84">
        <f>IFERROR('Input DBEDT Monthly Energy'!BR84/INDEX('DBEDT Yearly'!84:84,1,BR$3),NA())</f>
        <v/>
      </c>
      <c r="BS84">
        <f>IFERROR('Input DBEDT Monthly Energy'!BS84/INDEX('DBEDT Yearly'!84:84,1,BS$3),NA())</f>
        <v/>
      </c>
      <c r="BT84">
        <f>IFERROR('Input DBEDT Monthly Energy'!BT84/INDEX('DBEDT Yearly'!84:84,1,BT$3),NA())</f>
        <v/>
      </c>
      <c r="BU84">
        <f>IFERROR('Input DBEDT Monthly Energy'!BU84/INDEX('DBEDT Yearly'!84:84,1,BU$3),NA())</f>
        <v/>
      </c>
      <c r="BV84">
        <f>IFERROR('Input DBEDT Monthly Energy'!BV84/INDEX('DBEDT Yearly'!84:84,1,BV$3),NA())</f>
        <v/>
      </c>
      <c r="BW84">
        <f>IFERROR('Input DBEDT Monthly Energy'!BW84/INDEX('DBEDT Yearly'!84:84,1,BW$3),NA())</f>
        <v/>
      </c>
      <c r="BX84">
        <f>IFERROR('Input DBEDT Monthly Energy'!BX84/INDEX('DBEDT Yearly'!84:84,1,BX$3),NA())</f>
        <v/>
      </c>
      <c r="BY84">
        <f>IFERROR('Input DBEDT Monthly Energy'!BY84/INDEX('DBEDT Yearly'!84:84,1,BY$3),NA())</f>
        <v/>
      </c>
      <c r="BZ84">
        <f>IFERROR('Input DBEDT Monthly Energy'!BZ84/INDEX('DBEDT Yearly'!84:84,1,BZ$3),NA())</f>
        <v/>
      </c>
      <c r="CA84">
        <f>IFERROR('Input DBEDT Monthly Energy'!CA84/INDEX('DBEDT Yearly'!84:84,1,CA$3),NA())</f>
        <v/>
      </c>
      <c r="CB84">
        <f>IFERROR('Input DBEDT Monthly Energy'!CB84/INDEX('DBEDT Yearly'!84:84,1,CB$3),NA())</f>
        <v/>
      </c>
      <c r="CC84">
        <f>IFERROR('Input DBEDT Monthly Energy'!CC84/INDEX('DBEDT Yearly'!84:84,1,CC$3),NA())</f>
        <v/>
      </c>
      <c r="CD84">
        <f>IFERROR('Input DBEDT Monthly Energy'!CD84/INDEX('DBEDT Yearly'!84:84,1,CD$3),NA())</f>
        <v/>
      </c>
      <c r="CE84">
        <f>IFERROR('Input DBEDT Monthly Energy'!CE84/INDEX('DBEDT Yearly'!84:84,1,CE$3),NA())</f>
        <v/>
      </c>
      <c r="CF84">
        <f>IFERROR('Input DBEDT Monthly Energy'!CF84/INDEX('DBEDT Yearly'!84:84,1,CF$3),NA())</f>
        <v/>
      </c>
      <c r="CG84">
        <f>IFERROR('Input DBEDT Monthly Energy'!CG84/INDEX('DBEDT Yearly'!84:84,1,CG$3),NA())</f>
        <v/>
      </c>
      <c r="CH84">
        <f>IFERROR('Input DBEDT Monthly Energy'!CH84/INDEX('DBEDT Yearly'!84:84,1,CH$3),NA())</f>
        <v/>
      </c>
      <c r="CI84">
        <f>IFERROR('Input DBEDT Monthly Energy'!CI84/INDEX('DBEDT Yearly'!84:84,1,CI$3),NA())</f>
        <v/>
      </c>
      <c r="CJ84">
        <f>IFERROR('Input DBEDT Monthly Energy'!CJ84/INDEX('DBEDT Yearly'!84:84,1,CJ$3),NA())</f>
        <v/>
      </c>
      <c r="CK84">
        <f>IFERROR('Input DBEDT Monthly Energy'!CK84/INDEX('DBEDT Yearly'!84:84,1,CK$3),NA())</f>
        <v/>
      </c>
      <c r="CL84">
        <f>IFERROR('Input DBEDT Monthly Energy'!CL84/INDEX('DBEDT Yearly'!84:84,1,CL$3),NA())</f>
        <v/>
      </c>
      <c r="CM84">
        <f>IFERROR('Input DBEDT Monthly Energy'!CM84/INDEX('DBEDT Yearly'!84:84,1,CM$3),NA())</f>
        <v/>
      </c>
      <c r="CN84">
        <f>IFERROR('Input DBEDT Monthly Energy'!CN84/INDEX('DBEDT Yearly'!84:84,1,CN$3),NA())</f>
        <v/>
      </c>
      <c r="CO84">
        <f>IFERROR('Input DBEDT Monthly Energy'!CO84/INDEX('DBEDT Yearly'!84:84,1,CO$3),NA())</f>
        <v/>
      </c>
      <c r="CP84">
        <f>IFERROR('Input DBEDT Monthly Energy'!CP84/INDEX('DBEDT Yearly'!84:84,1,CP$3),NA())</f>
        <v/>
      </c>
      <c r="CQ84">
        <f>IFERROR('Input DBEDT Monthly Energy'!CQ84/INDEX('DBEDT Yearly'!84:84,1,CQ$3),NA())</f>
        <v/>
      </c>
      <c r="CR84">
        <f>IFERROR('Input DBEDT Monthly Energy'!CR84/INDEX('DBEDT Yearly'!84:84,1,CR$3),NA())</f>
        <v/>
      </c>
      <c r="CS84">
        <f>IFERROR('Input DBEDT Monthly Energy'!CS84/INDEX('DBEDT Yearly'!84:84,1,CS$3),NA())</f>
        <v/>
      </c>
      <c r="CT84">
        <f>IFERROR('Input DBEDT Monthly Energy'!CT84/INDEX('DBEDT Yearly'!84:84,1,CT$3),NA())</f>
        <v/>
      </c>
      <c r="CU84">
        <f>IFERROR('Input DBEDT Monthly Energy'!CU84/INDEX('DBEDT Yearly'!84:84,1,CU$3),NA())</f>
        <v/>
      </c>
      <c r="CV84">
        <f>IFERROR('Input DBEDT Monthly Energy'!CV84/INDEX('DBEDT Yearly'!84:84,1,CV$3),NA())</f>
        <v/>
      </c>
      <c r="CW84">
        <f>IFERROR('Input DBEDT Monthly Energy'!CW84/INDEX('DBEDT Yearly'!84:84,1,CW$3),NA())</f>
        <v/>
      </c>
      <c r="CX84">
        <f>IFERROR('Input DBEDT Monthly Energy'!CX84/INDEX('DBEDT Yearly'!84:84,1,CX$3),NA())</f>
        <v/>
      </c>
      <c r="CY84">
        <f>IFERROR('Input DBEDT Monthly Energy'!CY84/INDEX('DBEDT Yearly'!84:84,1,CY$3),NA())</f>
        <v/>
      </c>
      <c r="CZ84">
        <f>IFERROR('Input DBEDT Monthly Energy'!CZ84/INDEX('DBEDT Yearly'!84:84,1,CZ$3),NA())</f>
        <v/>
      </c>
      <c r="DA84">
        <f>IFERROR('Input DBEDT Monthly Energy'!DA84/INDEX('DBEDT Yearly'!84:84,1,DA$3),NA())</f>
        <v/>
      </c>
      <c r="DB84">
        <f>IFERROR('Input DBEDT Monthly Energy'!DB84/INDEX('DBEDT Yearly'!84:84,1,DB$3),NA())</f>
        <v/>
      </c>
      <c r="DC84">
        <f>IFERROR('Input DBEDT Monthly Energy'!DC84/INDEX('DBEDT Yearly'!84:84,1,DC$3),NA())</f>
        <v/>
      </c>
      <c r="DD84">
        <f>IFERROR('Input DBEDT Monthly Energy'!DD84/INDEX('DBEDT Yearly'!84:84,1,DD$3),NA())</f>
        <v/>
      </c>
      <c r="DE84">
        <f>IFERROR('Input DBEDT Monthly Energy'!DE84/INDEX('DBEDT Yearly'!84:84,1,DE$3),NA())</f>
        <v/>
      </c>
      <c r="DF84">
        <f>IFERROR('Input DBEDT Monthly Energy'!DF84/INDEX('DBEDT Yearly'!84:84,1,DF$3),NA())</f>
        <v/>
      </c>
      <c r="DG84">
        <f>IFERROR('Input DBEDT Monthly Energy'!DG84/INDEX('DBEDT Yearly'!84:84,1,DG$3),NA())</f>
        <v/>
      </c>
      <c r="DH84">
        <f>IFERROR('Input DBEDT Monthly Energy'!DH84/INDEX('DBEDT Yearly'!84:84,1,DH$3),NA())</f>
        <v/>
      </c>
      <c r="DI84">
        <f>IFERROR('Input DBEDT Monthly Energy'!DI84/INDEX('DBEDT Yearly'!84:84,1,DI$3),NA())</f>
        <v/>
      </c>
      <c r="DJ84">
        <f>IFERROR('Input DBEDT Monthly Energy'!DJ84/INDEX('DBEDT Yearly'!84:84,1,DJ$3),NA())</f>
        <v/>
      </c>
      <c r="DK84">
        <f>IFERROR('Input DBEDT Monthly Energy'!DK84/INDEX('DBEDT Yearly'!84:84,1,DK$3),NA())</f>
        <v/>
      </c>
      <c r="DL84">
        <f>IFERROR('Input DBEDT Monthly Energy'!DL84/INDEX('DBEDT Yearly'!84:84,1,DL$3),NA())</f>
        <v/>
      </c>
      <c r="DM84">
        <f>IFERROR('Input DBEDT Monthly Energy'!DM84/INDEX('DBEDT Yearly'!84:84,1,DM$3),NA())</f>
        <v/>
      </c>
      <c r="DN84">
        <f>IFERROR('Input DBEDT Monthly Energy'!DN84/INDEX('DBEDT Yearly'!84:84,1,DN$3),NA())</f>
        <v/>
      </c>
      <c r="DO84">
        <f>IFERROR('Input DBEDT Monthly Energy'!DO84/INDEX('DBEDT Yearly'!84:84,1,DO$3),NA())</f>
        <v/>
      </c>
      <c r="DP84">
        <f>IFERROR('Input DBEDT Monthly Energy'!DP84/INDEX('DBEDT Yearly'!84:84,1,DP$3),NA())</f>
        <v/>
      </c>
      <c r="DQ84">
        <f>IFERROR('Input DBEDT Monthly Energy'!DQ84/INDEX('DBEDT Yearly'!84:84,1,DQ$3),NA())</f>
        <v/>
      </c>
      <c r="DR84">
        <f>IFERROR('Input DBEDT Monthly Energy'!DR84/INDEX('DBEDT Yearly'!84:84,1,DR$3),NA())</f>
        <v/>
      </c>
      <c r="DS84">
        <f>IFERROR('Input DBEDT Monthly Energy'!DS84/INDEX('DBEDT Yearly'!84:84,1,DS$3),NA())</f>
        <v/>
      </c>
      <c r="DT84">
        <f>IFERROR('Input DBEDT Monthly Energy'!DT84/INDEX('DBEDT Yearly'!84:84,1,DT$3),NA())</f>
        <v/>
      </c>
      <c r="DU84">
        <f>IFERROR('Input DBEDT Monthly Energy'!DU84/INDEX('DBEDT Yearly'!84:84,1,DU$3),NA())</f>
        <v/>
      </c>
      <c r="DV84">
        <f>IFERROR('Input DBEDT Monthly Energy'!DV84/INDEX('DBEDT Yearly'!84:84,1,DV$3),NA())</f>
        <v/>
      </c>
      <c r="DW84">
        <f>IFERROR('Input DBEDT Monthly Energy'!DW84/INDEX('DBEDT Yearly'!84:84,1,DW$3),NA())</f>
        <v/>
      </c>
      <c r="DX84">
        <f>IFERROR('Input DBEDT Monthly Energy'!DX84/INDEX('DBEDT Yearly'!84:84,1,DX$3),NA())</f>
        <v/>
      </c>
      <c r="DY84">
        <f>IFERROR('Input DBEDT Monthly Energy'!DY84/INDEX('DBEDT Yearly'!84:84,1,DY$3),NA())</f>
        <v/>
      </c>
      <c r="DZ84">
        <f>IFERROR('Input DBEDT Monthly Energy'!DZ84/INDEX('DBEDT Yearly'!84:84,1,DZ$3),NA())</f>
        <v/>
      </c>
      <c r="EA84">
        <f>IFERROR('Input DBEDT Monthly Energy'!EA84/INDEX('DBEDT Yearly'!84:84,1,EA$3),NA())</f>
        <v/>
      </c>
      <c r="EB84">
        <f>IFERROR('Input DBEDT Monthly Energy'!EB84/INDEX('DBEDT Yearly'!84:84,1,EB$3),NA())</f>
        <v/>
      </c>
      <c r="EC84">
        <f>IFERROR('Input DBEDT Monthly Energy'!EC84/INDEX('DBEDT Yearly'!84:84,1,EC$3),NA())</f>
        <v/>
      </c>
      <c r="ED84">
        <f>IFERROR('Input DBEDT Monthly Energy'!ED84/INDEX('DBEDT Yearly'!84:84,1,ED$3),NA())</f>
        <v/>
      </c>
      <c r="EE84">
        <f>IFERROR('Input DBEDT Monthly Energy'!EE84/INDEX('DBEDT Yearly'!84:84,1,EE$3),NA())</f>
        <v/>
      </c>
      <c r="EF84">
        <f>IFERROR('Input DBEDT Monthly Energy'!EF84/INDEX('DBEDT Yearly'!84:84,1,EF$3),NA())</f>
        <v/>
      </c>
      <c r="EG84">
        <f>IFERROR('Input DBEDT Monthly Energy'!EG84/INDEX('DBEDT Yearly'!84:84,1,EG$3),NA())</f>
        <v/>
      </c>
      <c r="EH84">
        <f>IFERROR('Input DBEDT Monthly Energy'!EH84/INDEX('DBEDT Yearly'!84:84,1,EH$3),NA())</f>
        <v/>
      </c>
      <c r="EI84">
        <f>IFERROR('Input DBEDT Monthly Energy'!EI84/INDEX('DBEDT Yearly'!84:84,1,EI$3),NA())</f>
        <v/>
      </c>
      <c r="EJ84">
        <f>IFERROR('Input DBEDT Monthly Energy'!EJ84/INDEX('DBEDT Yearly'!84:84,1,EJ$3),NA())</f>
        <v/>
      </c>
      <c r="EK84">
        <f>IFERROR('Input DBEDT Monthly Energy'!EK84/INDEX('DBEDT Yearly'!84:84,1,EK$3),NA())</f>
        <v/>
      </c>
      <c r="EL84">
        <f>IFERROR('Input DBEDT Monthly Energy'!EL84/INDEX('DBEDT Yearly'!84:84,1,EL$3),NA())</f>
        <v/>
      </c>
      <c r="EM84">
        <f>IFERROR('Input DBEDT Monthly Energy'!EM84/INDEX('DBEDT Yearly'!84:84,1,EM$3),NA())</f>
        <v/>
      </c>
      <c r="EN84">
        <f>IFERROR('Input DBEDT Monthly Energy'!EN84/INDEX('DBEDT Yearly'!84:84,1,EN$3),NA())</f>
        <v/>
      </c>
      <c r="EO84">
        <f>IFERROR('Input DBEDT Monthly Energy'!EO84/INDEX('DBEDT Yearly'!84:84,1,EO$3),NA())</f>
        <v/>
      </c>
      <c r="EP84">
        <f>IFERROR('Input DBEDT Monthly Energy'!EP84/INDEX('DBEDT Yearly'!84:84,1,EP$3),NA())</f>
        <v/>
      </c>
      <c r="EQ84">
        <f>IFERROR('Input DBEDT Monthly Energy'!EQ84/INDEX('DBEDT Yearly'!84:84,1,EQ$3),NA())</f>
        <v/>
      </c>
      <c r="ER84">
        <f>IFERROR('Input DBEDT Monthly Energy'!ER84/INDEX('DBEDT Yearly'!84:84,1,ER$3),NA())</f>
        <v/>
      </c>
      <c r="ES84">
        <f>IFERROR('Input DBEDT Monthly Energy'!ES84/INDEX('DBEDT Yearly'!84:84,1,ES$3),NA())</f>
        <v/>
      </c>
      <c r="ET84">
        <f>IFERROR('Input DBEDT Monthly Energy'!ET84/INDEX('DBEDT Yearly'!84:84,1,ET$3),NA())</f>
        <v/>
      </c>
      <c r="EU84">
        <f>IFERROR('Input DBEDT Monthly Energy'!EU84/INDEX('DBEDT Yearly'!84:84,1,EU$3),NA())</f>
        <v/>
      </c>
      <c r="EV84">
        <f>IFERROR('Input DBEDT Monthly Energy'!EV84/INDEX('DBEDT Yearly'!84:84,1,EV$3),NA())</f>
        <v/>
      </c>
      <c r="EW84">
        <f>IFERROR('Input DBEDT Monthly Energy'!EW84/INDEX('DBEDT Yearly'!84:84,1,EW$3),NA())</f>
        <v/>
      </c>
      <c r="EX84">
        <f>IFERROR('Input DBEDT Monthly Energy'!EX84/INDEX('DBEDT Yearly'!84:84,1,EX$3),NA())</f>
        <v/>
      </c>
      <c r="EY84">
        <f>IFERROR('Input DBEDT Monthly Energy'!EY84/INDEX('DBEDT Yearly'!84:84,1,EY$3),NA())</f>
        <v/>
      </c>
      <c r="EZ84">
        <f>IFERROR('Input DBEDT Monthly Energy'!EZ84/INDEX('DBEDT Yearly'!84:84,1,EZ$3),NA())</f>
        <v/>
      </c>
      <c r="FA84">
        <f>IFERROR('Input DBEDT Monthly Energy'!FA84/INDEX('DBEDT Yearly'!84:84,1,FA$3),NA())</f>
        <v/>
      </c>
      <c r="FB84">
        <f>IFERROR('Input DBEDT Monthly Energy'!FB84/INDEX('DBEDT Yearly'!84:84,1,FB$3),NA())</f>
        <v/>
      </c>
      <c r="FC84">
        <f>IFERROR('Input DBEDT Monthly Energy'!FC84/INDEX('DBEDT Yearly'!84:84,1,FC$3),NA())</f>
        <v/>
      </c>
      <c r="FD84">
        <f>IFERROR('Input DBEDT Monthly Energy'!FD84/INDEX('DBEDT Yearly'!84:84,1,FD$3),NA())</f>
        <v/>
      </c>
      <c r="FE84">
        <f>IFERROR('Input DBEDT Monthly Energy'!FE84/INDEX('DBEDT Yearly'!84:84,1,FE$3),NA())</f>
        <v/>
      </c>
      <c r="FF84">
        <f>IFERROR('Input DBEDT Monthly Energy'!FF84/INDEX('DBEDT Yearly'!84:84,1,FF$3),NA())</f>
        <v/>
      </c>
      <c r="FG84">
        <f>IFERROR('Input DBEDT Monthly Energy'!FG84/INDEX('DBEDT Yearly'!84:84,1,FG$3),NA())</f>
        <v/>
      </c>
      <c r="FH84">
        <f>IFERROR('Input DBEDT Monthly Energy'!FH84/INDEX('DBEDT Yearly'!84:84,1,FH$3),NA())</f>
        <v/>
      </c>
      <c r="FI84">
        <f>IFERROR('Input DBEDT Monthly Energy'!FI84/INDEX('DBEDT Yearly'!84:84,1,FI$3),NA())</f>
        <v/>
      </c>
      <c r="FJ84">
        <f>IFERROR('Input DBEDT Monthly Energy'!FJ84/INDEX('DBEDT Yearly'!84:84,1,FJ$3),NA())</f>
        <v/>
      </c>
      <c r="FK84">
        <f>IFERROR('Input DBEDT Monthly Energy'!FK84/INDEX('DBEDT Yearly'!84:84,1,FK$3),NA())</f>
        <v/>
      </c>
      <c r="FL84">
        <f>IFERROR('Input DBEDT Monthly Energy'!FL84/INDEX('DBEDT Yearly'!84:84,1,FL$3),NA())</f>
        <v/>
      </c>
      <c r="FM84">
        <f>IFERROR('Input DBEDT Monthly Energy'!FM84/INDEX('DBEDT Yearly'!84:84,1,FM$3),NA())</f>
        <v/>
      </c>
      <c r="FN84">
        <f>IFERROR('Input DBEDT Monthly Energy'!FN84/INDEX('DBEDT Yearly'!84:84,1,FN$3),NA())</f>
        <v/>
      </c>
      <c r="FO84">
        <f>IFERROR('Input DBEDT Monthly Energy'!FO84/INDEX('DBEDT Yearly'!84:84,1,FO$3),NA())</f>
        <v/>
      </c>
      <c r="FP84">
        <f>IFERROR('Input DBEDT Monthly Energy'!FP84/INDEX('DBEDT Yearly'!84:84,1,FP$3),NA())</f>
        <v/>
      </c>
      <c r="FQ84">
        <f>IFERROR('Input DBEDT Monthly Energy'!FQ84/INDEX('DBEDT Yearly'!84:84,1,FQ$3),NA())</f>
        <v/>
      </c>
      <c r="FR84">
        <f>IFERROR('Input DBEDT Monthly Energy'!FR84/INDEX('DBEDT Yearly'!84:84,1,FR$3),NA())</f>
        <v/>
      </c>
      <c r="FS84">
        <f>IFERROR('Input DBEDT Monthly Energy'!FS84/INDEX('DBEDT Yearly'!84:84,1,FS$3),NA())</f>
        <v/>
      </c>
      <c r="FT84">
        <f>IFERROR('Input DBEDT Monthly Energy'!FT84/INDEX('DBEDT Yearly'!84:84,1,FT$3),NA())</f>
        <v/>
      </c>
      <c r="FU84">
        <f>IFERROR('Input DBEDT Monthly Energy'!FU84/INDEX('DBEDT Yearly'!84:84,1,FU$3),NA())</f>
        <v/>
      </c>
      <c r="FV84">
        <f>IFERROR('Input DBEDT Monthly Energy'!FV84/INDEX('DBEDT Yearly'!84:84,1,FV$3),NA())</f>
        <v/>
      </c>
      <c r="FW84">
        <f>IFERROR('Input DBEDT Monthly Energy'!FW84/INDEX('DBEDT Yearly'!84:84,1,FW$3),NA())</f>
        <v/>
      </c>
      <c r="FX84">
        <f>IFERROR('Input DBEDT Monthly Energy'!FX84/INDEX('DBEDT Yearly'!84:84,1,FX$3),NA())</f>
        <v/>
      </c>
      <c r="FY84">
        <f>IFERROR('Input DBEDT Monthly Energy'!FY84/INDEX('DBEDT Yearly'!84:84,1,FY$3),NA())</f>
        <v/>
      </c>
      <c r="FZ84">
        <f>IFERROR('Input DBEDT Monthly Energy'!FZ84/INDEX('DBEDT Yearly'!84:84,1,FZ$3),NA())</f>
        <v/>
      </c>
      <c r="GA84">
        <f>IFERROR('Input DBEDT Monthly Energy'!GA84/INDEX('DBEDT Yearly'!84:84,1,GA$3),NA())</f>
        <v/>
      </c>
      <c r="GB84">
        <f>IFERROR('Input DBEDT Monthly Energy'!GB84/INDEX('DBEDT Yearly'!84:84,1,GB$3),NA())</f>
        <v/>
      </c>
      <c r="GC84">
        <f>IFERROR('Input DBEDT Monthly Energy'!GC84/INDEX('DBEDT Yearly'!84:84,1,GC$3),NA())</f>
        <v/>
      </c>
      <c r="GD84">
        <f>IFERROR('Input DBEDT Monthly Energy'!GD84/INDEX('DBEDT Yearly'!84:84,1,GD$3),NA())</f>
        <v/>
      </c>
      <c r="GE84">
        <f>IFERROR('Input DBEDT Monthly Energy'!GE84/INDEX('DBEDT Yearly'!84:84,1,GE$3),NA())</f>
        <v/>
      </c>
      <c r="GF84">
        <f>IFERROR('Input DBEDT Monthly Energy'!GF84/INDEX('DBEDT Yearly'!84:84,1,GF$3),NA())</f>
        <v/>
      </c>
      <c r="GG84">
        <f>IFERROR('Input DBEDT Monthly Energy'!GG84/INDEX('DBEDT Yearly'!84:84,1,GG$3),NA())</f>
        <v/>
      </c>
      <c r="GH84">
        <f>IFERROR('Input DBEDT Monthly Energy'!GH84/INDEX('DBEDT Yearly'!84:84,1,GH$3),NA())</f>
        <v/>
      </c>
      <c r="GI84">
        <f>IFERROR('Input DBEDT Monthly Energy'!GI84/INDEX('DBEDT Yearly'!84:84,1,GI$3),NA())</f>
        <v/>
      </c>
      <c r="GJ84">
        <f>IFERROR('Input DBEDT Monthly Energy'!GJ84/INDEX('DBEDT Yearly'!84:84,1,GJ$3),NA())</f>
        <v/>
      </c>
      <c r="GK84">
        <f>IFERROR('Input DBEDT Monthly Energy'!GK84/INDEX('DBEDT Yearly'!84:84,1,GK$3),NA())</f>
        <v/>
      </c>
      <c r="GL84">
        <f>IFERROR('Input DBEDT Monthly Energy'!GL84/INDEX('DBEDT Yearly'!84:84,1,GL$3),NA())</f>
        <v/>
      </c>
      <c r="GM84">
        <f>IFERROR('Input DBEDT Monthly Energy'!GM84/INDEX('DBEDT Yearly'!84:84,1,GM$3),NA())</f>
        <v/>
      </c>
      <c r="GN84">
        <f>IFERROR('Input DBEDT Monthly Energy'!GN84/INDEX('DBEDT Yearly'!84:84,1,GN$3),NA())</f>
        <v/>
      </c>
      <c r="GO84">
        <f>IFERROR('Input DBEDT Monthly Energy'!GO84/INDEX('DBEDT Yearly'!84:84,1,GO$3),NA())</f>
        <v/>
      </c>
      <c r="GP84">
        <f>IFERROR('Input DBEDT Monthly Energy'!GP84/INDEX('DBEDT Yearly'!84:84,1,GP$3),NA())</f>
        <v/>
      </c>
      <c r="GQ84">
        <f>IFERROR('Input DBEDT Monthly Energy'!GQ84/INDEX('DBEDT Yearly'!84:84,1,GQ$3),NA())</f>
        <v/>
      </c>
      <c r="GR84">
        <f>IFERROR('Input DBEDT Monthly Energy'!GR84/INDEX('DBEDT Yearly'!84:84,1,GR$3),NA())</f>
        <v/>
      </c>
      <c r="GS84">
        <f>IFERROR('Input DBEDT Monthly Energy'!GS84/INDEX('DBEDT Yearly'!84:84,1,GS$3),NA())</f>
        <v/>
      </c>
      <c r="GT84">
        <f>IFERROR('Input DBEDT Monthly Energy'!GT84/INDEX('DBEDT Yearly'!84:84,1,GT$3),NA())</f>
        <v/>
      </c>
      <c r="GU84">
        <f>IFERROR('Input DBEDT Monthly Energy'!GU84/INDEX('DBEDT Yearly'!84:84,1,GU$3),NA())</f>
        <v/>
      </c>
      <c r="GV84">
        <f>IFERROR('Input DBEDT Monthly Energy'!GV84/INDEX('DBEDT Yearly'!84:84,1,GV$3),NA())</f>
        <v/>
      </c>
      <c r="GW84">
        <f>IFERROR('Input DBEDT Monthly Energy'!GW84/INDEX('DBEDT Yearly'!84:84,1,GW$3),NA())</f>
        <v/>
      </c>
      <c r="GX84">
        <f>IFERROR('Input DBEDT Monthly Energy'!GX84/INDEX('DBEDT Yearly'!84:84,1,GX$3),NA())</f>
        <v/>
      </c>
      <c r="GY84">
        <f>IFERROR('Input DBEDT Monthly Energy'!GY84/INDEX('DBEDT Yearly'!84:84,1,GY$3),NA())</f>
        <v/>
      </c>
      <c r="GZ84">
        <f>IFERROR('Input DBEDT Monthly Energy'!GZ84/INDEX('DBEDT Yearly'!84:84,1,GZ$3),NA())</f>
        <v/>
      </c>
      <c r="HA84">
        <f>IFERROR('Input DBEDT Monthly Energy'!HA84/INDEX('DBEDT Yearly'!84:84,1,HA$3),NA())</f>
        <v/>
      </c>
      <c r="HB84">
        <f>IFERROR('Input DBEDT Monthly Energy'!HB84/INDEX('DBEDT Yearly'!84:84,1,HB$3),NA())</f>
        <v/>
      </c>
      <c r="HC84">
        <f>IFERROR('Input DBEDT Monthly Energy'!HC84/INDEX('DBEDT Yearly'!84:84,1,HC$3),NA())</f>
        <v/>
      </c>
      <c r="HD84">
        <f>IFERROR('Input DBEDT Monthly Energy'!HD84/INDEX('DBEDT Yearly'!84:84,1,HD$3),NA())</f>
        <v/>
      </c>
      <c r="HE84">
        <f>IFERROR('Input DBEDT Monthly Energy'!HE84/INDEX('DBEDT Yearly'!84:84,1,HE$3),NA())</f>
        <v/>
      </c>
      <c r="HF84">
        <f>IFERROR('Input DBEDT Monthly Energy'!HF84/INDEX('DBEDT Yearly'!84:84,1,HF$3),NA())</f>
        <v/>
      </c>
      <c r="HG84">
        <f>IFERROR('Input DBEDT Monthly Energy'!HG84/INDEX('DBEDT Yearly'!84:84,1,HG$3),NA())</f>
        <v/>
      </c>
      <c r="HH84">
        <f>IFERROR('Input DBEDT Monthly Energy'!HH84/INDEX('DBEDT Yearly'!84:84,1,HH$3),NA())</f>
        <v/>
      </c>
      <c r="HI84">
        <f>IFERROR('Input DBEDT Monthly Energy'!HI84/INDEX('DBEDT Yearly'!84:84,1,HI$3),NA())</f>
        <v/>
      </c>
      <c r="HJ84">
        <f>IFERROR('Input DBEDT Monthly Energy'!HJ84/INDEX('DBEDT Yearly'!84:84,1,HJ$3),NA())</f>
        <v/>
      </c>
      <c r="HK84">
        <f>IFERROR('Input DBEDT Monthly Energy'!HK84/INDEX('DBEDT Yearly'!84:84,1,HK$3),NA())</f>
        <v/>
      </c>
      <c r="HL84">
        <f>IFERROR('Input DBEDT Monthly Energy'!HL84/INDEX('DBEDT Yearly'!84:84,1,HL$3),NA())</f>
        <v/>
      </c>
      <c r="HM84">
        <f>IFERROR('Input DBEDT Monthly Energy'!HM84/INDEX('DBEDT Yearly'!84:84,1,HM$3),NA())</f>
        <v/>
      </c>
      <c r="HN84">
        <f>IFERROR('Input DBEDT Monthly Energy'!HN84/INDEX('DBEDT Yearly'!84:84,1,HN$3),NA())</f>
        <v/>
      </c>
      <c r="HO84">
        <f>IFERROR('Input DBEDT Monthly Energy'!HO84/INDEX('DBEDT Yearly'!84:84,1,HO$3),NA())</f>
        <v/>
      </c>
      <c r="HP84">
        <f>IFERROR('Input DBEDT Monthly Energy'!HP84/INDEX('DBEDT Yearly'!84:84,1,HP$3),NA())</f>
        <v/>
      </c>
      <c r="HQ84">
        <f>IFERROR('Input DBEDT Monthly Energy'!HQ84/INDEX('DBEDT Yearly'!84:84,1,HQ$3),NA())</f>
        <v/>
      </c>
      <c r="HR84">
        <f>IFERROR('Input DBEDT Monthly Energy'!HR84/INDEX('DBEDT Yearly'!84:84,1,HR$3),NA())</f>
        <v/>
      </c>
      <c r="HS84">
        <f>IFERROR('Input DBEDT Monthly Energy'!HS84/INDEX('DBEDT Yearly'!84:84,1,HS$3),NA())</f>
        <v/>
      </c>
      <c r="HT84">
        <f>IFERROR('Input DBEDT Monthly Energy'!HT84/INDEX('DBEDT Yearly'!84:84,1,HT$3),NA())</f>
        <v/>
      </c>
      <c r="HU84">
        <f>IFERROR('Input DBEDT Monthly Energy'!HU84/INDEX('DBEDT Yearly'!84:84,1,HU$3),NA())</f>
        <v/>
      </c>
      <c r="HV84">
        <f>IFERROR('Input DBEDT Monthly Energy'!HV84/INDEX('DBEDT Yearly'!84:84,1,HV$3),NA())</f>
        <v/>
      </c>
      <c r="HW84">
        <f>IFERROR('Input DBEDT Monthly Energy'!HW84/INDEX('DBEDT Yearly'!84:84,1,HW$3),NA())</f>
        <v/>
      </c>
      <c r="HX84">
        <f>IFERROR('Input DBEDT Monthly Energy'!HX84/INDEX('DBEDT Yearly'!84:84,1,HX$3),NA())</f>
        <v/>
      </c>
      <c r="HY84">
        <f>IFERROR('Input DBEDT Monthly Energy'!HY84/INDEX('DBEDT Yearly'!84:84,1,HY$3),NA())</f>
        <v/>
      </c>
      <c r="HZ84">
        <f>IFERROR('Input DBEDT Monthly Energy'!HZ84/INDEX('DBEDT Yearly'!84:84,1,HZ$3),NA())</f>
        <v/>
      </c>
      <c r="IA84">
        <f>IFERROR('Input DBEDT Monthly Energy'!IA84/INDEX('DBEDT Yearly'!84:84,1,IA$3),NA())</f>
        <v/>
      </c>
      <c r="IB84">
        <f>IFERROR('Input DBEDT Monthly Energy'!IB84/INDEX('DBEDT Yearly'!84:84,1,IB$3),NA())</f>
        <v/>
      </c>
      <c r="IC84">
        <f>IFERROR('Input DBEDT Monthly Energy'!IC84/INDEX('DBEDT Yearly'!84:84,1,IC$3),NA())</f>
        <v/>
      </c>
      <c r="ID84">
        <f>IFERROR('Input DBEDT Monthly Energy'!ID84/INDEX('DBEDT Yearly'!84:84,1,ID$3),NA())</f>
        <v/>
      </c>
      <c r="IE84">
        <f>IFERROR('Input DBEDT Monthly Energy'!IE84/INDEX('DBEDT Yearly'!84:84,1,IE$3),NA())</f>
        <v/>
      </c>
      <c r="IF84">
        <f>IFERROR('Input DBEDT Monthly Energy'!IF84/INDEX('DBEDT Yearly'!84:84,1,IF$3),NA())</f>
        <v/>
      </c>
      <c r="IG84">
        <f>IFERROR('Input DBEDT Monthly Energy'!IG84/INDEX('DBEDT Yearly'!84:84,1,IG$3),NA())</f>
        <v/>
      </c>
      <c r="IH84">
        <f>IFERROR('Input DBEDT Monthly Energy'!IH84/INDEX('DBEDT Yearly'!84:84,1,IH$3),NA())</f>
        <v/>
      </c>
      <c r="II84">
        <f>IFERROR('Input DBEDT Monthly Energy'!II84/INDEX('DBEDT Yearly'!84:84,1,II$3),NA())</f>
        <v/>
      </c>
      <c r="IJ84">
        <f>IFERROR('Input DBEDT Monthly Energy'!IJ84/INDEX('DBEDT Yearly'!84:84,1,IJ$3),NA())</f>
        <v/>
      </c>
      <c r="IK84">
        <f>IFERROR('Input DBEDT Monthly Energy'!IK84/INDEX('DBEDT Yearly'!84:84,1,IK$3),NA())</f>
        <v/>
      </c>
      <c r="IL84">
        <f>IFERROR('Input DBEDT Monthly Energy'!IL84/INDEX('DBEDT Yearly'!84:84,1,IL$3),NA())</f>
        <v/>
      </c>
      <c r="IM84">
        <f>IFERROR('Input DBEDT Monthly Energy'!IM84/INDEX('DBEDT Yearly'!84:84,1,IM$3),NA())</f>
        <v/>
      </c>
      <c r="IN84">
        <f>IFERROR('Input DBEDT Monthly Energy'!IN84/INDEX('DBEDT Yearly'!84:84,1,IN$3),NA())</f>
        <v/>
      </c>
      <c r="IO84">
        <f>IFERROR('Input DBEDT Monthly Energy'!IO84/INDEX('DBEDT Yearly'!84:84,1,IO$3),NA())</f>
        <v/>
      </c>
      <c r="IP84">
        <f>IFERROR('Input DBEDT Monthly Energy'!IP84/INDEX('DBEDT Yearly'!84:84,1,IP$3),NA())</f>
        <v/>
      </c>
      <c r="IQ84">
        <f>IFERROR('Input DBEDT Monthly Energy'!IQ84/INDEX('DBEDT Yearly'!84:84,1,IQ$3),NA())</f>
        <v/>
      </c>
      <c r="IR84">
        <f>IFERROR('Input DBEDT Monthly Energy'!IR84/INDEX('DBEDT Yearly'!84:84,1,IR$3),NA())</f>
        <v/>
      </c>
      <c r="IS84">
        <f>IFERROR('Input DBEDT Monthly Energy'!IS84/INDEX('DBEDT Yearly'!84:84,1,IS$3),NA())</f>
        <v/>
      </c>
      <c r="IT84">
        <f>IFERROR('Input DBEDT Monthly Energy'!IT84/INDEX('DBEDT Yearly'!84:84,1,IT$3),NA())</f>
        <v/>
      </c>
      <c r="IU84">
        <f>IFERROR('Input DBEDT Monthly Energy'!IU84/INDEX('DBEDT Yearly'!84:84,1,IU$3),NA())</f>
        <v/>
      </c>
      <c r="IV84">
        <f>IFERROR('Input DBEDT Monthly Energy'!IV84/INDEX('DBEDT Yearly'!84:84,1,IV$3),NA())</f>
        <v/>
      </c>
      <c r="IW84">
        <f>IFERROR('Input DBEDT Monthly Energy'!IW84/INDEX('DBEDT Yearly'!84:84,1,IW$3),NA())</f>
        <v/>
      </c>
      <c r="IX84">
        <f>IFERROR('Input DBEDT Monthly Energy'!IX84/INDEX('DBEDT Yearly'!84:84,1,IX$3),NA())</f>
        <v/>
      </c>
      <c r="IY84">
        <f>IFERROR('Input DBEDT Monthly Energy'!IY84/INDEX('DBEDT Yearly'!84:84,1,IY$3),NA())</f>
        <v/>
      </c>
      <c r="IZ84">
        <f>IFERROR('Input DBEDT Monthly Energy'!IZ84/INDEX('DBEDT Yearly'!84:84,1,IZ$3),NA())</f>
        <v/>
      </c>
      <c r="JA84">
        <f>IFERROR('Input DBEDT Monthly Energy'!JA84/INDEX('DBEDT Yearly'!84:84,1,JA$3),NA())</f>
        <v/>
      </c>
      <c r="JB84">
        <f>IFERROR('Input DBEDT Monthly Energy'!JB84/INDEX('DBEDT Yearly'!84:84,1,JB$3),NA())</f>
        <v/>
      </c>
      <c r="JC84">
        <f>IFERROR('Input DBEDT Monthly Energy'!JC84/INDEX('DBEDT Yearly'!84:84,1,JC$3),NA())</f>
        <v/>
      </c>
      <c r="JD84">
        <f>IFERROR('Input DBEDT Monthly Energy'!JD84/INDEX('DBEDT Yearly'!84:84,1,JD$3),NA())</f>
        <v/>
      </c>
      <c r="JE84">
        <f>IFERROR('Input DBEDT Monthly Energy'!JE84/INDEX('DBEDT Yearly'!84:84,1,JE$3),NA())</f>
        <v/>
      </c>
      <c r="JF84">
        <f>IFERROR('Input DBEDT Monthly Energy'!JF84/INDEX('DBEDT Yearly'!84:84,1,JF$3),NA())</f>
        <v/>
      </c>
      <c r="JG84">
        <f>IFERROR('Input DBEDT Monthly Energy'!JG84/INDEX('DBEDT Yearly'!84:84,1,JG$3),NA())</f>
        <v/>
      </c>
      <c r="JH84">
        <f>IFERROR('Input DBEDT Monthly Energy'!JH84/INDEX('DBEDT Yearly'!84:84,1,JH$3),NA())</f>
        <v/>
      </c>
      <c r="JI84">
        <f>IFERROR('Input DBEDT Monthly Energy'!JI84/INDEX('DBEDT Yearly'!84:84,1,JI$3),NA())</f>
        <v/>
      </c>
      <c r="JJ84">
        <f>IFERROR('Input DBEDT Monthly Energy'!JJ84/INDEX('DBEDT Yearly'!84:84,1,JJ$3),NA())</f>
        <v/>
      </c>
      <c r="JK84">
        <f>IFERROR('Input DBEDT Monthly Energy'!JK84/INDEX('DBEDT Yearly'!84:84,1,JK$3),NA())</f>
        <v/>
      </c>
      <c r="JL84">
        <f>IFERROR('Input DBEDT Monthly Energy'!JL84/INDEX('DBEDT Yearly'!84:84,1,JL$3),NA())</f>
        <v/>
      </c>
      <c r="JM84">
        <f>IFERROR('Input DBEDT Monthly Energy'!JM84/INDEX('DBEDT Yearly'!84:84,1,JM$3),NA())</f>
        <v/>
      </c>
      <c r="JN84">
        <f>IFERROR('Input DBEDT Monthly Energy'!JN84/INDEX('DBEDT Yearly'!84:84,1,JN$3),NA())</f>
        <v/>
      </c>
      <c r="JO84">
        <f>IFERROR('Input DBEDT Monthly Energy'!JO84/INDEX('DBEDT Yearly'!84:84,1,JO$3),NA())</f>
        <v/>
      </c>
      <c r="JP84">
        <f>IFERROR('Input DBEDT Monthly Energy'!JP84/INDEX('DBEDT Yearly'!84:84,1,JP$3),NA())</f>
        <v/>
      </c>
      <c r="JQ84">
        <f>IFERROR('Input DBEDT Monthly Energy'!JQ84/INDEX('DBEDT Yearly'!84:84,1,JQ$3),NA())</f>
        <v/>
      </c>
      <c r="JR84">
        <f>IFERROR('Input DBEDT Monthly Energy'!JR84/INDEX('DBEDT Yearly'!84:84,1,JR$3),NA())</f>
        <v/>
      </c>
      <c r="JS84">
        <f>IFERROR('Input DBEDT Monthly Energy'!JS84/INDEX('DBEDT Yearly'!84:84,1,JS$3),NA())</f>
        <v/>
      </c>
      <c r="JT84">
        <f>IFERROR('Input DBEDT Monthly Energy'!JT84/INDEX('DBEDT Yearly'!84:84,1,JT$3),NA())</f>
        <v/>
      </c>
      <c r="JU84">
        <f>IFERROR('Input DBEDT Monthly Energy'!JU84/INDEX('DBEDT Yearly'!84:84,1,JU$3),NA())</f>
        <v/>
      </c>
      <c r="JV84">
        <f>IFERROR('Input DBEDT Monthly Energy'!JV84/INDEX('DBEDT Yearly'!84:84,1,JV$3),NA())</f>
        <v/>
      </c>
      <c r="JW84">
        <f>IFERROR('Input DBEDT Monthly Energy'!JW84/INDEX('DBEDT Yearly'!84:84,1,JW$3),NA())</f>
        <v/>
      </c>
      <c r="JX84">
        <f>IFERROR('Input DBEDT Monthly Energy'!JX84/INDEX('DBEDT Yearly'!84:84,1,JX$3),NA())</f>
        <v/>
      </c>
      <c r="JY84">
        <f>IFERROR('Input DBEDT Monthly Energy'!JY84/INDEX('DBEDT Yearly'!84:84,1,JY$3),NA())</f>
        <v/>
      </c>
      <c r="JZ84">
        <f>IFERROR('Input DBEDT Monthly Energy'!JZ84/INDEX('DBEDT Yearly'!84:84,1,JZ$3),NA())</f>
        <v/>
      </c>
      <c r="KA84">
        <f>IFERROR('Input DBEDT Monthly Energy'!KA84/INDEX('DBEDT Yearly'!84:84,1,KA$3),NA())</f>
        <v/>
      </c>
      <c r="KB84">
        <f>IFERROR('Input DBEDT Monthly Energy'!KB84/INDEX('DBEDT Yearly'!84:84,1,KB$3),NA())</f>
        <v/>
      </c>
      <c r="KC84">
        <f>IFERROR('Input DBEDT Monthly Energy'!KC84/INDEX('DBEDT Yearly'!84:84,1,KC$3),NA())</f>
        <v/>
      </c>
      <c r="KD84">
        <f>IFERROR('Input DBEDT Monthly Energy'!KD84/INDEX('DBEDT Yearly'!84:84,1,KD$3),NA())</f>
        <v/>
      </c>
      <c r="KE84">
        <f>IFERROR('Input DBEDT Monthly Energy'!KE84/INDEX('DBEDT Yearly'!84:84,1,KE$3),NA())</f>
        <v/>
      </c>
      <c r="KF84">
        <f>IFERROR('Input DBEDT Monthly Energy'!KF84/INDEX('DBEDT Yearly'!84:84,1,KF$3),NA())</f>
        <v/>
      </c>
      <c r="KG84">
        <f>IFERROR('Input DBEDT Monthly Energy'!KG84/INDEX('DBEDT Yearly'!84:84,1,KG$3),NA())</f>
        <v/>
      </c>
      <c r="KH84">
        <f>IFERROR('Input DBEDT Monthly Energy'!KH84/INDEX('DBEDT Yearly'!84:84,1,KH$3),NA())</f>
        <v/>
      </c>
      <c r="KI84">
        <f>IFERROR('Input DBEDT Monthly Energy'!KI84/INDEX('DBEDT Yearly'!84:84,1,KI$3),NA())</f>
        <v/>
      </c>
      <c r="KJ84">
        <f>IFERROR('Input DBEDT Monthly Energy'!KJ84/INDEX('DBEDT Yearly'!84:84,1,KJ$3),NA())</f>
        <v/>
      </c>
      <c r="KK84">
        <f>IFERROR('Input DBEDT Monthly Energy'!KK84/INDEX('DBEDT Yearly'!84:84,1,KK$3),NA())</f>
        <v/>
      </c>
      <c r="KL84">
        <f>IFERROR('Input DBEDT Monthly Energy'!KL84/INDEX('DBEDT Yearly'!84:84,1,KL$3),NA())</f>
        <v/>
      </c>
      <c r="KM84">
        <f>IFERROR('Input DBEDT Monthly Energy'!KM84/INDEX('DBEDT Yearly'!84:84,1,KM$3),NA())</f>
        <v/>
      </c>
      <c r="KN84">
        <f>IFERROR('Input DBEDT Monthly Energy'!KN84/INDEX('DBEDT Yearly'!84:84,1,KN$3),NA())</f>
        <v/>
      </c>
      <c r="KO84">
        <f>IFERROR('Input DBEDT Monthly Energy'!KO84/INDEX('DBEDT Yearly'!84:84,1,KO$3),NA())</f>
        <v/>
      </c>
      <c r="KP84">
        <f>IFERROR('Input DBEDT Monthly Energy'!KP84/INDEX('DBEDT Yearly'!84:84,1,KP$3),NA())</f>
        <v/>
      </c>
    </row>
    <row r="85" spans="1:302">
      <c r="A85">
        <f>'Input DBEDT Monthly Energy'!A85&amp;""</f>
        <v/>
      </c>
      <c r="B85">
        <f>'Input DBEDT Monthly Energy'!B85&amp;""</f>
        <v/>
      </c>
      <c r="C85">
        <f>IFERROR('Input DBEDT Monthly Energy'!C85/INDEX('DBEDT Yearly'!85:85,1,C$3),NA())</f>
        <v/>
      </c>
      <c r="D85">
        <f>IFERROR('Input DBEDT Monthly Energy'!D85/INDEX('DBEDT Yearly'!85:85,1,D$3),NA())</f>
        <v/>
      </c>
      <c r="E85">
        <f>IFERROR('Input DBEDT Monthly Energy'!E85/INDEX('DBEDT Yearly'!85:85,1,E$3),NA())</f>
        <v/>
      </c>
      <c r="F85">
        <f>IFERROR('Input DBEDT Monthly Energy'!F85/INDEX('DBEDT Yearly'!85:85,1,F$3),NA())</f>
        <v/>
      </c>
      <c r="G85">
        <f>IFERROR('Input DBEDT Monthly Energy'!G85/INDEX('DBEDT Yearly'!85:85,1,G$3),NA())</f>
        <v/>
      </c>
      <c r="H85">
        <f>IFERROR('Input DBEDT Monthly Energy'!H85/INDEX('DBEDT Yearly'!85:85,1,H$3),NA())</f>
        <v/>
      </c>
      <c r="I85">
        <f>IFERROR('Input DBEDT Monthly Energy'!I85/INDEX('DBEDT Yearly'!85:85,1,I$3),NA())</f>
        <v/>
      </c>
      <c r="J85">
        <f>IFERROR('Input DBEDT Monthly Energy'!J85/INDEX('DBEDT Yearly'!85:85,1,J$3),NA())</f>
        <v/>
      </c>
      <c r="K85">
        <f>IFERROR('Input DBEDT Monthly Energy'!K85/INDEX('DBEDT Yearly'!85:85,1,K$3),NA())</f>
        <v/>
      </c>
      <c r="L85">
        <f>IFERROR('Input DBEDT Monthly Energy'!L85/INDEX('DBEDT Yearly'!85:85,1,L$3),NA())</f>
        <v/>
      </c>
      <c r="M85">
        <f>IFERROR('Input DBEDT Monthly Energy'!M85/INDEX('DBEDT Yearly'!85:85,1,M$3),NA())</f>
        <v/>
      </c>
      <c r="N85">
        <f>IFERROR('Input DBEDT Monthly Energy'!N85/INDEX('DBEDT Yearly'!85:85,1,N$3),NA())</f>
        <v/>
      </c>
      <c r="O85">
        <f>IFERROR('Input DBEDT Monthly Energy'!O85/INDEX('DBEDT Yearly'!85:85,1,O$3),NA())</f>
        <v/>
      </c>
      <c r="P85">
        <f>IFERROR('Input DBEDT Monthly Energy'!P85/INDEX('DBEDT Yearly'!85:85,1,P$3),NA())</f>
        <v/>
      </c>
      <c r="Q85">
        <f>IFERROR('Input DBEDT Monthly Energy'!Q85/INDEX('DBEDT Yearly'!85:85,1,Q$3),NA())</f>
        <v/>
      </c>
      <c r="R85">
        <f>IFERROR('Input DBEDT Monthly Energy'!R85/INDEX('DBEDT Yearly'!85:85,1,R$3),NA())</f>
        <v/>
      </c>
      <c r="S85">
        <f>IFERROR('Input DBEDT Monthly Energy'!S85/INDEX('DBEDT Yearly'!85:85,1,S$3),NA())</f>
        <v/>
      </c>
      <c r="T85">
        <f>IFERROR('Input DBEDT Monthly Energy'!T85/INDEX('DBEDT Yearly'!85:85,1,T$3),NA())</f>
        <v/>
      </c>
      <c r="U85">
        <f>IFERROR('Input DBEDT Monthly Energy'!U85/INDEX('DBEDT Yearly'!85:85,1,U$3),NA())</f>
        <v/>
      </c>
      <c r="V85">
        <f>IFERROR('Input DBEDT Monthly Energy'!V85/INDEX('DBEDT Yearly'!85:85,1,V$3),NA())</f>
        <v/>
      </c>
      <c r="W85">
        <f>IFERROR('Input DBEDT Monthly Energy'!W85/INDEX('DBEDT Yearly'!85:85,1,W$3),NA())</f>
        <v/>
      </c>
      <c r="X85">
        <f>IFERROR('Input DBEDT Monthly Energy'!X85/INDEX('DBEDT Yearly'!85:85,1,X$3),NA())</f>
        <v/>
      </c>
      <c r="Y85">
        <f>IFERROR('Input DBEDT Monthly Energy'!Y85/INDEX('DBEDT Yearly'!85:85,1,Y$3),NA())</f>
        <v/>
      </c>
      <c r="Z85">
        <f>IFERROR('Input DBEDT Monthly Energy'!Z85/INDEX('DBEDT Yearly'!85:85,1,Z$3),NA())</f>
        <v/>
      </c>
      <c r="AA85">
        <f>IFERROR('Input DBEDT Monthly Energy'!AA85/INDEX('DBEDT Yearly'!85:85,1,AA$3),NA())</f>
        <v/>
      </c>
      <c r="AB85">
        <f>IFERROR('Input DBEDT Monthly Energy'!AB85/INDEX('DBEDT Yearly'!85:85,1,AB$3),NA())</f>
        <v/>
      </c>
      <c r="AC85">
        <f>IFERROR('Input DBEDT Monthly Energy'!AC85/INDEX('DBEDT Yearly'!85:85,1,AC$3),NA())</f>
        <v/>
      </c>
      <c r="AD85">
        <f>IFERROR('Input DBEDT Monthly Energy'!AD85/INDEX('DBEDT Yearly'!85:85,1,AD$3),NA())</f>
        <v/>
      </c>
      <c r="AE85">
        <f>IFERROR('Input DBEDT Monthly Energy'!AE85/INDEX('DBEDT Yearly'!85:85,1,AE$3),NA())</f>
        <v/>
      </c>
      <c r="AF85">
        <f>IFERROR('Input DBEDT Monthly Energy'!AF85/INDEX('DBEDT Yearly'!85:85,1,AF$3),NA())</f>
        <v/>
      </c>
      <c r="AG85">
        <f>IFERROR('Input DBEDT Monthly Energy'!AG85/INDEX('DBEDT Yearly'!85:85,1,AG$3),NA())</f>
        <v/>
      </c>
      <c r="AH85">
        <f>IFERROR('Input DBEDT Monthly Energy'!AH85/INDEX('DBEDT Yearly'!85:85,1,AH$3),NA())</f>
        <v/>
      </c>
      <c r="AI85">
        <f>IFERROR('Input DBEDT Monthly Energy'!AI85/INDEX('DBEDT Yearly'!85:85,1,AI$3),NA())</f>
        <v/>
      </c>
      <c r="AJ85">
        <f>IFERROR('Input DBEDT Monthly Energy'!AJ85/INDEX('DBEDT Yearly'!85:85,1,AJ$3),NA())</f>
        <v/>
      </c>
      <c r="AK85">
        <f>IFERROR('Input DBEDT Monthly Energy'!AK85/INDEX('DBEDT Yearly'!85:85,1,AK$3),NA())</f>
        <v/>
      </c>
      <c r="AL85">
        <f>IFERROR('Input DBEDT Monthly Energy'!AL85/INDEX('DBEDT Yearly'!85:85,1,AL$3),NA())</f>
        <v/>
      </c>
      <c r="AM85">
        <f>IFERROR('Input DBEDT Monthly Energy'!AM85/INDEX('DBEDT Yearly'!85:85,1,AM$3),NA())</f>
        <v/>
      </c>
      <c r="AN85">
        <f>IFERROR('Input DBEDT Monthly Energy'!AN85/INDEX('DBEDT Yearly'!85:85,1,AN$3),NA())</f>
        <v/>
      </c>
      <c r="AO85">
        <f>IFERROR('Input DBEDT Monthly Energy'!AO85/INDEX('DBEDT Yearly'!85:85,1,AO$3),NA())</f>
        <v/>
      </c>
      <c r="AP85">
        <f>IFERROR('Input DBEDT Monthly Energy'!AP85/INDEX('DBEDT Yearly'!85:85,1,AP$3),NA())</f>
        <v/>
      </c>
      <c r="AQ85">
        <f>IFERROR('Input DBEDT Monthly Energy'!AQ85/INDEX('DBEDT Yearly'!85:85,1,AQ$3),NA())</f>
        <v/>
      </c>
      <c r="AR85">
        <f>IFERROR('Input DBEDT Monthly Energy'!AR85/INDEX('DBEDT Yearly'!85:85,1,AR$3),NA())</f>
        <v/>
      </c>
      <c r="AS85">
        <f>IFERROR('Input DBEDT Monthly Energy'!AS85/INDEX('DBEDT Yearly'!85:85,1,AS$3),NA())</f>
        <v/>
      </c>
      <c r="AT85">
        <f>IFERROR('Input DBEDT Monthly Energy'!AT85/INDEX('DBEDT Yearly'!85:85,1,AT$3),NA())</f>
        <v/>
      </c>
      <c r="AU85">
        <f>IFERROR('Input DBEDT Monthly Energy'!AU85/INDEX('DBEDT Yearly'!85:85,1,AU$3),NA())</f>
        <v/>
      </c>
      <c r="AV85">
        <f>IFERROR('Input DBEDT Monthly Energy'!AV85/INDEX('DBEDT Yearly'!85:85,1,AV$3),NA())</f>
        <v/>
      </c>
      <c r="AW85">
        <f>IFERROR('Input DBEDT Monthly Energy'!AW85/INDEX('DBEDT Yearly'!85:85,1,AW$3),NA())</f>
        <v/>
      </c>
      <c r="AX85">
        <f>IFERROR('Input DBEDT Monthly Energy'!AX85/INDEX('DBEDT Yearly'!85:85,1,AX$3),NA())</f>
        <v/>
      </c>
      <c r="AY85">
        <f>IFERROR('Input DBEDT Monthly Energy'!AY85/INDEX('DBEDT Yearly'!85:85,1,AY$3),NA())</f>
        <v/>
      </c>
      <c r="AZ85">
        <f>IFERROR('Input DBEDT Monthly Energy'!AZ85/INDEX('DBEDT Yearly'!85:85,1,AZ$3),NA())</f>
        <v/>
      </c>
      <c r="BA85">
        <f>IFERROR('Input DBEDT Monthly Energy'!BA85/INDEX('DBEDT Yearly'!85:85,1,BA$3),NA())</f>
        <v/>
      </c>
      <c r="BB85">
        <f>IFERROR('Input DBEDT Monthly Energy'!BB85/INDEX('DBEDT Yearly'!85:85,1,BB$3),NA())</f>
        <v/>
      </c>
      <c r="BC85">
        <f>IFERROR('Input DBEDT Monthly Energy'!BC85/INDEX('DBEDT Yearly'!85:85,1,BC$3),NA())</f>
        <v/>
      </c>
      <c r="BD85">
        <f>IFERROR('Input DBEDT Monthly Energy'!BD85/INDEX('DBEDT Yearly'!85:85,1,BD$3),NA())</f>
        <v/>
      </c>
      <c r="BE85">
        <f>IFERROR('Input DBEDT Monthly Energy'!BE85/INDEX('DBEDT Yearly'!85:85,1,BE$3),NA())</f>
        <v/>
      </c>
      <c r="BF85">
        <f>IFERROR('Input DBEDT Monthly Energy'!BF85/INDEX('DBEDT Yearly'!85:85,1,BF$3),NA())</f>
        <v/>
      </c>
      <c r="BG85">
        <f>IFERROR('Input DBEDT Monthly Energy'!BG85/INDEX('DBEDT Yearly'!85:85,1,BG$3),NA())</f>
        <v/>
      </c>
      <c r="BH85">
        <f>IFERROR('Input DBEDT Monthly Energy'!BH85/INDEX('DBEDT Yearly'!85:85,1,BH$3),NA())</f>
        <v/>
      </c>
      <c r="BI85">
        <f>IFERROR('Input DBEDT Monthly Energy'!BI85/INDEX('DBEDT Yearly'!85:85,1,BI$3),NA())</f>
        <v/>
      </c>
      <c r="BJ85">
        <f>IFERROR('Input DBEDT Monthly Energy'!BJ85/INDEX('DBEDT Yearly'!85:85,1,BJ$3),NA())</f>
        <v/>
      </c>
      <c r="BK85">
        <f>IFERROR('Input DBEDT Monthly Energy'!BK85/INDEX('DBEDT Yearly'!85:85,1,BK$3),NA())</f>
        <v/>
      </c>
      <c r="BL85">
        <f>IFERROR('Input DBEDT Monthly Energy'!BL85/INDEX('DBEDT Yearly'!85:85,1,BL$3),NA())</f>
        <v/>
      </c>
      <c r="BM85">
        <f>IFERROR('Input DBEDT Monthly Energy'!BM85/INDEX('DBEDT Yearly'!85:85,1,BM$3),NA())</f>
        <v/>
      </c>
      <c r="BN85">
        <f>IFERROR('Input DBEDT Monthly Energy'!BN85/INDEX('DBEDT Yearly'!85:85,1,BN$3),NA())</f>
        <v/>
      </c>
      <c r="BO85">
        <f>IFERROR('Input DBEDT Monthly Energy'!BO85/INDEX('DBEDT Yearly'!85:85,1,BO$3),NA())</f>
        <v/>
      </c>
      <c r="BP85">
        <f>IFERROR('Input DBEDT Monthly Energy'!BP85/INDEX('DBEDT Yearly'!85:85,1,BP$3),NA())</f>
        <v/>
      </c>
      <c r="BQ85">
        <f>IFERROR('Input DBEDT Monthly Energy'!BQ85/INDEX('DBEDT Yearly'!85:85,1,BQ$3),NA())</f>
        <v/>
      </c>
      <c r="BR85">
        <f>IFERROR('Input DBEDT Monthly Energy'!BR85/INDEX('DBEDT Yearly'!85:85,1,BR$3),NA())</f>
        <v/>
      </c>
      <c r="BS85">
        <f>IFERROR('Input DBEDT Monthly Energy'!BS85/INDEX('DBEDT Yearly'!85:85,1,BS$3),NA())</f>
        <v/>
      </c>
      <c r="BT85">
        <f>IFERROR('Input DBEDT Monthly Energy'!BT85/INDEX('DBEDT Yearly'!85:85,1,BT$3),NA())</f>
        <v/>
      </c>
      <c r="BU85">
        <f>IFERROR('Input DBEDT Monthly Energy'!BU85/INDEX('DBEDT Yearly'!85:85,1,BU$3),NA())</f>
        <v/>
      </c>
      <c r="BV85">
        <f>IFERROR('Input DBEDT Monthly Energy'!BV85/INDEX('DBEDT Yearly'!85:85,1,BV$3),NA())</f>
        <v/>
      </c>
      <c r="BW85">
        <f>IFERROR('Input DBEDT Monthly Energy'!BW85/INDEX('DBEDT Yearly'!85:85,1,BW$3),NA())</f>
        <v/>
      </c>
      <c r="BX85">
        <f>IFERROR('Input DBEDT Monthly Energy'!BX85/INDEX('DBEDT Yearly'!85:85,1,BX$3),NA())</f>
        <v/>
      </c>
      <c r="BY85">
        <f>IFERROR('Input DBEDT Monthly Energy'!BY85/INDEX('DBEDT Yearly'!85:85,1,BY$3),NA())</f>
        <v/>
      </c>
      <c r="BZ85">
        <f>IFERROR('Input DBEDT Monthly Energy'!BZ85/INDEX('DBEDT Yearly'!85:85,1,BZ$3),NA())</f>
        <v/>
      </c>
      <c r="CA85">
        <f>IFERROR('Input DBEDT Monthly Energy'!CA85/INDEX('DBEDT Yearly'!85:85,1,CA$3),NA())</f>
        <v/>
      </c>
      <c r="CB85">
        <f>IFERROR('Input DBEDT Monthly Energy'!CB85/INDEX('DBEDT Yearly'!85:85,1,CB$3),NA())</f>
        <v/>
      </c>
      <c r="CC85">
        <f>IFERROR('Input DBEDT Monthly Energy'!CC85/INDEX('DBEDT Yearly'!85:85,1,CC$3),NA())</f>
        <v/>
      </c>
      <c r="CD85">
        <f>IFERROR('Input DBEDT Monthly Energy'!CD85/INDEX('DBEDT Yearly'!85:85,1,CD$3),NA())</f>
        <v/>
      </c>
      <c r="CE85">
        <f>IFERROR('Input DBEDT Monthly Energy'!CE85/INDEX('DBEDT Yearly'!85:85,1,CE$3),NA())</f>
        <v/>
      </c>
      <c r="CF85">
        <f>IFERROR('Input DBEDT Monthly Energy'!CF85/INDEX('DBEDT Yearly'!85:85,1,CF$3),NA())</f>
        <v/>
      </c>
      <c r="CG85">
        <f>IFERROR('Input DBEDT Monthly Energy'!CG85/INDEX('DBEDT Yearly'!85:85,1,CG$3),NA())</f>
        <v/>
      </c>
      <c r="CH85">
        <f>IFERROR('Input DBEDT Monthly Energy'!CH85/INDEX('DBEDT Yearly'!85:85,1,CH$3),NA())</f>
        <v/>
      </c>
      <c r="CI85">
        <f>IFERROR('Input DBEDT Monthly Energy'!CI85/INDEX('DBEDT Yearly'!85:85,1,CI$3),NA())</f>
        <v/>
      </c>
      <c r="CJ85">
        <f>IFERROR('Input DBEDT Monthly Energy'!CJ85/INDEX('DBEDT Yearly'!85:85,1,CJ$3),NA())</f>
        <v/>
      </c>
      <c r="CK85">
        <f>IFERROR('Input DBEDT Monthly Energy'!CK85/INDEX('DBEDT Yearly'!85:85,1,CK$3),NA())</f>
        <v/>
      </c>
      <c r="CL85">
        <f>IFERROR('Input DBEDT Monthly Energy'!CL85/INDEX('DBEDT Yearly'!85:85,1,CL$3),NA())</f>
        <v/>
      </c>
      <c r="CM85">
        <f>IFERROR('Input DBEDT Monthly Energy'!CM85/INDEX('DBEDT Yearly'!85:85,1,CM$3),NA())</f>
        <v/>
      </c>
      <c r="CN85">
        <f>IFERROR('Input DBEDT Monthly Energy'!CN85/INDEX('DBEDT Yearly'!85:85,1,CN$3),NA())</f>
        <v/>
      </c>
      <c r="CO85">
        <f>IFERROR('Input DBEDT Monthly Energy'!CO85/INDEX('DBEDT Yearly'!85:85,1,CO$3),NA())</f>
        <v/>
      </c>
      <c r="CP85">
        <f>IFERROR('Input DBEDT Monthly Energy'!CP85/INDEX('DBEDT Yearly'!85:85,1,CP$3),NA())</f>
        <v/>
      </c>
      <c r="CQ85">
        <f>IFERROR('Input DBEDT Monthly Energy'!CQ85/INDEX('DBEDT Yearly'!85:85,1,CQ$3),NA())</f>
        <v/>
      </c>
      <c r="CR85">
        <f>IFERROR('Input DBEDT Monthly Energy'!CR85/INDEX('DBEDT Yearly'!85:85,1,CR$3),NA())</f>
        <v/>
      </c>
      <c r="CS85">
        <f>IFERROR('Input DBEDT Monthly Energy'!CS85/INDEX('DBEDT Yearly'!85:85,1,CS$3),NA())</f>
        <v/>
      </c>
      <c r="CT85">
        <f>IFERROR('Input DBEDT Monthly Energy'!CT85/INDEX('DBEDT Yearly'!85:85,1,CT$3),NA())</f>
        <v/>
      </c>
      <c r="CU85">
        <f>IFERROR('Input DBEDT Monthly Energy'!CU85/INDEX('DBEDT Yearly'!85:85,1,CU$3),NA())</f>
        <v/>
      </c>
      <c r="CV85">
        <f>IFERROR('Input DBEDT Monthly Energy'!CV85/INDEX('DBEDT Yearly'!85:85,1,CV$3),NA())</f>
        <v/>
      </c>
      <c r="CW85">
        <f>IFERROR('Input DBEDT Monthly Energy'!CW85/INDEX('DBEDT Yearly'!85:85,1,CW$3),NA())</f>
        <v/>
      </c>
      <c r="CX85">
        <f>IFERROR('Input DBEDT Monthly Energy'!CX85/INDEX('DBEDT Yearly'!85:85,1,CX$3),NA())</f>
        <v/>
      </c>
      <c r="CY85">
        <f>IFERROR('Input DBEDT Monthly Energy'!CY85/INDEX('DBEDT Yearly'!85:85,1,CY$3),NA())</f>
        <v/>
      </c>
      <c r="CZ85">
        <f>IFERROR('Input DBEDT Monthly Energy'!CZ85/INDEX('DBEDT Yearly'!85:85,1,CZ$3),NA())</f>
        <v/>
      </c>
      <c r="DA85">
        <f>IFERROR('Input DBEDT Monthly Energy'!DA85/INDEX('DBEDT Yearly'!85:85,1,DA$3),NA())</f>
        <v/>
      </c>
      <c r="DB85">
        <f>IFERROR('Input DBEDT Monthly Energy'!DB85/INDEX('DBEDT Yearly'!85:85,1,DB$3),NA())</f>
        <v/>
      </c>
      <c r="DC85">
        <f>IFERROR('Input DBEDT Monthly Energy'!DC85/INDEX('DBEDT Yearly'!85:85,1,DC$3),NA())</f>
        <v/>
      </c>
      <c r="DD85">
        <f>IFERROR('Input DBEDT Monthly Energy'!DD85/INDEX('DBEDT Yearly'!85:85,1,DD$3),NA())</f>
        <v/>
      </c>
      <c r="DE85">
        <f>IFERROR('Input DBEDT Monthly Energy'!DE85/INDEX('DBEDT Yearly'!85:85,1,DE$3),NA())</f>
        <v/>
      </c>
      <c r="DF85">
        <f>IFERROR('Input DBEDT Monthly Energy'!DF85/INDEX('DBEDT Yearly'!85:85,1,DF$3),NA())</f>
        <v/>
      </c>
      <c r="DG85">
        <f>IFERROR('Input DBEDT Monthly Energy'!DG85/INDEX('DBEDT Yearly'!85:85,1,DG$3),NA())</f>
        <v/>
      </c>
      <c r="DH85">
        <f>IFERROR('Input DBEDT Monthly Energy'!DH85/INDEX('DBEDT Yearly'!85:85,1,DH$3),NA())</f>
        <v/>
      </c>
      <c r="DI85">
        <f>IFERROR('Input DBEDT Monthly Energy'!DI85/INDEX('DBEDT Yearly'!85:85,1,DI$3),NA())</f>
        <v/>
      </c>
      <c r="DJ85">
        <f>IFERROR('Input DBEDT Monthly Energy'!DJ85/INDEX('DBEDT Yearly'!85:85,1,DJ$3),NA())</f>
        <v/>
      </c>
      <c r="DK85">
        <f>IFERROR('Input DBEDT Monthly Energy'!DK85/INDEX('DBEDT Yearly'!85:85,1,DK$3),NA())</f>
        <v/>
      </c>
      <c r="DL85">
        <f>IFERROR('Input DBEDT Monthly Energy'!DL85/INDEX('DBEDT Yearly'!85:85,1,DL$3),NA())</f>
        <v/>
      </c>
      <c r="DM85">
        <f>IFERROR('Input DBEDT Monthly Energy'!DM85/INDEX('DBEDT Yearly'!85:85,1,DM$3),NA())</f>
        <v/>
      </c>
      <c r="DN85">
        <f>IFERROR('Input DBEDT Monthly Energy'!DN85/INDEX('DBEDT Yearly'!85:85,1,DN$3),NA())</f>
        <v/>
      </c>
      <c r="DO85">
        <f>IFERROR('Input DBEDT Monthly Energy'!DO85/INDEX('DBEDT Yearly'!85:85,1,DO$3),NA())</f>
        <v/>
      </c>
      <c r="DP85">
        <f>IFERROR('Input DBEDT Monthly Energy'!DP85/INDEX('DBEDT Yearly'!85:85,1,DP$3),NA())</f>
        <v/>
      </c>
      <c r="DQ85">
        <f>IFERROR('Input DBEDT Monthly Energy'!DQ85/INDEX('DBEDT Yearly'!85:85,1,DQ$3),NA())</f>
        <v/>
      </c>
      <c r="DR85">
        <f>IFERROR('Input DBEDT Monthly Energy'!DR85/INDEX('DBEDT Yearly'!85:85,1,DR$3),NA())</f>
        <v/>
      </c>
      <c r="DS85">
        <f>IFERROR('Input DBEDT Monthly Energy'!DS85/INDEX('DBEDT Yearly'!85:85,1,DS$3),NA())</f>
        <v/>
      </c>
      <c r="DT85">
        <f>IFERROR('Input DBEDT Monthly Energy'!DT85/INDEX('DBEDT Yearly'!85:85,1,DT$3),NA())</f>
        <v/>
      </c>
      <c r="DU85">
        <f>IFERROR('Input DBEDT Monthly Energy'!DU85/INDEX('DBEDT Yearly'!85:85,1,DU$3),NA())</f>
        <v/>
      </c>
      <c r="DV85">
        <f>IFERROR('Input DBEDT Monthly Energy'!DV85/INDEX('DBEDT Yearly'!85:85,1,DV$3),NA())</f>
        <v/>
      </c>
      <c r="DW85">
        <f>IFERROR('Input DBEDT Monthly Energy'!DW85/INDEX('DBEDT Yearly'!85:85,1,DW$3),NA())</f>
        <v/>
      </c>
      <c r="DX85">
        <f>IFERROR('Input DBEDT Monthly Energy'!DX85/INDEX('DBEDT Yearly'!85:85,1,DX$3),NA())</f>
        <v/>
      </c>
      <c r="DY85">
        <f>IFERROR('Input DBEDT Monthly Energy'!DY85/INDEX('DBEDT Yearly'!85:85,1,DY$3),NA())</f>
        <v/>
      </c>
      <c r="DZ85">
        <f>IFERROR('Input DBEDT Monthly Energy'!DZ85/INDEX('DBEDT Yearly'!85:85,1,DZ$3),NA())</f>
        <v/>
      </c>
      <c r="EA85">
        <f>IFERROR('Input DBEDT Monthly Energy'!EA85/INDEX('DBEDT Yearly'!85:85,1,EA$3),NA())</f>
        <v/>
      </c>
      <c r="EB85">
        <f>IFERROR('Input DBEDT Monthly Energy'!EB85/INDEX('DBEDT Yearly'!85:85,1,EB$3),NA())</f>
        <v/>
      </c>
      <c r="EC85">
        <f>IFERROR('Input DBEDT Monthly Energy'!EC85/INDEX('DBEDT Yearly'!85:85,1,EC$3),NA())</f>
        <v/>
      </c>
      <c r="ED85">
        <f>IFERROR('Input DBEDT Monthly Energy'!ED85/INDEX('DBEDT Yearly'!85:85,1,ED$3),NA())</f>
        <v/>
      </c>
      <c r="EE85">
        <f>IFERROR('Input DBEDT Monthly Energy'!EE85/INDEX('DBEDT Yearly'!85:85,1,EE$3),NA())</f>
        <v/>
      </c>
      <c r="EF85">
        <f>IFERROR('Input DBEDT Monthly Energy'!EF85/INDEX('DBEDT Yearly'!85:85,1,EF$3),NA())</f>
        <v/>
      </c>
      <c r="EG85">
        <f>IFERROR('Input DBEDT Monthly Energy'!EG85/INDEX('DBEDT Yearly'!85:85,1,EG$3),NA())</f>
        <v/>
      </c>
      <c r="EH85">
        <f>IFERROR('Input DBEDT Monthly Energy'!EH85/INDEX('DBEDT Yearly'!85:85,1,EH$3),NA())</f>
        <v/>
      </c>
      <c r="EI85">
        <f>IFERROR('Input DBEDT Monthly Energy'!EI85/INDEX('DBEDT Yearly'!85:85,1,EI$3),NA())</f>
        <v/>
      </c>
      <c r="EJ85">
        <f>IFERROR('Input DBEDT Monthly Energy'!EJ85/INDEX('DBEDT Yearly'!85:85,1,EJ$3),NA())</f>
        <v/>
      </c>
      <c r="EK85">
        <f>IFERROR('Input DBEDT Monthly Energy'!EK85/INDEX('DBEDT Yearly'!85:85,1,EK$3),NA())</f>
        <v/>
      </c>
      <c r="EL85">
        <f>IFERROR('Input DBEDT Monthly Energy'!EL85/INDEX('DBEDT Yearly'!85:85,1,EL$3),NA())</f>
        <v/>
      </c>
      <c r="EM85">
        <f>IFERROR('Input DBEDT Monthly Energy'!EM85/INDEX('DBEDT Yearly'!85:85,1,EM$3),NA())</f>
        <v/>
      </c>
      <c r="EN85">
        <f>IFERROR('Input DBEDT Monthly Energy'!EN85/INDEX('DBEDT Yearly'!85:85,1,EN$3),NA())</f>
        <v/>
      </c>
      <c r="EO85">
        <f>IFERROR('Input DBEDT Monthly Energy'!EO85/INDEX('DBEDT Yearly'!85:85,1,EO$3),NA())</f>
        <v/>
      </c>
      <c r="EP85">
        <f>IFERROR('Input DBEDT Monthly Energy'!EP85/INDEX('DBEDT Yearly'!85:85,1,EP$3),NA())</f>
        <v/>
      </c>
      <c r="EQ85">
        <f>IFERROR('Input DBEDT Monthly Energy'!EQ85/INDEX('DBEDT Yearly'!85:85,1,EQ$3),NA())</f>
        <v/>
      </c>
      <c r="ER85">
        <f>IFERROR('Input DBEDT Monthly Energy'!ER85/INDEX('DBEDT Yearly'!85:85,1,ER$3),NA())</f>
        <v/>
      </c>
      <c r="ES85">
        <f>IFERROR('Input DBEDT Monthly Energy'!ES85/INDEX('DBEDT Yearly'!85:85,1,ES$3),NA())</f>
        <v/>
      </c>
      <c r="ET85">
        <f>IFERROR('Input DBEDT Monthly Energy'!ET85/INDEX('DBEDT Yearly'!85:85,1,ET$3),NA())</f>
        <v/>
      </c>
      <c r="EU85">
        <f>IFERROR('Input DBEDT Monthly Energy'!EU85/INDEX('DBEDT Yearly'!85:85,1,EU$3),NA())</f>
        <v/>
      </c>
      <c r="EV85">
        <f>IFERROR('Input DBEDT Monthly Energy'!EV85/INDEX('DBEDT Yearly'!85:85,1,EV$3),NA())</f>
        <v/>
      </c>
      <c r="EW85">
        <f>IFERROR('Input DBEDT Monthly Energy'!EW85/INDEX('DBEDT Yearly'!85:85,1,EW$3),NA())</f>
        <v/>
      </c>
      <c r="EX85">
        <f>IFERROR('Input DBEDT Monthly Energy'!EX85/INDEX('DBEDT Yearly'!85:85,1,EX$3),NA())</f>
        <v/>
      </c>
      <c r="EY85">
        <f>IFERROR('Input DBEDT Monthly Energy'!EY85/INDEX('DBEDT Yearly'!85:85,1,EY$3),NA())</f>
        <v/>
      </c>
      <c r="EZ85">
        <f>IFERROR('Input DBEDT Monthly Energy'!EZ85/INDEX('DBEDT Yearly'!85:85,1,EZ$3),NA())</f>
        <v/>
      </c>
      <c r="FA85">
        <f>IFERROR('Input DBEDT Monthly Energy'!FA85/INDEX('DBEDT Yearly'!85:85,1,FA$3),NA())</f>
        <v/>
      </c>
      <c r="FB85">
        <f>IFERROR('Input DBEDT Monthly Energy'!FB85/INDEX('DBEDT Yearly'!85:85,1,FB$3),NA())</f>
        <v/>
      </c>
      <c r="FC85">
        <f>IFERROR('Input DBEDT Monthly Energy'!FC85/INDEX('DBEDT Yearly'!85:85,1,FC$3),NA())</f>
        <v/>
      </c>
      <c r="FD85">
        <f>IFERROR('Input DBEDT Monthly Energy'!FD85/INDEX('DBEDT Yearly'!85:85,1,FD$3),NA())</f>
        <v/>
      </c>
      <c r="FE85">
        <f>IFERROR('Input DBEDT Monthly Energy'!FE85/INDEX('DBEDT Yearly'!85:85,1,FE$3),NA())</f>
        <v/>
      </c>
      <c r="FF85">
        <f>IFERROR('Input DBEDT Monthly Energy'!FF85/INDEX('DBEDT Yearly'!85:85,1,FF$3),NA())</f>
        <v/>
      </c>
      <c r="FG85">
        <f>IFERROR('Input DBEDT Monthly Energy'!FG85/INDEX('DBEDT Yearly'!85:85,1,FG$3),NA())</f>
        <v/>
      </c>
      <c r="FH85">
        <f>IFERROR('Input DBEDT Monthly Energy'!FH85/INDEX('DBEDT Yearly'!85:85,1,FH$3),NA())</f>
        <v/>
      </c>
      <c r="FI85">
        <f>IFERROR('Input DBEDT Monthly Energy'!FI85/INDEX('DBEDT Yearly'!85:85,1,FI$3),NA())</f>
        <v/>
      </c>
      <c r="FJ85">
        <f>IFERROR('Input DBEDT Monthly Energy'!FJ85/INDEX('DBEDT Yearly'!85:85,1,FJ$3),NA())</f>
        <v/>
      </c>
      <c r="FK85">
        <f>IFERROR('Input DBEDT Monthly Energy'!FK85/INDEX('DBEDT Yearly'!85:85,1,FK$3),NA())</f>
        <v/>
      </c>
      <c r="FL85">
        <f>IFERROR('Input DBEDT Monthly Energy'!FL85/INDEX('DBEDT Yearly'!85:85,1,FL$3),NA())</f>
        <v/>
      </c>
      <c r="FM85">
        <f>IFERROR('Input DBEDT Monthly Energy'!FM85/INDEX('DBEDT Yearly'!85:85,1,FM$3),NA())</f>
        <v/>
      </c>
      <c r="FN85">
        <f>IFERROR('Input DBEDT Monthly Energy'!FN85/INDEX('DBEDT Yearly'!85:85,1,FN$3),NA())</f>
        <v/>
      </c>
      <c r="FO85">
        <f>IFERROR('Input DBEDT Monthly Energy'!FO85/INDEX('DBEDT Yearly'!85:85,1,FO$3),NA())</f>
        <v/>
      </c>
      <c r="FP85">
        <f>IFERROR('Input DBEDT Monthly Energy'!FP85/INDEX('DBEDT Yearly'!85:85,1,FP$3),NA())</f>
        <v/>
      </c>
      <c r="FQ85">
        <f>IFERROR('Input DBEDT Monthly Energy'!FQ85/INDEX('DBEDT Yearly'!85:85,1,FQ$3),NA())</f>
        <v/>
      </c>
      <c r="FR85">
        <f>IFERROR('Input DBEDT Monthly Energy'!FR85/INDEX('DBEDT Yearly'!85:85,1,FR$3),NA())</f>
        <v/>
      </c>
      <c r="FS85">
        <f>IFERROR('Input DBEDT Monthly Energy'!FS85/INDEX('DBEDT Yearly'!85:85,1,FS$3),NA())</f>
        <v/>
      </c>
      <c r="FT85">
        <f>IFERROR('Input DBEDT Monthly Energy'!FT85/INDEX('DBEDT Yearly'!85:85,1,FT$3),NA())</f>
        <v/>
      </c>
      <c r="FU85">
        <f>IFERROR('Input DBEDT Monthly Energy'!FU85/INDEX('DBEDT Yearly'!85:85,1,FU$3),NA())</f>
        <v/>
      </c>
      <c r="FV85">
        <f>IFERROR('Input DBEDT Monthly Energy'!FV85/INDEX('DBEDT Yearly'!85:85,1,FV$3),NA())</f>
        <v/>
      </c>
      <c r="FW85">
        <f>IFERROR('Input DBEDT Monthly Energy'!FW85/INDEX('DBEDT Yearly'!85:85,1,FW$3),NA())</f>
        <v/>
      </c>
      <c r="FX85">
        <f>IFERROR('Input DBEDT Monthly Energy'!FX85/INDEX('DBEDT Yearly'!85:85,1,FX$3),NA())</f>
        <v/>
      </c>
      <c r="FY85">
        <f>IFERROR('Input DBEDT Monthly Energy'!FY85/INDEX('DBEDT Yearly'!85:85,1,FY$3),NA())</f>
        <v/>
      </c>
      <c r="FZ85">
        <f>IFERROR('Input DBEDT Monthly Energy'!FZ85/INDEX('DBEDT Yearly'!85:85,1,FZ$3),NA())</f>
        <v/>
      </c>
      <c r="GA85">
        <f>IFERROR('Input DBEDT Monthly Energy'!GA85/INDEX('DBEDT Yearly'!85:85,1,GA$3),NA())</f>
        <v/>
      </c>
      <c r="GB85">
        <f>IFERROR('Input DBEDT Monthly Energy'!GB85/INDEX('DBEDT Yearly'!85:85,1,GB$3),NA())</f>
        <v/>
      </c>
      <c r="GC85">
        <f>IFERROR('Input DBEDT Monthly Energy'!GC85/INDEX('DBEDT Yearly'!85:85,1,GC$3),NA())</f>
        <v/>
      </c>
      <c r="GD85">
        <f>IFERROR('Input DBEDT Monthly Energy'!GD85/INDEX('DBEDT Yearly'!85:85,1,GD$3),NA())</f>
        <v/>
      </c>
      <c r="GE85">
        <f>IFERROR('Input DBEDT Monthly Energy'!GE85/INDEX('DBEDT Yearly'!85:85,1,GE$3),NA())</f>
        <v/>
      </c>
      <c r="GF85">
        <f>IFERROR('Input DBEDT Monthly Energy'!GF85/INDEX('DBEDT Yearly'!85:85,1,GF$3),NA())</f>
        <v/>
      </c>
      <c r="GG85">
        <f>IFERROR('Input DBEDT Monthly Energy'!GG85/INDEX('DBEDT Yearly'!85:85,1,GG$3),NA())</f>
        <v/>
      </c>
      <c r="GH85">
        <f>IFERROR('Input DBEDT Monthly Energy'!GH85/INDEX('DBEDT Yearly'!85:85,1,GH$3),NA())</f>
        <v/>
      </c>
      <c r="GI85">
        <f>IFERROR('Input DBEDT Monthly Energy'!GI85/INDEX('DBEDT Yearly'!85:85,1,GI$3),NA())</f>
        <v/>
      </c>
      <c r="GJ85">
        <f>IFERROR('Input DBEDT Monthly Energy'!GJ85/INDEX('DBEDT Yearly'!85:85,1,GJ$3),NA())</f>
        <v/>
      </c>
      <c r="GK85">
        <f>IFERROR('Input DBEDT Monthly Energy'!GK85/INDEX('DBEDT Yearly'!85:85,1,GK$3),NA())</f>
        <v/>
      </c>
      <c r="GL85">
        <f>IFERROR('Input DBEDT Monthly Energy'!GL85/INDEX('DBEDT Yearly'!85:85,1,GL$3),NA())</f>
        <v/>
      </c>
      <c r="GM85">
        <f>IFERROR('Input DBEDT Monthly Energy'!GM85/INDEX('DBEDT Yearly'!85:85,1,GM$3),NA())</f>
        <v/>
      </c>
      <c r="GN85">
        <f>IFERROR('Input DBEDT Monthly Energy'!GN85/INDEX('DBEDT Yearly'!85:85,1,GN$3),NA())</f>
        <v/>
      </c>
      <c r="GO85">
        <f>IFERROR('Input DBEDT Monthly Energy'!GO85/INDEX('DBEDT Yearly'!85:85,1,GO$3),NA())</f>
        <v/>
      </c>
      <c r="GP85">
        <f>IFERROR('Input DBEDT Monthly Energy'!GP85/INDEX('DBEDT Yearly'!85:85,1,GP$3),NA())</f>
        <v/>
      </c>
      <c r="GQ85">
        <f>IFERROR('Input DBEDT Monthly Energy'!GQ85/INDEX('DBEDT Yearly'!85:85,1,GQ$3),NA())</f>
        <v/>
      </c>
      <c r="GR85">
        <f>IFERROR('Input DBEDT Monthly Energy'!GR85/INDEX('DBEDT Yearly'!85:85,1,GR$3),NA())</f>
        <v/>
      </c>
      <c r="GS85">
        <f>IFERROR('Input DBEDT Monthly Energy'!GS85/INDEX('DBEDT Yearly'!85:85,1,GS$3),NA())</f>
        <v/>
      </c>
      <c r="GT85">
        <f>IFERROR('Input DBEDT Monthly Energy'!GT85/INDEX('DBEDT Yearly'!85:85,1,GT$3),NA())</f>
        <v/>
      </c>
      <c r="GU85">
        <f>IFERROR('Input DBEDT Monthly Energy'!GU85/INDEX('DBEDT Yearly'!85:85,1,GU$3),NA())</f>
        <v/>
      </c>
      <c r="GV85">
        <f>IFERROR('Input DBEDT Monthly Energy'!GV85/INDEX('DBEDT Yearly'!85:85,1,GV$3),NA())</f>
        <v/>
      </c>
      <c r="GW85">
        <f>IFERROR('Input DBEDT Monthly Energy'!GW85/INDEX('DBEDT Yearly'!85:85,1,GW$3),NA())</f>
        <v/>
      </c>
      <c r="GX85">
        <f>IFERROR('Input DBEDT Monthly Energy'!GX85/INDEX('DBEDT Yearly'!85:85,1,GX$3),NA())</f>
        <v/>
      </c>
      <c r="GY85">
        <f>IFERROR('Input DBEDT Monthly Energy'!GY85/INDEX('DBEDT Yearly'!85:85,1,GY$3),NA())</f>
        <v/>
      </c>
      <c r="GZ85">
        <f>IFERROR('Input DBEDT Monthly Energy'!GZ85/INDEX('DBEDT Yearly'!85:85,1,GZ$3),NA())</f>
        <v/>
      </c>
      <c r="HA85">
        <f>IFERROR('Input DBEDT Monthly Energy'!HA85/INDEX('DBEDT Yearly'!85:85,1,HA$3),NA())</f>
        <v/>
      </c>
      <c r="HB85">
        <f>IFERROR('Input DBEDT Monthly Energy'!HB85/INDEX('DBEDT Yearly'!85:85,1,HB$3),NA())</f>
        <v/>
      </c>
      <c r="HC85">
        <f>IFERROR('Input DBEDT Monthly Energy'!HC85/INDEX('DBEDT Yearly'!85:85,1,HC$3),NA())</f>
        <v/>
      </c>
      <c r="HD85">
        <f>IFERROR('Input DBEDT Monthly Energy'!HD85/INDEX('DBEDT Yearly'!85:85,1,HD$3),NA())</f>
        <v/>
      </c>
      <c r="HE85">
        <f>IFERROR('Input DBEDT Monthly Energy'!HE85/INDEX('DBEDT Yearly'!85:85,1,HE$3),NA())</f>
        <v/>
      </c>
      <c r="HF85">
        <f>IFERROR('Input DBEDT Monthly Energy'!HF85/INDEX('DBEDT Yearly'!85:85,1,HF$3),NA())</f>
        <v/>
      </c>
      <c r="HG85">
        <f>IFERROR('Input DBEDT Monthly Energy'!HG85/INDEX('DBEDT Yearly'!85:85,1,HG$3),NA())</f>
        <v/>
      </c>
      <c r="HH85">
        <f>IFERROR('Input DBEDT Monthly Energy'!HH85/INDEX('DBEDT Yearly'!85:85,1,HH$3),NA())</f>
        <v/>
      </c>
      <c r="HI85">
        <f>IFERROR('Input DBEDT Monthly Energy'!HI85/INDEX('DBEDT Yearly'!85:85,1,HI$3),NA())</f>
        <v/>
      </c>
      <c r="HJ85">
        <f>IFERROR('Input DBEDT Monthly Energy'!HJ85/INDEX('DBEDT Yearly'!85:85,1,HJ$3),NA())</f>
        <v/>
      </c>
      <c r="HK85">
        <f>IFERROR('Input DBEDT Monthly Energy'!HK85/INDEX('DBEDT Yearly'!85:85,1,HK$3),NA())</f>
        <v/>
      </c>
      <c r="HL85">
        <f>IFERROR('Input DBEDT Monthly Energy'!HL85/INDEX('DBEDT Yearly'!85:85,1,HL$3),NA())</f>
        <v/>
      </c>
      <c r="HM85">
        <f>IFERROR('Input DBEDT Monthly Energy'!HM85/INDEX('DBEDT Yearly'!85:85,1,HM$3),NA())</f>
        <v/>
      </c>
      <c r="HN85">
        <f>IFERROR('Input DBEDT Monthly Energy'!HN85/INDEX('DBEDT Yearly'!85:85,1,HN$3),NA())</f>
        <v/>
      </c>
      <c r="HO85">
        <f>IFERROR('Input DBEDT Monthly Energy'!HO85/INDEX('DBEDT Yearly'!85:85,1,HO$3),NA())</f>
        <v/>
      </c>
      <c r="HP85">
        <f>IFERROR('Input DBEDT Monthly Energy'!HP85/INDEX('DBEDT Yearly'!85:85,1,HP$3),NA())</f>
        <v/>
      </c>
      <c r="HQ85">
        <f>IFERROR('Input DBEDT Monthly Energy'!HQ85/INDEX('DBEDT Yearly'!85:85,1,HQ$3),NA())</f>
        <v/>
      </c>
      <c r="HR85">
        <f>IFERROR('Input DBEDT Monthly Energy'!HR85/INDEX('DBEDT Yearly'!85:85,1,HR$3),NA())</f>
        <v/>
      </c>
      <c r="HS85">
        <f>IFERROR('Input DBEDT Monthly Energy'!HS85/INDEX('DBEDT Yearly'!85:85,1,HS$3),NA())</f>
        <v/>
      </c>
      <c r="HT85">
        <f>IFERROR('Input DBEDT Monthly Energy'!HT85/INDEX('DBEDT Yearly'!85:85,1,HT$3),NA())</f>
        <v/>
      </c>
      <c r="HU85">
        <f>IFERROR('Input DBEDT Monthly Energy'!HU85/INDEX('DBEDT Yearly'!85:85,1,HU$3),NA())</f>
        <v/>
      </c>
      <c r="HV85">
        <f>IFERROR('Input DBEDT Monthly Energy'!HV85/INDEX('DBEDT Yearly'!85:85,1,HV$3),NA())</f>
        <v/>
      </c>
      <c r="HW85">
        <f>IFERROR('Input DBEDT Monthly Energy'!HW85/INDEX('DBEDT Yearly'!85:85,1,HW$3),NA())</f>
        <v/>
      </c>
      <c r="HX85">
        <f>IFERROR('Input DBEDT Monthly Energy'!HX85/INDEX('DBEDT Yearly'!85:85,1,HX$3),NA())</f>
        <v/>
      </c>
      <c r="HY85">
        <f>IFERROR('Input DBEDT Monthly Energy'!HY85/INDEX('DBEDT Yearly'!85:85,1,HY$3),NA())</f>
        <v/>
      </c>
      <c r="HZ85">
        <f>IFERROR('Input DBEDT Monthly Energy'!HZ85/INDEX('DBEDT Yearly'!85:85,1,HZ$3),NA())</f>
        <v/>
      </c>
      <c r="IA85">
        <f>IFERROR('Input DBEDT Monthly Energy'!IA85/INDEX('DBEDT Yearly'!85:85,1,IA$3),NA())</f>
        <v/>
      </c>
      <c r="IB85">
        <f>IFERROR('Input DBEDT Monthly Energy'!IB85/INDEX('DBEDT Yearly'!85:85,1,IB$3),NA())</f>
        <v/>
      </c>
      <c r="IC85">
        <f>IFERROR('Input DBEDT Monthly Energy'!IC85/INDEX('DBEDT Yearly'!85:85,1,IC$3),NA())</f>
        <v/>
      </c>
      <c r="ID85">
        <f>IFERROR('Input DBEDT Monthly Energy'!ID85/INDEX('DBEDT Yearly'!85:85,1,ID$3),NA())</f>
        <v/>
      </c>
      <c r="IE85">
        <f>IFERROR('Input DBEDT Monthly Energy'!IE85/INDEX('DBEDT Yearly'!85:85,1,IE$3),NA())</f>
        <v/>
      </c>
      <c r="IF85">
        <f>IFERROR('Input DBEDT Monthly Energy'!IF85/INDEX('DBEDT Yearly'!85:85,1,IF$3),NA())</f>
        <v/>
      </c>
      <c r="IG85">
        <f>IFERROR('Input DBEDT Monthly Energy'!IG85/INDEX('DBEDT Yearly'!85:85,1,IG$3),NA())</f>
        <v/>
      </c>
      <c r="IH85">
        <f>IFERROR('Input DBEDT Monthly Energy'!IH85/INDEX('DBEDT Yearly'!85:85,1,IH$3),NA())</f>
        <v/>
      </c>
      <c r="II85">
        <f>IFERROR('Input DBEDT Monthly Energy'!II85/INDEX('DBEDT Yearly'!85:85,1,II$3),NA())</f>
        <v/>
      </c>
      <c r="IJ85">
        <f>IFERROR('Input DBEDT Monthly Energy'!IJ85/INDEX('DBEDT Yearly'!85:85,1,IJ$3),NA())</f>
        <v/>
      </c>
      <c r="IK85">
        <f>IFERROR('Input DBEDT Monthly Energy'!IK85/INDEX('DBEDT Yearly'!85:85,1,IK$3),NA())</f>
        <v/>
      </c>
      <c r="IL85">
        <f>IFERROR('Input DBEDT Monthly Energy'!IL85/INDEX('DBEDT Yearly'!85:85,1,IL$3),NA())</f>
        <v/>
      </c>
      <c r="IM85">
        <f>IFERROR('Input DBEDT Monthly Energy'!IM85/INDEX('DBEDT Yearly'!85:85,1,IM$3),NA())</f>
        <v/>
      </c>
      <c r="IN85">
        <f>IFERROR('Input DBEDT Monthly Energy'!IN85/INDEX('DBEDT Yearly'!85:85,1,IN$3),NA())</f>
        <v/>
      </c>
      <c r="IO85">
        <f>IFERROR('Input DBEDT Monthly Energy'!IO85/INDEX('DBEDT Yearly'!85:85,1,IO$3),NA())</f>
        <v/>
      </c>
      <c r="IP85">
        <f>IFERROR('Input DBEDT Monthly Energy'!IP85/INDEX('DBEDT Yearly'!85:85,1,IP$3),NA())</f>
        <v/>
      </c>
      <c r="IQ85">
        <f>IFERROR('Input DBEDT Monthly Energy'!IQ85/INDEX('DBEDT Yearly'!85:85,1,IQ$3),NA())</f>
        <v/>
      </c>
      <c r="IR85">
        <f>IFERROR('Input DBEDT Monthly Energy'!IR85/INDEX('DBEDT Yearly'!85:85,1,IR$3),NA())</f>
        <v/>
      </c>
      <c r="IS85">
        <f>IFERROR('Input DBEDT Monthly Energy'!IS85/INDEX('DBEDT Yearly'!85:85,1,IS$3),NA())</f>
        <v/>
      </c>
      <c r="IT85">
        <f>IFERROR('Input DBEDT Monthly Energy'!IT85/INDEX('DBEDT Yearly'!85:85,1,IT$3),NA())</f>
        <v/>
      </c>
      <c r="IU85">
        <f>IFERROR('Input DBEDT Monthly Energy'!IU85/INDEX('DBEDT Yearly'!85:85,1,IU$3),NA())</f>
        <v/>
      </c>
      <c r="IV85">
        <f>IFERROR('Input DBEDT Monthly Energy'!IV85/INDEX('DBEDT Yearly'!85:85,1,IV$3),NA())</f>
        <v/>
      </c>
      <c r="IW85">
        <f>IFERROR('Input DBEDT Monthly Energy'!IW85/INDEX('DBEDT Yearly'!85:85,1,IW$3),NA())</f>
        <v/>
      </c>
      <c r="IX85">
        <f>IFERROR('Input DBEDT Monthly Energy'!IX85/INDEX('DBEDT Yearly'!85:85,1,IX$3),NA())</f>
        <v/>
      </c>
      <c r="IY85">
        <f>IFERROR('Input DBEDT Monthly Energy'!IY85/INDEX('DBEDT Yearly'!85:85,1,IY$3),NA())</f>
        <v/>
      </c>
      <c r="IZ85">
        <f>IFERROR('Input DBEDT Monthly Energy'!IZ85/INDEX('DBEDT Yearly'!85:85,1,IZ$3),NA())</f>
        <v/>
      </c>
      <c r="JA85">
        <f>IFERROR('Input DBEDT Monthly Energy'!JA85/INDEX('DBEDT Yearly'!85:85,1,JA$3),NA())</f>
        <v/>
      </c>
      <c r="JB85">
        <f>IFERROR('Input DBEDT Monthly Energy'!JB85/INDEX('DBEDT Yearly'!85:85,1,JB$3),NA())</f>
        <v/>
      </c>
      <c r="JC85">
        <f>IFERROR('Input DBEDT Monthly Energy'!JC85/INDEX('DBEDT Yearly'!85:85,1,JC$3),NA())</f>
        <v/>
      </c>
      <c r="JD85">
        <f>IFERROR('Input DBEDT Monthly Energy'!JD85/INDEX('DBEDT Yearly'!85:85,1,JD$3),NA())</f>
        <v/>
      </c>
      <c r="JE85">
        <f>IFERROR('Input DBEDT Monthly Energy'!JE85/INDEX('DBEDT Yearly'!85:85,1,JE$3),NA())</f>
        <v/>
      </c>
      <c r="JF85">
        <f>IFERROR('Input DBEDT Monthly Energy'!JF85/INDEX('DBEDT Yearly'!85:85,1,JF$3),NA())</f>
        <v/>
      </c>
      <c r="JG85">
        <f>IFERROR('Input DBEDT Monthly Energy'!JG85/INDEX('DBEDT Yearly'!85:85,1,JG$3),NA())</f>
        <v/>
      </c>
      <c r="JH85">
        <f>IFERROR('Input DBEDT Monthly Energy'!JH85/INDEX('DBEDT Yearly'!85:85,1,JH$3),NA())</f>
        <v/>
      </c>
      <c r="JI85">
        <f>IFERROR('Input DBEDT Monthly Energy'!JI85/INDEX('DBEDT Yearly'!85:85,1,JI$3),NA())</f>
        <v/>
      </c>
      <c r="JJ85">
        <f>IFERROR('Input DBEDT Monthly Energy'!JJ85/INDEX('DBEDT Yearly'!85:85,1,JJ$3),NA())</f>
        <v/>
      </c>
      <c r="JK85">
        <f>IFERROR('Input DBEDT Monthly Energy'!JK85/INDEX('DBEDT Yearly'!85:85,1,JK$3),NA())</f>
        <v/>
      </c>
      <c r="JL85">
        <f>IFERROR('Input DBEDT Monthly Energy'!JL85/INDEX('DBEDT Yearly'!85:85,1,JL$3),NA())</f>
        <v/>
      </c>
      <c r="JM85">
        <f>IFERROR('Input DBEDT Monthly Energy'!JM85/INDEX('DBEDT Yearly'!85:85,1,JM$3),NA())</f>
        <v/>
      </c>
      <c r="JN85">
        <f>IFERROR('Input DBEDT Monthly Energy'!JN85/INDEX('DBEDT Yearly'!85:85,1,JN$3),NA())</f>
        <v/>
      </c>
      <c r="JO85">
        <f>IFERROR('Input DBEDT Monthly Energy'!JO85/INDEX('DBEDT Yearly'!85:85,1,JO$3),NA())</f>
        <v/>
      </c>
      <c r="JP85">
        <f>IFERROR('Input DBEDT Monthly Energy'!JP85/INDEX('DBEDT Yearly'!85:85,1,JP$3),NA())</f>
        <v/>
      </c>
      <c r="JQ85">
        <f>IFERROR('Input DBEDT Monthly Energy'!JQ85/INDEX('DBEDT Yearly'!85:85,1,JQ$3),NA())</f>
        <v/>
      </c>
      <c r="JR85">
        <f>IFERROR('Input DBEDT Monthly Energy'!JR85/INDEX('DBEDT Yearly'!85:85,1,JR$3),NA())</f>
        <v/>
      </c>
      <c r="JS85">
        <f>IFERROR('Input DBEDT Monthly Energy'!JS85/INDEX('DBEDT Yearly'!85:85,1,JS$3),NA())</f>
        <v/>
      </c>
      <c r="JT85">
        <f>IFERROR('Input DBEDT Monthly Energy'!JT85/INDEX('DBEDT Yearly'!85:85,1,JT$3),NA())</f>
        <v/>
      </c>
      <c r="JU85">
        <f>IFERROR('Input DBEDT Monthly Energy'!JU85/INDEX('DBEDT Yearly'!85:85,1,JU$3),NA())</f>
        <v/>
      </c>
      <c r="JV85">
        <f>IFERROR('Input DBEDT Monthly Energy'!JV85/INDEX('DBEDT Yearly'!85:85,1,JV$3),NA())</f>
        <v/>
      </c>
      <c r="JW85">
        <f>IFERROR('Input DBEDT Monthly Energy'!JW85/INDEX('DBEDT Yearly'!85:85,1,JW$3),NA())</f>
        <v/>
      </c>
      <c r="JX85">
        <f>IFERROR('Input DBEDT Monthly Energy'!JX85/INDEX('DBEDT Yearly'!85:85,1,JX$3),NA())</f>
        <v/>
      </c>
      <c r="JY85">
        <f>IFERROR('Input DBEDT Monthly Energy'!JY85/INDEX('DBEDT Yearly'!85:85,1,JY$3),NA())</f>
        <v/>
      </c>
      <c r="JZ85">
        <f>IFERROR('Input DBEDT Monthly Energy'!JZ85/INDEX('DBEDT Yearly'!85:85,1,JZ$3),NA())</f>
        <v/>
      </c>
      <c r="KA85">
        <f>IFERROR('Input DBEDT Monthly Energy'!KA85/INDEX('DBEDT Yearly'!85:85,1,KA$3),NA())</f>
        <v/>
      </c>
      <c r="KB85">
        <f>IFERROR('Input DBEDT Monthly Energy'!KB85/INDEX('DBEDT Yearly'!85:85,1,KB$3),NA())</f>
        <v/>
      </c>
      <c r="KC85">
        <f>IFERROR('Input DBEDT Monthly Energy'!KC85/INDEX('DBEDT Yearly'!85:85,1,KC$3),NA())</f>
        <v/>
      </c>
      <c r="KD85">
        <f>IFERROR('Input DBEDT Monthly Energy'!KD85/INDEX('DBEDT Yearly'!85:85,1,KD$3),NA())</f>
        <v/>
      </c>
      <c r="KE85">
        <f>IFERROR('Input DBEDT Monthly Energy'!KE85/INDEX('DBEDT Yearly'!85:85,1,KE$3),NA())</f>
        <v/>
      </c>
      <c r="KF85">
        <f>IFERROR('Input DBEDT Monthly Energy'!KF85/INDEX('DBEDT Yearly'!85:85,1,KF$3),NA())</f>
        <v/>
      </c>
      <c r="KG85">
        <f>IFERROR('Input DBEDT Monthly Energy'!KG85/INDEX('DBEDT Yearly'!85:85,1,KG$3),NA())</f>
        <v/>
      </c>
      <c r="KH85">
        <f>IFERROR('Input DBEDT Monthly Energy'!KH85/INDEX('DBEDT Yearly'!85:85,1,KH$3),NA())</f>
        <v/>
      </c>
      <c r="KI85">
        <f>IFERROR('Input DBEDT Monthly Energy'!KI85/INDEX('DBEDT Yearly'!85:85,1,KI$3),NA())</f>
        <v/>
      </c>
      <c r="KJ85">
        <f>IFERROR('Input DBEDT Monthly Energy'!KJ85/INDEX('DBEDT Yearly'!85:85,1,KJ$3),NA())</f>
        <v/>
      </c>
      <c r="KK85">
        <f>IFERROR('Input DBEDT Monthly Energy'!KK85/INDEX('DBEDT Yearly'!85:85,1,KK$3),NA())</f>
        <v/>
      </c>
      <c r="KL85">
        <f>IFERROR('Input DBEDT Monthly Energy'!KL85/INDEX('DBEDT Yearly'!85:85,1,KL$3),NA())</f>
        <v/>
      </c>
      <c r="KM85">
        <f>IFERROR('Input DBEDT Monthly Energy'!KM85/INDEX('DBEDT Yearly'!85:85,1,KM$3),NA())</f>
        <v/>
      </c>
      <c r="KN85">
        <f>IFERROR('Input DBEDT Monthly Energy'!KN85/INDEX('DBEDT Yearly'!85:85,1,KN$3),NA())</f>
        <v/>
      </c>
      <c r="KO85">
        <f>IFERROR('Input DBEDT Monthly Energy'!KO85/INDEX('DBEDT Yearly'!85:85,1,KO$3),NA())</f>
        <v/>
      </c>
      <c r="KP85">
        <f>IFERROR('Input DBEDT Monthly Energy'!KP85/INDEX('DBEDT Yearly'!85:85,1,KP$3),NA())</f>
        <v/>
      </c>
    </row>
    <row r="86" spans="1:302">
      <c r="A86">
        <f>'Input DBEDT Monthly Energy'!A86&amp;""</f>
        <v/>
      </c>
      <c r="B86">
        <f>'Input DBEDT Monthly Energy'!B86&amp;""</f>
        <v/>
      </c>
      <c r="C86">
        <f>IFERROR('Input DBEDT Monthly Energy'!C86/INDEX('DBEDT Yearly'!86:86,1,C$3),NA())</f>
        <v/>
      </c>
      <c r="D86">
        <f>IFERROR('Input DBEDT Monthly Energy'!D86/INDEX('DBEDT Yearly'!86:86,1,D$3),NA())</f>
        <v/>
      </c>
      <c r="E86">
        <f>IFERROR('Input DBEDT Monthly Energy'!E86/INDEX('DBEDT Yearly'!86:86,1,E$3),NA())</f>
        <v/>
      </c>
      <c r="F86">
        <f>IFERROR('Input DBEDT Monthly Energy'!F86/INDEX('DBEDT Yearly'!86:86,1,F$3),NA())</f>
        <v/>
      </c>
      <c r="G86">
        <f>IFERROR('Input DBEDT Monthly Energy'!G86/INDEX('DBEDT Yearly'!86:86,1,G$3),NA())</f>
        <v/>
      </c>
      <c r="H86">
        <f>IFERROR('Input DBEDT Monthly Energy'!H86/INDEX('DBEDT Yearly'!86:86,1,H$3),NA())</f>
        <v/>
      </c>
      <c r="I86">
        <f>IFERROR('Input DBEDT Monthly Energy'!I86/INDEX('DBEDT Yearly'!86:86,1,I$3),NA())</f>
        <v/>
      </c>
      <c r="J86">
        <f>IFERROR('Input DBEDT Monthly Energy'!J86/INDEX('DBEDT Yearly'!86:86,1,J$3),NA())</f>
        <v/>
      </c>
      <c r="K86">
        <f>IFERROR('Input DBEDT Monthly Energy'!K86/INDEX('DBEDT Yearly'!86:86,1,K$3),NA())</f>
        <v/>
      </c>
      <c r="L86">
        <f>IFERROR('Input DBEDT Monthly Energy'!L86/INDEX('DBEDT Yearly'!86:86,1,L$3),NA())</f>
        <v/>
      </c>
      <c r="M86">
        <f>IFERROR('Input DBEDT Monthly Energy'!M86/INDEX('DBEDT Yearly'!86:86,1,M$3),NA())</f>
        <v/>
      </c>
      <c r="N86">
        <f>IFERROR('Input DBEDT Monthly Energy'!N86/INDEX('DBEDT Yearly'!86:86,1,N$3),NA())</f>
        <v/>
      </c>
      <c r="O86">
        <f>IFERROR('Input DBEDT Monthly Energy'!O86/INDEX('DBEDT Yearly'!86:86,1,O$3),NA())</f>
        <v/>
      </c>
      <c r="P86">
        <f>IFERROR('Input DBEDT Monthly Energy'!P86/INDEX('DBEDT Yearly'!86:86,1,P$3),NA())</f>
        <v/>
      </c>
      <c r="Q86">
        <f>IFERROR('Input DBEDT Monthly Energy'!Q86/INDEX('DBEDT Yearly'!86:86,1,Q$3),NA())</f>
        <v/>
      </c>
      <c r="R86">
        <f>IFERROR('Input DBEDT Monthly Energy'!R86/INDEX('DBEDT Yearly'!86:86,1,R$3),NA())</f>
        <v/>
      </c>
      <c r="S86">
        <f>IFERROR('Input DBEDT Monthly Energy'!S86/INDEX('DBEDT Yearly'!86:86,1,S$3),NA())</f>
        <v/>
      </c>
      <c r="T86">
        <f>IFERROR('Input DBEDT Monthly Energy'!T86/INDEX('DBEDT Yearly'!86:86,1,T$3),NA())</f>
        <v/>
      </c>
      <c r="U86">
        <f>IFERROR('Input DBEDT Monthly Energy'!U86/INDEX('DBEDT Yearly'!86:86,1,U$3),NA())</f>
        <v/>
      </c>
      <c r="V86">
        <f>IFERROR('Input DBEDT Monthly Energy'!V86/INDEX('DBEDT Yearly'!86:86,1,V$3),NA())</f>
        <v/>
      </c>
      <c r="W86">
        <f>IFERROR('Input DBEDT Monthly Energy'!W86/INDEX('DBEDT Yearly'!86:86,1,W$3),NA())</f>
        <v/>
      </c>
      <c r="X86">
        <f>IFERROR('Input DBEDT Monthly Energy'!X86/INDEX('DBEDT Yearly'!86:86,1,X$3),NA())</f>
        <v/>
      </c>
      <c r="Y86">
        <f>IFERROR('Input DBEDT Monthly Energy'!Y86/INDEX('DBEDT Yearly'!86:86,1,Y$3),NA())</f>
        <v/>
      </c>
      <c r="Z86">
        <f>IFERROR('Input DBEDT Monthly Energy'!Z86/INDEX('DBEDT Yearly'!86:86,1,Z$3),NA())</f>
        <v/>
      </c>
      <c r="AA86">
        <f>IFERROR('Input DBEDT Monthly Energy'!AA86/INDEX('DBEDT Yearly'!86:86,1,AA$3),NA())</f>
        <v/>
      </c>
      <c r="AB86">
        <f>IFERROR('Input DBEDT Monthly Energy'!AB86/INDEX('DBEDT Yearly'!86:86,1,AB$3),NA())</f>
        <v/>
      </c>
      <c r="AC86">
        <f>IFERROR('Input DBEDT Monthly Energy'!AC86/INDEX('DBEDT Yearly'!86:86,1,AC$3),NA())</f>
        <v/>
      </c>
      <c r="AD86">
        <f>IFERROR('Input DBEDT Monthly Energy'!AD86/INDEX('DBEDT Yearly'!86:86,1,AD$3),NA())</f>
        <v/>
      </c>
      <c r="AE86">
        <f>IFERROR('Input DBEDT Monthly Energy'!AE86/INDEX('DBEDT Yearly'!86:86,1,AE$3),NA())</f>
        <v/>
      </c>
      <c r="AF86">
        <f>IFERROR('Input DBEDT Monthly Energy'!AF86/INDEX('DBEDT Yearly'!86:86,1,AF$3),NA())</f>
        <v/>
      </c>
      <c r="AG86">
        <f>IFERROR('Input DBEDT Monthly Energy'!AG86/INDEX('DBEDT Yearly'!86:86,1,AG$3),NA())</f>
        <v/>
      </c>
      <c r="AH86">
        <f>IFERROR('Input DBEDT Monthly Energy'!AH86/INDEX('DBEDT Yearly'!86:86,1,AH$3),NA())</f>
        <v/>
      </c>
      <c r="AI86">
        <f>IFERROR('Input DBEDT Monthly Energy'!AI86/INDEX('DBEDT Yearly'!86:86,1,AI$3),NA())</f>
        <v/>
      </c>
      <c r="AJ86">
        <f>IFERROR('Input DBEDT Monthly Energy'!AJ86/INDEX('DBEDT Yearly'!86:86,1,AJ$3),NA())</f>
        <v/>
      </c>
      <c r="AK86">
        <f>IFERROR('Input DBEDT Monthly Energy'!AK86/INDEX('DBEDT Yearly'!86:86,1,AK$3),NA())</f>
        <v/>
      </c>
      <c r="AL86">
        <f>IFERROR('Input DBEDT Monthly Energy'!AL86/INDEX('DBEDT Yearly'!86:86,1,AL$3),NA())</f>
        <v/>
      </c>
      <c r="AM86">
        <f>IFERROR('Input DBEDT Monthly Energy'!AM86/INDEX('DBEDT Yearly'!86:86,1,AM$3),NA())</f>
        <v/>
      </c>
      <c r="AN86">
        <f>IFERROR('Input DBEDT Monthly Energy'!AN86/INDEX('DBEDT Yearly'!86:86,1,AN$3),NA())</f>
        <v/>
      </c>
      <c r="AO86">
        <f>IFERROR('Input DBEDT Monthly Energy'!AO86/INDEX('DBEDT Yearly'!86:86,1,AO$3),NA())</f>
        <v/>
      </c>
      <c r="AP86">
        <f>IFERROR('Input DBEDT Monthly Energy'!AP86/INDEX('DBEDT Yearly'!86:86,1,AP$3),NA())</f>
        <v/>
      </c>
      <c r="AQ86">
        <f>IFERROR('Input DBEDT Monthly Energy'!AQ86/INDEX('DBEDT Yearly'!86:86,1,AQ$3),NA())</f>
        <v/>
      </c>
      <c r="AR86">
        <f>IFERROR('Input DBEDT Monthly Energy'!AR86/INDEX('DBEDT Yearly'!86:86,1,AR$3),NA())</f>
        <v/>
      </c>
      <c r="AS86">
        <f>IFERROR('Input DBEDT Monthly Energy'!AS86/INDEX('DBEDT Yearly'!86:86,1,AS$3),NA())</f>
        <v/>
      </c>
      <c r="AT86">
        <f>IFERROR('Input DBEDT Monthly Energy'!AT86/INDEX('DBEDT Yearly'!86:86,1,AT$3),NA())</f>
        <v/>
      </c>
      <c r="AU86">
        <f>IFERROR('Input DBEDT Monthly Energy'!AU86/INDEX('DBEDT Yearly'!86:86,1,AU$3),NA())</f>
        <v/>
      </c>
      <c r="AV86">
        <f>IFERROR('Input DBEDT Monthly Energy'!AV86/INDEX('DBEDT Yearly'!86:86,1,AV$3),NA())</f>
        <v/>
      </c>
      <c r="AW86">
        <f>IFERROR('Input DBEDT Monthly Energy'!AW86/INDEX('DBEDT Yearly'!86:86,1,AW$3),NA())</f>
        <v/>
      </c>
      <c r="AX86">
        <f>IFERROR('Input DBEDT Monthly Energy'!AX86/INDEX('DBEDT Yearly'!86:86,1,AX$3),NA())</f>
        <v/>
      </c>
      <c r="AY86">
        <f>IFERROR('Input DBEDT Monthly Energy'!AY86/INDEX('DBEDT Yearly'!86:86,1,AY$3),NA())</f>
        <v/>
      </c>
      <c r="AZ86">
        <f>IFERROR('Input DBEDT Monthly Energy'!AZ86/INDEX('DBEDT Yearly'!86:86,1,AZ$3),NA())</f>
        <v/>
      </c>
      <c r="BA86">
        <f>IFERROR('Input DBEDT Monthly Energy'!BA86/INDEX('DBEDT Yearly'!86:86,1,BA$3),NA())</f>
        <v/>
      </c>
      <c r="BB86">
        <f>IFERROR('Input DBEDT Monthly Energy'!BB86/INDEX('DBEDT Yearly'!86:86,1,BB$3),NA())</f>
        <v/>
      </c>
      <c r="BC86">
        <f>IFERROR('Input DBEDT Monthly Energy'!BC86/INDEX('DBEDT Yearly'!86:86,1,BC$3),NA())</f>
        <v/>
      </c>
      <c r="BD86">
        <f>IFERROR('Input DBEDT Monthly Energy'!BD86/INDEX('DBEDT Yearly'!86:86,1,BD$3),NA())</f>
        <v/>
      </c>
      <c r="BE86">
        <f>IFERROR('Input DBEDT Monthly Energy'!BE86/INDEX('DBEDT Yearly'!86:86,1,BE$3),NA())</f>
        <v/>
      </c>
      <c r="BF86">
        <f>IFERROR('Input DBEDT Monthly Energy'!BF86/INDEX('DBEDT Yearly'!86:86,1,BF$3),NA())</f>
        <v/>
      </c>
      <c r="BG86">
        <f>IFERROR('Input DBEDT Monthly Energy'!BG86/INDEX('DBEDT Yearly'!86:86,1,BG$3),NA())</f>
        <v/>
      </c>
      <c r="BH86">
        <f>IFERROR('Input DBEDT Monthly Energy'!BH86/INDEX('DBEDT Yearly'!86:86,1,BH$3),NA())</f>
        <v/>
      </c>
      <c r="BI86">
        <f>IFERROR('Input DBEDT Monthly Energy'!BI86/INDEX('DBEDT Yearly'!86:86,1,BI$3),NA())</f>
        <v/>
      </c>
      <c r="BJ86">
        <f>IFERROR('Input DBEDT Monthly Energy'!BJ86/INDEX('DBEDT Yearly'!86:86,1,BJ$3),NA())</f>
        <v/>
      </c>
      <c r="BK86">
        <f>IFERROR('Input DBEDT Monthly Energy'!BK86/INDEX('DBEDT Yearly'!86:86,1,BK$3),NA())</f>
        <v/>
      </c>
      <c r="BL86">
        <f>IFERROR('Input DBEDT Monthly Energy'!BL86/INDEX('DBEDT Yearly'!86:86,1,BL$3),NA())</f>
        <v/>
      </c>
      <c r="BM86">
        <f>IFERROR('Input DBEDT Monthly Energy'!BM86/INDEX('DBEDT Yearly'!86:86,1,BM$3),NA())</f>
        <v/>
      </c>
      <c r="BN86">
        <f>IFERROR('Input DBEDT Monthly Energy'!BN86/INDEX('DBEDT Yearly'!86:86,1,BN$3),NA())</f>
        <v/>
      </c>
      <c r="BO86">
        <f>IFERROR('Input DBEDT Monthly Energy'!BO86/INDEX('DBEDT Yearly'!86:86,1,BO$3),NA())</f>
        <v/>
      </c>
      <c r="BP86">
        <f>IFERROR('Input DBEDT Monthly Energy'!BP86/INDEX('DBEDT Yearly'!86:86,1,BP$3),NA())</f>
        <v/>
      </c>
      <c r="BQ86">
        <f>IFERROR('Input DBEDT Monthly Energy'!BQ86/INDEX('DBEDT Yearly'!86:86,1,BQ$3),NA())</f>
        <v/>
      </c>
      <c r="BR86">
        <f>IFERROR('Input DBEDT Monthly Energy'!BR86/INDEX('DBEDT Yearly'!86:86,1,BR$3),NA())</f>
        <v/>
      </c>
      <c r="BS86">
        <f>IFERROR('Input DBEDT Monthly Energy'!BS86/INDEX('DBEDT Yearly'!86:86,1,BS$3),NA())</f>
        <v/>
      </c>
      <c r="BT86">
        <f>IFERROR('Input DBEDT Monthly Energy'!BT86/INDEX('DBEDT Yearly'!86:86,1,BT$3),NA())</f>
        <v/>
      </c>
      <c r="BU86">
        <f>IFERROR('Input DBEDT Monthly Energy'!BU86/INDEX('DBEDT Yearly'!86:86,1,BU$3),NA())</f>
        <v/>
      </c>
      <c r="BV86">
        <f>IFERROR('Input DBEDT Monthly Energy'!BV86/INDEX('DBEDT Yearly'!86:86,1,BV$3),NA())</f>
        <v/>
      </c>
      <c r="BW86">
        <f>IFERROR('Input DBEDT Monthly Energy'!BW86/INDEX('DBEDT Yearly'!86:86,1,BW$3),NA())</f>
        <v/>
      </c>
      <c r="BX86">
        <f>IFERROR('Input DBEDT Monthly Energy'!BX86/INDEX('DBEDT Yearly'!86:86,1,BX$3),NA())</f>
        <v/>
      </c>
      <c r="BY86">
        <f>IFERROR('Input DBEDT Monthly Energy'!BY86/INDEX('DBEDT Yearly'!86:86,1,BY$3),NA())</f>
        <v/>
      </c>
      <c r="BZ86">
        <f>IFERROR('Input DBEDT Monthly Energy'!BZ86/INDEX('DBEDT Yearly'!86:86,1,BZ$3),NA())</f>
        <v/>
      </c>
      <c r="CA86">
        <f>IFERROR('Input DBEDT Monthly Energy'!CA86/INDEX('DBEDT Yearly'!86:86,1,CA$3),NA())</f>
        <v/>
      </c>
      <c r="CB86">
        <f>IFERROR('Input DBEDT Monthly Energy'!CB86/INDEX('DBEDT Yearly'!86:86,1,CB$3),NA())</f>
        <v/>
      </c>
      <c r="CC86">
        <f>IFERROR('Input DBEDT Monthly Energy'!CC86/INDEX('DBEDT Yearly'!86:86,1,CC$3),NA())</f>
        <v/>
      </c>
      <c r="CD86">
        <f>IFERROR('Input DBEDT Monthly Energy'!CD86/INDEX('DBEDT Yearly'!86:86,1,CD$3),NA())</f>
        <v/>
      </c>
      <c r="CE86">
        <f>IFERROR('Input DBEDT Monthly Energy'!CE86/INDEX('DBEDT Yearly'!86:86,1,CE$3),NA())</f>
        <v/>
      </c>
      <c r="CF86">
        <f>IFERROR('Input DBEDT Monthly Energy'!CF86/INDEX('DBEDT Yearly'!86:86,1,CF$3),NA())</f>
        <v/>
      </c>
      <c r="CG86">
        <f>IFERROR('Input DBEDT Monthly Energy'!CG86/INDEX('DBEDT Yearly'!86:86,1,CG$3),NA())</f>
        <v/>
      </c>
      <c r="CH86">
        <f>IFERROR('Input DBEDT Monthly Energy'!CH86/INDEX('DBEDT Yearly'!86:86,1,CH$3),NA())</f>
        <v/>
      </c>
      <c r="CI86">
        <f>IFERROR('Input DBEDT Monthly Energy'!CI86/INDEX('DBEDT Yearly'!86:86,1,CI$3),NA())</f>
        <v/>
      </c>
      <c r="CJ86">
        <f>IFERROR('Input DBEDT Monthly Energy'!CJ86/INDEX('DBEDT Yearly'!86:86,1,CJ$3),NA())</f>
        <v/>
      </c>
      <c r="CK86">
        <f>IFERROR('Input DBEDT Monthly Energy'!CK86/INDEX('DBEDT Yearly'!86:86,1,CK$3),NA())</f>
        <v/>
      </c>
      <c r="CL86">
        <f>IFERROR('Input DBEDT Monthly Energy'!CL86/INDEX('DBEDT Yearly'!86:86,1,CL$3),NA())</f>
        <v/>
      </c>
      <c r="CM86">
        <f>IFERROR('Input DBEDT Monthly Energy'!CM86/INDEX('DBEDT Yearly'!86:86,1,CM$3),NA())</f>
        <v/>
      </c>
      <c r="CN86">
        <f>IFERROR('Input DBEDT Monthly Energy'!CN86/INDEX('DBEDT Yearly'!86:86,1,CN$3),NA())</f>
        <v/>
      </c>
      <c r="CO86">
        <f>IFERROR('Input DBEDT Monthly Energy'!CO86/INDEX('DBEDT Yearly'!86:86,1,CO$3),NA())</f>
        <v/>
      </c>
      <c r="CP86">
        <f>IFERROR('Input DBEDT Monthly Energy'!CP86/INDEX('DBEDT Yearly'!86:86,1,CP$3),NA())</f>
        <v/>
      </c>
      <c r="CQ86">
        <f>IFERROR('Input DBEDT Monthly Energy'!CQ86/INDEX('DBEDT Yearly'!86:86,1,CQ$3),NA())</f>
        <v/>
      </c>
      <c r="CR86">
        <f>IFERROR('Input DBEDT Monthly Energy'!CR86/INDEX('DBEDT Yearly'!86:86,1,CR$3),NA())</f>
        <v/>
      </c>
      <c r="CS86">
        <f>IFERROR('Input DBEDT Monthly Energy'!CS86/INDEX('DBEDT Yearly'!86:86,1,CS$3),NA())</f>
        <v/>
      </c>
      <c r="CT86">
        <f>IFERROR('Input DBEDT Monthly Energy'!CT86/INDEX('DBEDT Yearly'!86:86,1,CT$3),NA())</f>
        <v/>
      </c>
      <c r="CU86">
        <f>IFERROR('Input DBEDT Monthly Energy'!CU86/INDEX('DBEDT Yearly'!86:86,1,CU$3),NA())</f>
        <v/>
      </c>
      <c r="CV86">
        <f>IFERROR('Input DBEDT Monthly Energy'!CV86/INDEX('DBEDT Yearly'!86:86,1,CV$3),NA())</f>
        <v/>
      </c>
      <c r="CW86">
        <f>IFERROR('Input DBEDT Monthly Energy'!CW86/INDEX('DBEDT Yearly'!86:86,1,CW$3),NA())</f>
        <v/>
      </c>
      <c r="CX86">
        <f>IFERROR('Input DBEDT Monthly Energy'!CX86/INDEX('DBEDT Yearly'!86:86,1,CX$3),NA())</f>
        <v/>
      </c>
      <c r="CY86">
        <f>IFERROR('Input DBEDT Monthly Energy'!CY86/INDEX('DBEDT Yearly'!86:86,1,CY$3),NA())</f>
        <v/>
      </c>
      <c r="CZ86">
        <f>IFERROR('Input DBEDT Monthly Energy'!CZ86/INDEX('DBEDT Yearly'!86:86,1,CZ$3),NA())</f>
        <v/>
      </c>
      <c r="DA86">
        <f>IFERROR('Input DBEDT Monthly Energy'!DA86/INDEX('DBEDT Yearly'!86:86,1,DA$3),NA())</f>
        <v/>
      </c>
      <c r="DB86">
        <f>IFERROR('Input DBEDT Monthly Energy'!DB86/INDEX('DBEDT Yearly'!86:86,1,DB$3),NA())</f>
        <v/>
      </c>
      <c r="DC86">
        <f>IFERROR('Input DBEDT Monthly Energy'!DC86/INDEX('DBEDT Yearly'!86:86,1,DC$3),NA())</f>
        <v/>
      </c>
      <c r="DD86">
        <f>IFERROR('Input DBEDT Monthly Energy'!DD86/INDEX('DBEDT Yearly'!86:86,1,DD$3),NA())</f>
        <v/>
      </c>
      <c r="DE86">
        <f>IFERROR('Input DBEDT Monthly Energy'!DE86/INDEX('DBEDT Yearly'!86:86,1,DE$3),NA())</f>
        <v/>
      </c>
      <c r="DF86">
        <f>IFERROR('Input DBEDT Monthly Energy'!DF86/INDEX('DBEDT Yearly'!86:86,1,DF$3),NA())</f>
        <v/>
      </c>
      <c r="DG86">
        <f>IFERROR('Input DBEDT Monthly Energy'!DG86/INDEX('DBEDT Yearly'!86:86,1,DG$3),NA())</f>
        <v/>
      </c>
      <c r="DH86">
        <f>IFERROR('Input DBEDT Monthly Energy'!DH86/INDEX('DBEDT Yearly'!86:86,1,DH$3),NA())</f>
        <v/>
      </c>
      <c r="DI86">
        <f>IFERROR('Input DBEDT Monthly Energy'!DI86/INDEX('DBEDT Yearly'!86:86,1,DI$3),NA())</f>
        <v/>
      </c>
      <c r="DJ86">
        <f>IFERROR('Input DBEDT Monthly Energy'!DJ86/INDEX('DBEDT Yearly'!86:86,1,DJ$3),NA())</f>
        <v/>
      </c>
      <c r="DK86">
        <f>IFERROR('Input DBEDT Monthly Energy'!DK86/INDEX('DBEDT Yearly'!86:86,1,DK$3),NA())</f>
        <v/>
      </c>
      <c r="DL86">
        <f>IFERROR('Input DBEDT Monthly Energy'!DL86/INDEX('DBEDT Yearly'!86:86,1,DL$3),NA())</f>
        <v/>
      </c>
      <c r="DM86">
        <f>IFERROR('Input DBEDT Monthly Energy'!DM86/INDEX('DBEDT Yearly'!86:86,1,DM$3),NA())</f>
        <v/>
      </c>
      <c r="DN86">
        <f>IFERROR('Input DBEDT Monthly Energy'!DN86/INDEX('DBEDT Yearly'!86:86,1,DN$3),NA())</f>
        <v/>
      </c>
      <c r="DO86">
        <f>IFERROR('Input DBEDT Monthly Energy'!DO86/INDEX('DBEDT Yearly'!86:86,1,DO$3),NA())</f>
        <v/>
      </c>
      <c r="DP86">
        <f>IFERROR('Input DBEDT Monthly Energy'!DP86/INDEX('DBEDT Yearly'!86:86,1,DP$3),NA())</f>
        <v/>
      </c>
      <c r="DQ86">
        <f>IFERROR('Input DBEDT Monthly Energy'!DQ86/INDEX('DBEDT Yearly'!86:86,1,DQ$3),NA())</f>
        <v/>
      </c>
      <c r="DR86">
        <f>IFERROR('Input DBEDT Monthly Energy'!DR86/INDEX('DBEDT Yearly'!86:86,1,DR$3),NA())</f>
        <v/>
      </c>
      <c r="DS86">
        <f>IFERROR('Input DBEDT Monthly Energy'!DS86/INDEX('DBEDT Yearly'!86:86,1,DS$3),NA())</f>
        <v/>
      </c>
      <c r="DT86">
        <f>IFERROR('Input DBEDT Monthly Energy'!DT86/INDEX('DBEDT Yearly'!86:86,1,DT$3),NA())</f>
        <v/>
      </c>
      <c r="DU86">
        <f>IFERROR('Input DBEDT Monthly Energy'!DU86/INDEX('DBEDT Yearly'!86:86,1,DU$3),NA())</f>
        <v/>
      </c>
      <c r="DV86">
        <f>IFERROR('Input DBEDT Monthly Energy'!DV86/INDEX('DBEDT Yearly'!86:86,1,DV$3),NA())</f>
        <v/>
      </c>
      <c r="DW86">
        <f>IFERROR('Input DBEDT Monthly Energy'!DW86/INDEX('DBEDT Yearly'!86:86,1,DW$3),NA())</f>
        <v/>
      </c>
      <c r="DX86">
        <f>IFERROR('Input DBEDT Monthly Energy'!DX86/INDEX('DBEDT Yearly'!86:86,1,DX$3),NA())</f>
        <v/>
      </c>
      <c r="DY86">
        <f>IFERROR('Input DBEDT Monthly Energy'!DY86/INDEX('DBEDT Yearly'!86:86,1,DY$3),NA())</f>
        <v/>
      </c>
      <c r="DZ86">
        <f>IFERROR('Input DBEDT Monthly Energy'!DZ86/INDEX('DBEDT Yearly'!86:86,1,DZ$3),NA())</f>
        <v/>
      </c>
      <c r="EA86">
        <f>IFERROR('Input DBEDT Monthly Energy'!EA86/INDEX('DBEDT Yearly'!86:86,1,EA$3),NA())</f>
        <v/>
      </c>
      <c r="EB86">
        <f>IFERROR('Input DBEDT Monthly Energy'!EB86/INDEX('DBEDT Yearly'!86:86,1,EB$3),NA())</f>
        <v/>
      </c>
      <c r="EC86">
        <f>IFERROR('Input DBEDT Monthly Energy'!EC86/INDEX('DBEDT Yearly'!86:86,1,EC$3),NA())</f>
        <v/>
      </c>
      <c r="ED86">
        <f>IFERROR('Input DBEDT Monthly Energy'!ED86/INDEX('DBEDT Yearly'!86:86,1,ED$3),NA())</f>
        <v/>
      </c>
      <c r="EE86">
        <f>IFERROR('Input DBEDT Monthly Energy'!EE86/INDEX('DBEDT Yearly'!86:86,1,EE$3),NA())</f>
        <v/>
      </c>
      <c r="EF86">
        <f>IFERROR('Input DBEDT Monthly Energy'!EF86/INDEX('DBEDT Yearly'!86:86,1,EF$3),NA())</f>
        <v/>
      </c>
      <c r="EG86">
        <f>IFERROR('Input DBEDT Monthly Energy'!EG86/INDEX('DBEDT Yearly'!86:86,1,EG$3),NA())</f>
        <v/>
      </c>
      <c r="EH86">
        <f>IFERROR('Input DBEDT Monthly Energy'!EH86/INDEX('DBEDT Yearly'!86:86,1,EH$3),NA())</f>
        <v/>
      </c>
      <c r="EI86">
        <f>IFERROR('Input DBEDT Monthly Energy'!EI86/INDEX('DBEDT Yearly'!86:86,1,EI$3),NA())</f>
        <v/>
      </c>
      <c r="EJ86">
        <f>IFERROR('Input DBEDT Monthly Energy'!EJ86/INDEX('DBEDT Yearly'!86:86,1,EJ$3),NA())</f>
        <v/>
      </c>
      <c r="EK86">
        <f>IFERROR('Input DBEDT Monthly Energy'!EK86/INDEX('DBEDT Yearly'!86:86,1,EK$3),NA())</f>
        <v/>
      </c>
      <c r="EL86">
        <f>IFERROR('Input DBEDT Monthly Energy'!EL86/INDEX('DBEDT Yearly'!86:86,1,EL$3),NA())</f>
        <v/>
      </c>
      <c r="EM86">
        <f>IFERROR('Input DBEDT Monthly Energy'!EM86/INDEX('DBEDT Yearly'!86:86,1,EM$3),NA())</f>
        <v/>
      </c>
      <c r="EN86">
        <f>IFERROR('Input DBEDT Monthly Energy'!EN86/INDEX('DBEDT Yearly'!86:86,1,EN$3),NA())</f>
        <v/>
      </c>
      <c r="EO86">
        <f>IFERROR('Input DBEDT Monthly Energy'!EO86/INDEX('DBEDT Yearly'!86:86,1,EO$3),NA())</f>
        <v/>
      </c>
      <c r="EP86">
        <f>IFERROR('Input DBEDT Monthly Energy'!EP86/INDEX('DBEDT Yearly'!86:86,1,EP$3),NA())</f>
        <v/>
      </c>
      <c r="EQ86">
        <f>IFERROR('Input DBEDT Monthly Energy'!EQ86/INDEX('DBEDT Yearly'!86:86,1,EQ$3),NA())</f>
        <v/>
      </c>
      <c r="ER86">
        <f>IFERROR('Input DBEDT Monthly Energy'!ER86/INDEX('DBEDT Yearly'!86:86,1,ER$3),NA())</f>
        <v/>
      </c>
      <c r="ES86">
        <f>IFERROR('Input DBEDT Monthly Energy'!ES86/INDEX('DBEDT Yearly'!86:86,1,ES$3),NA())</f>
        <v/>
      </c>
      <c r="ET86">
        <f>IFERROR('Input DBEDT Monthly Energy'!ET86/INDEX('DBEDT Yearly'!86:86,1,ET$3),NA())</f>
        <v/>
      </c>
      <c r="EU86">
        <f>IFERROR('Input DBEDT Monthly Energy'!EU86/INDEX('DBEDT Yearly'!86:86,1,EU$3),NA())</f>
        <v/>
      </c>
      <c r="EV86">
        <f>IFERROR('Input DBEDT Monthly Energy'!EV86/INDEX('DBEDT Yearly'!86:86,1,EV$3),NA())</f>
        <v/>
      </c>
      <c r="EW86">
        <f>IFERROR('Input DBEDT Monthly Energy'!EW86/INDEX('DBEDT Yearly'!86:86,1,EW$3),NA())</f>
        <v/>
      </c>
      <c r="EX86">
        <f>IFERROR('Input DBEDT Monthly Energy'!EX86/INDEX('DBEDT Yearly'!86:86,1,EX$3),NA())</f>
        <v/>
      </c>
      <c r="EY86">
        <f>IFERROR('Input DBEDT Monthly Energy'!EY86/INDEX('DBEDT Yearly'!86:86,1,EY$3),NA())</f>
        <v/>
      </c>
      <c r="EZ86">
        <f>IFERROR('Input DBEDT Monthly Energy'!EZ86/INDEX('DBEDT Yearly'!86:86,1,EZ$3),NA())</f>
        <v/>
      </c>
      <c r="FA86">
        <f>IFERROR('Input DBEDT Monthly Energy'!FA86/INDEX('DBEDT Yearly'!86:86,1,FA$3),NA())</f>
        <v/>
      </c>
      <c r="FB86">
        <f>IFERROR('Input DBEDT Monthly Energy'!FB86/INDEX('DBEDT Yearly'!86:86,1,FB$3),NA())</f>
        <v/>
      </c>
      <c r="FC86">
        <f>IFERROR('Input DBEDT Monthly Energy'!FC86/INDEX('DBEDT Yearly'!86:86,1,FC$3),NA())</f>
        <v/>
      </c>
      <c r="FD86">
        <f>IFERROR('Input DBEDT Monthly Energy'!FD86/INDEX('DBEDT Yearly'!86:86,1,FD$3),NA())</f>
        <v/>
      </c>
      <c r="FE86">
        <f>IFERROR('Input DBEDT Monthly Energy'!FE86/INDEX('DBEDT Yearly'!86:86,1,FE$3),NA())</f>
        <v/>
      </c>
      <c r="FF86">
        <f>IFERROR('Input DBEDT Monthly Energy'!FF86/INDEX('DBEDT Yearly'!86:86,1,FF$3),NA())</f>
        <v/>
      </c>
      <c r="FG86">
        <f>IFERROR('Input DBEDT Monthly Energy'!FG86/INDEX('DBEDT Yearly'!86:86,1,FG$3),NA())</f>
        <v/>
      </c>
      <c r="FH86">
        <f>IFERROR('Input DBEDT Monthly Energy'!FH86/INDEX('DBEDT Yearly'!86:86,1,FH$3),NA())</f>
        <v/>
      </c>
      <c r="FI86">
        <f>IFERROR('Input DBEDT Monthly Energy'!FI86/INDEX('DBEDT Yearly'!86:86,1,FI$3),NA())</f>
        <v/>
      </c>
      <c r="FJ86">
        <f>IFERROR('Input DBEDT Monthly Energy'!FJ86/INDEX('DBEDT Yearly'!86:86,1,FJ$3),NA())</f>
        <v/>
      </c>
      <c r="FK86">
        <f>IFERROR('Input DBEDT Monthly Energy'!FK86/INDEX('DBEDT Yearly'!86:86,1,FK$3),NA())</f>
        <v/>
      </c>
      <c r="FL86">
        <f>IFERROR('Input DBEDT Monthly Energy'!FL86/INDEX('DBEDT Yearly'!86:86,1,FL$3),NA())</f>
        <v/>
      </c>
      <c r="FM86">
        <f>IFERROR('Input DBEDT Monthly Energy'!FM86/INDEX('DBEDT Yearly'!86:86,1,FM$3),NA())</f>
        <v/>
      </c>
      <c r="FN86">
        <f>IFERROR('Input DBEDT Monthly Energy'!FN86/INDEX('DBEDT Yearly'!86:86,1,FN$3),NA())</f>
        <v/>
      </c>
      <c r="FO86">
        <f>IFERROR('Input DBEDT Monthly Energy'!FO86/INDEX('DBEDT Yearly'!86:86,1,FO$3),NA())</f>
        <v/>
      </c>
      <c r="FP86">
        <f>IFERROR('Input DBEDT Monthly Energy'!FP86/INDEX('DBEDT Yearly'!86:86,1,FP$3),NA())</f>
        <v/>
      </c>
      <c r="FQ86">
        <f>IFERROR('Input DBEDT Monthly Energy'!FQ86/INDEX('DBEDT Yearly'!86:86,1,FQ$3),NA())</f>
        <v/>
      </c>
      <c r="FR86">
        <f>IFERROR('Input DBEDT Monthly Energy'!FR86/INDEX('DBEDT Yearly'!86:86,1,FR$3),NA())</f>
        <v/>
      </c>
      <c r="FS86">
        <f>IFERROR('Input DBEDT Monthly Energy'!FS86/INDEX('DBEDT Yearly'!86:86,1,FS$3),NA())</f>
        <v/>
      </c>
      <c r="FT86">
        <f>IFERROR('Input DBEDT Monthly Energy'!FT86/INDEX('DBEDT Yearly'!86:86,1,FT$3),NA())</f>
        <v/>
      </c>
      <c r="FU86">
        <f>IFERROR('Input DBEDT Monthly Energy'!FU86/INDEX('DBEDT Yearly'!86:86,1,FU$3),NA())</f>
        <v/>
      </c>
      <c r="FV86">
        <f>IFERROR('Input DBEDT Monthly Energy'!FV86/INDEX('DBEDT Yearly'!86:86,1,FV$3),NA())</f>
        <v/>
      </c>
      <c r="FW86">
        <f>IFERROR('Input DBEDT Monthly Energy'!FW86/INDEX('DBEDT Yearly'!86:86,1,FW$3),NA())</f>
        <v/>
      </c>
      <c r="FX86">
        <f>IFERROR('Input DBEDT Monthly Energy'!FX86/INDEX('DBEDT Yearly'!86:86,1,FX$3),NA())</f>
        <v/>
      </c>
      <c r="FY86">
        <f>IFERROR('Input DBEDT Monthly Energy'!FY86/INDEX('DBEDT Yearly'!86:86,1,FY$3),NA())</f>
        <v/>
      </c>
      <c r="FZ86">
        <f>IFERROR('Input DBEDT Monthly Energy'!FZ86/INDEX('DBEDT Yearly'!86:86,1,FZ$3),NA())</f>
        <v/>
      </c>
      <c r="GA86">
        <f>IFERROR('Input DBEDT Monthly Energy'!GA86/INDEX('DBEDT Yearly'!86:86,1,GA$3),NA())</f>
        <v/>
      </c>
      <c r="GB86">
        <f>IFERROR('Input DBEDT Monthly Energy'!GB86/INDEX('DBEDT Yearly'!86:86,1,GB$3),NA())</f>
        <v/>
      </c>
      <c r="GC86">
        <f>IFERROR('Input DBEDT Monthly Energy'!GC86/INDEX('DBEDT Yearly'!86:86,1,GC$3),NA())</f>
        <v/>
      </c>
      <c r="GD86">
        <f>IFERROR('Input DBEDT Monthly Energy'!GD86/INDEX('DBEDT Yearly'!86:86,1,GD$3),NA())</f>
        <v/>
      </c>
      <c r="GE86">
        <f>IFERROR('Input DBEDT Monthly Energy'!GE86/INDEX('DBEDT Yearly'!86:86,1,GE$3),NA())</f>
        <v/>
      </c>
      <c r="GF86">
        <f>IFERROR('Input DBEDT Monthly Energy'!GF86/INDEX('DBEDT Yearly'!86:86,1,GF$3),NA())</f>
        <v/>
      </c>
      <c r="GG86">
        <f>IFERROR('Input DBEDT Monthly Energy'!GG86/INDEX('DBEDT Yearly'!86:86,1,GG$3),NA())</f>
        <v/>
      </c>
      <c r="GH86">
        <f>IFERROR('Input DBEDT Monthly Energy'!GH86/INDEX('DBEDT Yearly'!86:86,1,GH$3),NA())</f>
        <v/>
      </c>
      <c r="GI86">
        <f>IFERROR('Input DBEDT Monthly Energy'!GI86/INDEX('DBEDT Yearly'!86:86,1,GI$3),NA())</f>
        <v/>
      </c>
      <c r="GJ86">
        <f>IFERROR('Input DBEDT Monthly Energy'!GJ86/INDEX('DBEDT Yearly'!86:86,1,GJ$3),NA())</f>
        <v/>
      </c>
      <c r="GK86">
        <f>IFERROR('Input DBEDT Monthly Energy'!GK86/INDEX('DBEDT Yearly'!86:86,1,GK$3),NA())</f>
        <v/>
      </c>
      <c r="GL86">
        <f>IFERROR('Input DBEDT Monthly Energy'!GL86/INDEX('DBEDT Yearly'!86:86,1,GL$3),NA())</f>
        <v/>
      </c>
      <c r="GM86">
        <f>IFERROR('Input DBEDT Monthly Energy'!GM86/INDEX('DBEDT Yearly'!86:86,1,GM$3),NA())</f>
        <v/>
      </c>
      <c r="GN86">
        <f>IFERROR('Input DBEDT Monthly Energy'!GN86/INDEX('DBEDT Yearly'!86:86,1,GN$3),NA())</f>
        <v/>
      </c>
      <c r="GO86">
        <f>IFERROR('Input DBEDT Monthly Energy'!GO86/INDEX('DBEDT Yearly'!86:86,1,GO$3),NA())</f>
        <v/>
      </c>
      <c r="GP86">
        <f>IFERROR('Input DBEDT Monthly Energy'!GP86/INDEX('DBEDT Yearly'!86:86,1,GP$3),NA())</f>
        <v/>
      </c>
      <c r="GQ86">
        <f>IFERROR('Input DBEDT Monthly Energy'!GQ86/INDEX('DBEDT Yearly'!86:86,1,GQ$3),NA())</f>
        <v/>
      </c>
      <c r="GR86">
        <f>IFERROR('Input DBEDT Monthly Energy'!GR86/INDEX('DBEDT Yearly'!86:86,1,GR$3),NA())</f>
        <v/>
      </c>
      <c r="GS86">
        <f>IFERROR('Input DBEDT Monthly Energy'!GS86/INDEX('DBEDT Yearly'!86:86,1,GS$3),NA())</f>
        <v/>
      </c>
      <c r="GT86">
        <f>IFERROR('Input DBEDT Monthly Energy'!GT86/INDEX('DBEDT Yearly'!86:86,1,GT$3),NA())</f>
        <v/>
      </c>
      <c r="GU86">
        <f>IFERROR('Input DBEDT Monthly Energy'!GU86/INDEX('DBEDT Yearly'!86:86,1,GU$3),NA())</f>
        <v/>
      </c>
      <c r="GV86">
        <f>IFERROR('Input DBEDT Monthly Energy'!GV86/INDEX('DBEDT Yearly'!86:86,1,GV$3),NA())</f>
        <v/>
      </c>
      <c r="GW86">
        <f>IFERROR('Input DBEDT Monthly Energy'!GW86/INDEX('DBEDT Yearly'!86:86,1,GW$3),NA())</f>
        <v/>
      </c>
      <c r="GX86">
        <f>IFERROR('Input DBEDT Monthly Energy'!GX86/INDEX('DBEDT Yearly'!86:86,1,GX$3),NA())</f>
        <v/>
      </c>
      <c r="GY86">
        <f>IFERROR('Input DBEDT Monthly Energy'!GY86/INDEX('DBEDT Yearly'!86:86,1,GY$3),NA())</f>
        <v/>
      </c>
      <c r="GZ86">
        <f>IFERROR('Input DBEDT Monthly Energy'!GZ86/INDEX('DBEDT Yearly'!86:86,1,GZ$3),NA())</f>
        <v/>
      </c>
      <c r="HA86">
        <f>IFERROR('Input DBEDT Monthly Energy'!HA86/INDEX('DBEDT Yearly'!86:86,1,HA$3),NA())</f>
        <v/>
      </c>
      <c r="HB86">
        <f>IFERROR('Input DBEDT Monthly Energy'!HB86/INDEX('DBEDT Yearly'!86:86,1,HB$3),NA())</f>
        <v/>
      </c>
      <c r="HC86">
        <f>IFERROR('Input DBEDT Monthly Energy'!HC86/INDEX('DBEDT Yearly'!86:86,1,HC$3),NA())</f>
        <v/>
      </c>
      <c r="HD86">
        <f>IFERROR('Input DBEDT Monthly Energy'!HD86/INDEX('DBEDT Yearly'!86:86,1,HD$3),NA())</f>
        <v/>
      </c>
      <c r="HE86">
        <f>IFERROR('Input DBEDT Monthly Energy'!HE86/INDEX('DBEDT Yearly'!86:86,1,HE$3),NA())</f>
        <v/>
      </c>
      <c r="HF86">
        <f>IFERROR('Input DBEDT Monthly Energy'!HF86/INDEX('DBEDT Yearly'!86:86,1,HF$3),NA())</f>
        <v/>
      </c>
      <c r="HG86">
        <f>IFERROR('Input DBEDT Monthly Energy'!HG86/INDEX('DBEDT Yearly'!86:86,1,HG$3),NA())</f>
        <v/>
      </c>
      <c r="HH86">
        <f>IFERROR('Input DBEDT Monthly Energy'!HH86/INDEX('DBEDT Yearly'!86:86,1,HH$3),NA())</f>
        <v/>
      </c>
      <c r="HI86">
        <f>IFERROR('Input DBEDT Monthly Energy'!HI86/INDEX('DBEDT Yearly'!86:86,1,HI$3),NA())</f>
        <v/>
      </c>
      <c r="HJ86">
        <f>IFERROR('Input DBEDT Monthly Energy'!HJ86/INDEX('DBEDT Yearly'!86:86,1,HJ$3),NA())</f>
        <v/>
      </c>
      <c r="HK86">
        <f>IFERROR('Input DBEDT Monthly Energy'!HK86/INDEX('DBEDT Yearly'!86:86,1,HK$3),NA())</f>
        <v/>
      </c>
      <c r="HL86">
        <f>IFERROR('Input DBEDT Monthly Energy'!HL86/INDEX('DBEDT Yearly'!86:86,1,HL$3),NA())</f>
        <v/>
      </c>
      <c r="HM86">
        <f>IFERROR('Input DBEDT Monthly Energy'!HM86/INDEX('DBEDT Yearly'!86:86,1,HM$3),NA())</f>
        <v/>
      </c>
      <c r="HN86">
        <f>IFERROR('Input DBEDT Monthly Energy'!HN86/INDEX('DBEDT Yearly'!86:86,1,HN$3),NA())</f>
        <v/>
      </c>
      <c r="HO86">
        <f>IFERROR('Input DBEDT Monthly Energy'!HO86/INDEX('DBEDT Yearly'!86:86,1,HO$3),NA())</f>
        <v/>
      </c>
      <c r="HP86">
        <f>IFERROR('Input DBEDT Monthly Energy'!HP86/INDEX('DBEDT Yearly'!86:86,1,HP$3),NA())</f>
        <v/>
      </c>
      <c r="HQ86">
        <f>IFERROR('Input DBEDT Monthly Energy'!HQ86/INDEX('DBEDT Yearly'!86:86,1,HQ$3),NA())</f>
        <v/>
      </c>
      <c r="HR86">
        <f>IFERROR('Input DBEDT Monthly Energy'!HR86/INDEX('DBEDT Yearly'!86:86,1,HR$3),NA())</f>
        <v/>
      </c>
      <c r="HS86">
        <f>IFERROR('Input DBEDT Monthly Energy'!HS86/INDEX('DBEDT Yearly'!86:86,1,HS$3),NA())</f>
        <v/>
      </c>
      <c r="HT86">
        <f>IFERROR('Input DBEDT Monthly Energy'!HT86/INDEX('DBEDT Yearly'!86:86,1,HT$3),NA())</f>
        <v/>
      </c>
      <c r="HU86">
        <f>IFERROR('Input DBEDT Monthly Energy'!HU86/INDEX('DBEDT Yearly'!86:86,1,HU$3),NA())</f>
        <v/>
      </c>
      <c r="HV86">
        <f>IFERROR('Input DBEDT Monthly Energy'!HV86/INDEX('DBEDT Yearly'!86:86,1,HV$3),NA())</f>
        <v/>
      </c>
      <c r="HW86">
        <f>IFERROR('Input DBEDT Monthly Energy'!HW86/INDEX('DBEDT Yearly'!86:86,1,HW$3),NA())</f>
        <v/>
      </c>
      <c r="HX86">
        <f>IFERROR('Input DBEDT Monthly Energy'!HX86/INDEX('DBEDT Yearly'!86:86,1,HX$3),NA())</f>
        <v/>
      </c>
      <c r="HY86">
        <f>IFERROR('Input DBEDT Monthly Energy'!HY86/INDEX('DBEDT Yearly'!86:86,1,HY$3),NA())</f>
        <v/>
      </c>
      <c r="HZ86">
        <f>IFERROR('Input DBEDT Monthly Energy'!HZ86/INDEX('DBEDT Yearly'!86:86,1,HZ$3),NA())</f>
        <v/>
      </c>
      <c r="IA86">
        <f>IFERROR('Input DBEDT Monthly Energy'!IA86/INDEX('DBEDT Yearly'!86:86,1,IA$3),NA())</f>
        <v/>
      </c>
      <c r="IB86">
        <f>IFERROR('Input DBEDT Monthly Energy'!IB86/INDEX('DBEDT Yearly'!86:86,1,IB$3),NA())</f>
        <v/>
      </c>
      <c r="IC86">
        <f>IFERROR('Input DBEDT Monthly Energy'!IC86/INDEX('DBEDT Yearly'!86:86,1,IC$3),NA())</f>
        <v/>
      </c>
      <c r="ID86">
        <f>IFERROR('Input DBEDT Monthly Energy'!ID86/INDEX('DBEDT Yearly'!86:86,1,ID$3),NA())</f>
        <v/>
      </c>
      <c r="IE86">
        <f>IFERROR('Input DBEDT Monthly Energy'!IE86/INDEX('DBEDT Yearly'!86:86,1,IE$3),NA())</f>
        <v/>
      </c>
      <c r="IF86">
        <f>IFERROR('Input DBEDT Monthly Energy'!IF86/INDEX('DBEDT Yearly'!86:86,1,IF$3),NA())</f>
        <v/>
      </c>
      <c r="IG86">
        <f>IFERROR('Input DBEDT Monthly Energy'!IG86/INDEX('DBEDT Yearly'!86:86,1,IG$3),NA())</f>
        <v/>
      </c>
      <c r="IH86">
        <f>IFERROR('Input DBEDT Monthly Energy'!IH86/INDEX('DBEDT Yearly'!86:86,1,IH$3),NA())</f>
        <v/>
      </c>
      <c r="II86">
        <f>IFERROR('Input DBEDT Monthly Energy'!II86/INDEX('DBEDT Yearly'!86:86,1,II$3),NA())</f>
        <v/>
      </c>
      <c r="IJ86">
        <f>IFERROR('Input DBEDT Monthly Energy'!IJ86/INDEX('DBEDT Yearly'!86:86,1,IJ$3),NA())</f>
        <v/>
      </c>
      <c r="IK86">
        <f>IFERROR('Input DBEDT Monthly Energy'!IK86/INDEX('DBEDT Yearly'!86:86,1,IK$3),NA())</f>
        <v/>
      </c>
      <c r="IL86">
        <f>IFERROR('Input DBEDT Monthly Energy'!IL86/INDEX('DBEDT Yearly'!86:86,1,IL$3),NA())</f>
        <v/>
      </c>
      <c r="IM86">
        <f>IFERROR('Input DBEDT Monthly Energy'!IM86/INDEX('DBEDT Yearly'!86:86,1,IM$3),NA())</f>
        <v/>
      </c>
      <c r="IN86">
        <f>IFERROR('Input DBEDT Monthly Energy'!IN86/INDEX('DBEDT Yearly'!86:86,1,IN$3),NA())</f>
        <v/>
      </c>
      <c r="IO86">
        <f>IFERROR('Input DBEDT Monthly Energy'!IO86/INDEX('DBEDT Yearly'!86:86,1,IO$3),NA())</f>
        <v/>
      </c>
      <c r="IP86">
        <f>IFERROR('Input DBEDT Monthly Energy'!IP86/INDEX('DBEDT Yearly'!86:86,1,IP$3),NA())</f>
        <v/>
      </c>
      <c r="IQ86">
        <f>IFERROR('Input DBEDT Monthly Energy'!IQ86/INDEX('DBEDT Yearly'!86:86,1,IQ$3),NA())</f>
        <v/>
      </c>
      <c r="IR86">
        <f>IFERROR('Input DBEDT Monthly Energy'!IR86/INDEX('DBEDT Yearly'!86:86,1,IR$3),NA())</f>
        <v/>
      </c>
      <c r="IS86">
        <f>IFERROR('Input DBEDT Monthly Energy'!IS86/INDEX('DBEDT Yearly'!86:86,1,IS$3),NA())</f>
        <v/>
      </c>
      <c r="IT86">
        <f>IFERROR('Input DBEDT Monthly Energy'!IT86/INDEX('DBEDT Yearly'!86:86,1,IT$3),NA())</f>
        <v/>
      </c>
      <c r="IU86">
        <f>IFERROR('Input DBEDT Monthly Energy'!IU86/INDEX('DBEDT Yearly'!86:86,1,IU$3),NA())</f>
        <v/>
      </c>
      <c r="IV86">
        <f>IFERROR('Input DBEDT Monthly Energy'!IV86/INDEX('DBEDT Yearly'!86:86,1,IV$3),NA())</f>
        <v/>
      </c>
      <c r="IW86">
        <f>IFERROR('Input DBEDT Monthly Energy'!IW86/INDEX('DBEDT Yearly'!86:86,1,IW$3),NA())</f>
        <v/>
      </c>
      <c r="IX86">
        <f>IFERROR('Input DBEDT Monthly Energy'!IX86/INDEX('DBEDT Yearly'!86:86,1,IX$3),NA())</f>
        <v/>
      </c>
      <c r="IY86">
        <f>IFERROR('Input DBEDT Monthly Energy'!IY86/INDEX('DBEDT Yearly'!86:86,1,IY$3),NA())</f>
        <v/>
      </c>
      <c r="IZ86">
        <f>IFERROR('Input DBEDT Monthly Energy'!IZ86/INDEX('DBEDT Yearly'!86:86,1,IZ$3),NA())</f>
        <v/>
      </c>
      <c r="JA86">
        <f>IFERROR('Input DBEDT Monthly Energy'!JA86/INDEX('DBEDT Yearly'!86:86,1,JA$3),NA())</f>
        <v/>
      </c>
      <c r="JB86">
        <f>IFERROR('Input DBEDT Monthly Energy'!JB86/INDEX('DBEDT Yearly'!86:86,1,JB$3),NA())</f>
        <v/>
      </c>
      <c r="JC86">
        <f>IFERROR('Input DBEDT Monthly Energy'!JC86/INDEX('DBEDT Yearly'!86:86,1,JC$3),NA())</f>
        <v/>
      </c>
      <c r="JD86">
        <f>IFERROR('Input DBEDT Monthly Energy'!JD86/INDEX('DBEDT Yearly'!86:86,1,JD$3),NA())</f>
        <v/>
      </c>
      <c r="JE86">
        <f>IFERROR('Input DBEDT Monthly Energy'!JE86/INDEX('DBEDT Yearly'!86:86,1,JE$3),NA())</f>
        <v/>
      </c>
      <c r="JF86">
        <f>IFERROR('Input DBEDT Monthly Energy'!JF86/INDEX('DBEDT Yearly'!86:86,1,JF$3),NA())</f>
        <v/>
      </c>
      <c r="JG86">
        <f>IFERROR('Input DBEDT Monthly Energy'!JG86/INDEX('DBEDT Yearly'!86:86,1,JG$3),NA())</f>
        <v/>
      </c>
      <c r="JH86">
        <f>IFERROR('Input DBEDT Monthly Energy'!JH86/INDEX('DBEDT Yearly'!86:86,1,JH$3),NA())</f>
        <v/>
      </c>
      <c r="JI86">
        <f>IFERROR('Input DBEDT Monthly Energy'!JI86/INDEX('DBEDT Yearly'!86:86,1,JI$3),NA())</f>
        <v/>
      </c>
      <c r="JJ86">
        <f>IFERROR('Input DBEDT Monthly Energy'!JJ86/INDEX('DBEDT Yearly'!86:86,1,JJ$3),NA())</f>
        <v/>
      </c>
      <c r="JK86">
        <f>IFERROR('Input DBEDT Monthly Energy'!JK86/INDEX('DBEDT Yearly'!86:86,1,JK$3),NA())</f>
        <v/>
      </c>
      <c r="JL86">
        <f>IFERROR('Input DBEDT Monthly Energy'!JL86/INDEX('DBEDT Yearly'!86:86,1,JL$3),NA())</f>
        <v/>
      </c>
      <c r="JM86">
        <f>IFERROR('Input DBEDT Monthly Energy'!JM86/INDEX('DBEDT Yearly'!86:86,1,JM$3),NA())</f>
        <v/>
      </c>
      <c r="JN86">
        <f>IFERROR('Input DBEDT Monthly Energy'!JN86/INDEX('DBEDT Yearly'!86:86,1,JN$3),NA())</f>
        <v/>
      </c>
      <c r="JO86">
        <f>IFERROR('Input DBEDT Monthly Energy'!JO86/INDEX('DBEDT Yearly'!86:86,1,JO$3),NA())</f>
        <v/>
      </c>
      <c r="JP86">
        <f>IFERROR('Input DBEDT Monthly Energy'!JP86/INDEX('DBEDT Yearly'!86:86,1,JP$3),NA())</f>
        <v/>
      </c>
      <c r="JQ86">
        <f>IFERROR('Input DBEDT Monthly Energy'!JQ86/INDEX('DBEDT Yearly'!86:86,1,JQ$3),NA())</f>
        <v/>
      </c>
      <c r="JR86">
        <f>IFERROR('Input DBEDT Monthly Energy'!JR86/INDEX('DBEDT Yearly'!86:86,1,JR$3),NA())</f>
        <v/>
      </c>
      <c r="JS86">
        <f>IFERROR('Input DBEDT Monthly Energy'!JS86/INDEX('DBEDT Yearly'!86:86,1,JS$3),NA())</f>
        <v/>
      </c>
      <c r="JT86">
        <f>IFERROR('Input DBEDT Monthly Energy'!JT86/INDEX('DBEDT Yearly'!86:86,1,JT$3),NA())</f>
        <v/>
      </c>
      <c r="JU86">
        <f>IFERROR('Input DBEDT Monthly Energy'!JU86/INDEX('DBEDT Yearly'!86:86,1,JU$3),NA())</f>
        <v/>
      </c>
      <c r="JV86">
        <f>IFERROR('Input DBEDT Monthly Energy'!JV86/INDEX('DBEDT Yearly'!86:86,1,JV$3),NA())</f>
        <v/>
      </c>
      <c r="JW86">
        <f>IFERROR('Input DBEDT Monthly Energy'!JW86/INDEX('DBEDT Yearly'!86:86,1,JW$3),NA())</f>
        <v/>
      </c>
      <c r="JX86">
        <f>IFERROR('Input DBEDT Monthly Energy'!JX86/INDEX('DBEDT Yearly'!86:86,1,JX$3),NA())</f>
        <v/>
      </c>
      <c r="JY86">
        <f>IFERROR('Input DBEDT Monthly Energy'!JY86/INDEX('DBEDT Yearly'!86:86,1,JY$3),NA())</f>
        <v/>
      </c>
      <c r="JZ86">
        <f>IFERROR('Input DBEDT Monthly Energy'!JZ86/INDEX('DBEDT Yearly'!86:86,1,JZ$3),NA())</f>
        <v/>
      </c>
      <c r="KA86">
        <f>IFERROR('Input DBEDT Monthly Energy'!KA86/INDEX('DBEDT Yearly'!86:86,1,KA$3),NA())</f>
        <v/>
      </c>
      <c r="KB86">
        <f>IFERROR('Input DBEDT Monthly Energy'!KB86/INDEX('DBEDT Yearly'!86:86,1,KB$3),NA())</f>
        <v/>
      </c>
      <c r="KC86">
        <f>IFERROR('Input DBEDT Monthly Energy'!KC86/INDEX('DBEDT Yearly'!86:86,1,KC$3),NA())</f>
        <v/>
      </c>
      <c r="KD86">
        <f>IFERROR('Input DBEDT Monthly Energy'!KD86/INDEX('DBEDT Yearly'!86:86,1,KD$3),NA())</f>
        <v/>
      </c>
      <c r="KE86">
        <f>IFERROR('Input DBEDT Monthly Energy'!KE86/INDEX('DBEDT Yearly'!86:86,1,KE$3),NA())</f>
        <v/>
      </c>
      <c r="KF86">
        <f>IFERROR('Input DBEDT Monthly Energy'!KF86/INDEX('DBEDT Yearly'!86:86,1,KF$3),NA())</f>
        <v/>
      </c>
      <c r="KG86">
        <f>IFERROR('Input DBEDT Monthly Energy'!KG86/INDEX('DBEDT Yearly'!86:86,1,KG$3),NA())</f>
        <v/>
      </c>
      <c r="KH86">
        <f>IFERROR('Input DBEDT Monthly Energy'!KH86/INDEX('DBEDT Yearly'!86:86,1,KH$3),NA())</f>
        <v/>
      </c>
      <c r="KI86">
        <f>IFERROR('Input DBEDT Monthly Energy'!KI86/INDEX('DBEDT Yearly'!86:86,1,KI$3),NA())</f>
        <v/>
      </c>
      <c r="KJ86">
        <f>IFERROR('Input DBEDT Monthly Energy'!KJ86/INDEX('DBEDT Yearly'!86:86,1,KJ$3),NA())</f>
        <v/>
      </c>
      <c r="KK86">
        <f>IFERROR('Input DBEDT Monthly Energy'!KK86/INDEX('DBEDT Yearly'!86:86,1,KK$3),NA())</f>
        <v/>
      </c>
      <c r="KL86">
        <f>IFERROR('Input DBEDT Monthly Energy'!KL86/INDEX('DBEDT Yearly'!86:86,1,KL$3),NA())</f>
        <v/>
      </c>
      <c r="KM86">
        <f>IFERROR('Input DBEDT Monthly Energy'!KM86/INDEX('DBEDT Yearly'!86:86,1,KM$3),NA())</f>
        <v/>
      </c>
      <c r="KN86">
        <f>IFERROR('Input DBEDT Monthly Energy'!KN86/INDEX('DBEDT Yearly'!86:86,1,KN$3),NA())</f>
        <v/>
      </c>
      <c r="KO86">
        <f>IFERROR('Input DBEDT Monthly Energy'!KO86/INDEX('DBEDT Yearly'!86:86,1,KO$3),NA())</f>
        <v/>
      </c>
      <c r="KP86">
        <f>IFERROR('Input DBEDT Monthly Energy'!KP86/INDEX('DBEDT Yearly'!86:86,1,KP$3),NA())</f>
        <v/>
      </c>
    </row>
    <row r="87" spans="1:302">
      <c r="A87">
        <f>'Input DBEDT Monthly Energy'!A87&amp;""</f>
        <v/>
      </c>
      <c r="B87">
        <f>'Input DBEDT Monthly Energy'!B87&amp;""</f>
        <v/>
      </c>
      <c r="C87">
        <f>IFERROR('Input DBEDT Monthly Energy'!C87/INDEX('DBEDT Yearly'!87:87,1,C$3),NA())</f>
        <v/>
      </c>
      <c r="D87">
        <f>IFERROR('Input DBEDT Monthly Energy'!D87/INDEX('DBEDT Yearly'!87:87,1,D$3),NA())</f>
        <v/>
      </c>
      <c r="E87">
        <f>IFERROR('Input DBEDT Monthly Energy'!E87/INDEX('DBEDT Yearly'!87:87,1,E$3),NA())</f>
        <v/>
      </c>
      <c r="F87">
        <f>IFERROR('Input DBEDT Monthly Energy'!F87/INDEX('DBEDT Yearly'!87:87,1,F$3),NA())</f>
        <v/>
      </c>
      <c r="G87">
        <f>IFERROR('Input DBEDT Monthly Energy'!G87/INDEX('DBEDT Yearly'!87:87,1,G$3),NA())</f>
        <v/>
      </c>
      <c r="H87">
        <f>IFERROR('Input DBEDT Monthly Energy'!H87/INDEX('DBEDT Yearly'!87:87,1,H$3),NA())</f>
        <v/>
      </c>
      <c r="I87">
        <f>IFERROR('Input DBEDT Monthly Energy'!I87/INDEX('DBEDT Yearly'!87:87,1,I$3),NA())</f>
        <v/>
      </c>
      <c r="J87">
        <f>IFERROR('Input DBEDT Monthly Energy'!J87/INDEX('DBEDT Yearly'!87:87,1,J$3),NA())</f>
        <v/>
      </c>
      <c r="K87">
        <f>IFERROR('Input DBEDT Monthly Energy'!K87/INDEX('DBEDT Yearly'!87:87,1,K$3),NA())</f>
        <v/>
      </c>
      <c r="L87">
        <f>IFERROR('Input DBEDT Monthly Energy'!L87/INDEX('DBEDT Yearly'!87:87,1,L$3),NA())</f>
        <v/>
      </c>
      <c r="M87">
        <f>IFERROR('Input DBEDT Monthly Energy'!M87/INDEX('DBEDT Yearly'!87:87,1,M$3),NA())</f>
        <v/>
      </c>
      <c r="N87">
        <f>IFERROR('Input DBEDT Monthly Energy'!N87/INDEX('DBEDT Yearly'!87:87,1,N$3),NA())</f>
        <v/>
      </c>
      <c r="O87">
        <f>IFERROR('Input DBEDT Monthly Energy'!O87/INDEX('DBEDT Yearly'!87:87,1,O$3),NA())</f>
        <v/>
      </c>
      <c r="P87">
        <f>IFERROR('Input DBEDT Monthly Energy'!P87/INDEX('DBEDT Yearly'!87:87,1,P$3),NA())</f>
        <v/>
      </c>
      <c r="Q87">
        <f>IFERROR('Input DBEDT Monthly Energy'!Q87/INDEX('DBEDT Yearly'!87:87,1,Q$3),NA())</f>
        <v/>
      </c>
      <c r="R87">
        <f>IFERROR('Input DBEDT Monthly Energy'!R87/INDEX('DBEDT Yearly'!87:87,1,R$3),NA())</f>
        <v/>
      </c>
      <c r="S87">
        <f>IFERROR('Input DBEDT Monthly Energy'!S87/INDEX('DBEDT Yearly'!87:87,1,S$3),NA())</f>
        <v/>
      </c>
      <c r="T87">
        <f>IFERROR('Input DBEDT Monthly Energy'!T87/INDEX('DBEDT Yearly'!87:87,1,T$3),NA())</f>
        <v/>
      </c>
      <c r="U87">
        <f>IFERROR('Input DBEDT Monthly Energy'!U87/INDEX('DBEDT Yearly'!87:87,1,U$3),NA())</f>
        <v/>
      </c>
      <c r="V87">
        <f>IFERROR('Input DBEDT Monthly Energy'!V87/INDEX('DBEDT Yearly'!87:87,1,V$3),NA())</f>
        <v/>
      </c>
      <c r="W87">
        <f>IFERROR('Input DBEDT Monthly Energy'!W87/INDEX('DBEDT Yearly'!87:87,1,W$3),NA())</f>
        <v/>
      </c>
      <c r="X87">
        <f>IFERROR('Input DBEDT Monthly Energy'!X87/INDEX('DBEDT Yearly'!87:87,1,X$3),NA())</f>
        <v/>
      </c>
      <c r="Y87">
        <f>IFERROR('Input DBEDT Monthly Energy'!Y87/INDEX('DBEDT Yearly'!87:87,1,Y$3),NA())</f>
        <v/>
      </c>
      <c r="Z87">
        <f>IFERROR('Input DBEDT Monthly Energy'!Z87/INDEX('DBEDT Yearly'!87:87,1,Z$3),NA())</f>
        <v/>
      </c>
      <c r="AA87">
        <f>IFERROR('Input DBEDT Monthly Energy'!AA87/INDEX('DBEDT Yearly'!87:87,1,AA$3),NA())</f>
        <v/>
      </c>
      <c r="AB87">
        <f>IFERROR('Input DBEDT Monthly Energy'!AB87/INDEX('DBEDT Yearly'!87:87,1,AB$3),NA())</f>
        <v/>
      </c>
      <c r="AC87">
        <f>IFERROR('Input DBEDT Monthly Energy'!AC87/INDEX('DBEDT Yearly'!87:87,1,AC$3),NA())</f>
        <v/>
      </c>
      <c r="AD87">
        <f>IFERROR('Input DBEDT Monthly Energy'!AD87/INDEX('DBEDT Yearly'!87:87,1,AD$3),NA())</f>
        <v/>
      </c>
      <c r="AE87">
        <f>IFERROR('Input DBEDT Monthly Energy'!AE87/INDEX('DBEDT Yearly'!87:87,1,AE$3),NA())</f>
        <v/>
      </c>
      <c r="AF87">
        <f>IFERROR('Input DBEDT Monthly Energy'!AF87/INDEX('DBEDT Yearly'!87:87,1,AF$3),NA())</f>
        <v/>
      </c>
      <c r="AG87">
        <f>IFERROR('Input DBEDT Monthly Energy'!AG87/INDEX('DBEDT Yearly'!87:87,1,AG$3),NA())</f>
        <v/>
      </c>
      <c r="AH87">
        <f>IFERROR('Input DBEDT Monthly Energy'!AH87/INDEX('DBEDT Yearly'!87:87,1,AH$3),NA())</f>
        <v/>
      </c>
      <c r="AI87">
        <f>IFERROR('Input DBEDT Monthly Energy'!AI87/INDEX('DBEDT Yearly'!87:87,1,AI$3),NA())</f>
        <v/>
      </c>
      <c r="AJ87">
        <f>IFERROR('Input DBEDT Monthly Energy'!AJ87/INDEX('DBEDT Yearly'!87:87,1,AJ$3),NA())</f>
        <v/>
      </c>
      <c r="AK87">
        <f>IFERROR('Input DBEDT Monthly Energy'!AK87/INDEX('DBEDT Yearly'!87:87,1,AK$3),NA())</f>
        <v/>
      </c>
      <c r="AL87">
        <f>IFERROR('Input DBEDT Monthly Energy'!AL87/INDEX('DBEDT Yearly'!87:87,1,AL$3),NA())</f>
        <v/>
      </c>
      <c r="AM87">
        <f>IFERROR('Input DBEDT Monthly Energy'!AM87/INDEX('DBEDT Yearly'!87:87,1,AM$3),NA())</f>
        <v/>
      </c>
      <c r="AN87">
        <f>IFERROR('Input DBEDT Monthly Energy'!AN87/INDEX('DBEDT Yearly'!87:87,1,AN$3),NA())</f>
        <v/>
      </c>
      <c r="AO87">
        <f>IFERROR('Input DBEDT Monthly Energy'!AO87/INDEX('DBEDT Yearly'!87:87,1,AO$3),NA())</f>
        <v/>
      </c>
      <c r="AP87">
        <f>IFERROR('Input DBEDT Monthly Energy'!AP87/INDEX('DBEDT Yearly'!87:87,1,AP$3),NA())</f>
        <v/>
      </c>
      <c r="AQ87">
        <f>IFERROR('Input DBEDT Monthly Energy'!AQ87/INDEX('DBEDT Yearly'!87:87,1,AQ$3),NA())</f>
        <v/>
      </c>
      <c r="AR87">
        <f>IFERROR('Input DBEDT Monthly Energy'!AR87/INDEX('DBEDT Yearly'!87:87,1,AR$3),NA())</f>
        <v/>
      </c>
      <c r="AS87">
        <f>IFERROR('Input DBEDT Monthly Energy'!AS87/INDEX('DBEDT Yearly'!87:87,1,AS$3),NA())</f>
        <v/>
      </c>
      <c r="AT87">
        <f>IFERROR('Input DBEDT Monthly Energy'!AT87/INDEX('DBEDT Yearly'!87:87,1,AT$3),NA())</f>
        <v/>
      </c>
      <c r="AU87">
        <f>IFERROR('Input DBEDT Monthly Energy'!AU87/INDEX('DBEDT Yearly'!87:87,1,AU$3),NA())</f>
        <v/>
      </c>
      <c r="AV87">
        <f>IFERROR('Input DBEDT Monthly Energy'!AV87/INDEX('DBEDT Yearly'!87:87,1,AV$3),NA())</f>
        <v/>
      </c>
      <c r="AW87">
        <f>IFERROR('Input DBEDT Monthly Energy'!AW87/INDEX('DBEDT Yearly'!87:87,1,AW$3),NA())</f>
        <v/>
      </c>
      <c r="AX87">
        <f>IFERROR('Input DBEDT Monthly Energy'!AX87/INDEX('DBEDT Yearly'!87:87,1,AX$3),NA())</f>
        <v/>
      </c>
      <c r="AY87">
        <f>IFERROR('Input DBEDT Monthly Energy'!AY87/INDEX('DBEDT Yearly'!87:87,1,AY$3),NA())</f>
        <v/>
      </c>
      <c r="AZ87">
        <f>IFERROR('Input DBEDT Monthly Energy'!AZ87/INDEX('DBEDT Yearly'!87:87,1,AZ$3),NA())</f>
        <v/>
      </c>
      <c r="BA87">
        <f>IFERROR('Input DBEDT Monthly Energy'!BA87/INDEX('DBEDT Yearly'!87:87,1,BA$3),NA())</f>
        <v/>
      </c>
      <c r="BB87">
        <f>IFERROR('Input DBEDT Monthly Energy'!BB87/INDEX('DBEDT Yearly'!87:87,1,BB$3),NA())</f>
        <v/>
      </c>
      <c r="BC87">
        <f>IFERROR('Input DBEDT Monthly Energy'!BC87/INDEX('DBEDT Yearly'!87:87,1,BC$3),NA())</f>
        <v/>
      </c>
      <c r="BD87">
        <f>IFERROR('Input DBEDT Monthly Energy'!BD87/INDEX('DBEDT Yearly'!87:87,1,BD$3),NA())</f>
        <v/>
      </c>
      <c r="BE87">
        <f>IFERROR('Input DBEDT Monthly Energy'!BE87/INDEX('DBEDT Yearly'!87:87,1,BE$3),NA())</f>
        <v/>
      </c>
      <c r="BF87">
        <f>IFERROR('Input DBEDT Monthly Energy'!BF87/INDEX('DBEDT Yearly'!87:87,1,BF$3),NA())</f>
        <v/>
      </c>
      <c r="BG87">
        <f>IFERROR('Input DBEDT Monthly Energy'!BG87/INDEX('DBEDT Yearly'!87:87,1,BG$3),NA())</f>
        <v/>
      </c>
      <c r="BH87">
        <f>IFERROR('Input DBEDT Monthly Energy'!BH87/INDEX('DBEDT Yearly'!87:87,1,BH$3),NA())</f>
        <v/>
      </c>
      <c r="BI87">
        <f>IFERROR('Input DBEDT Monthly Energy'!BI87/INDEX('DBEDT Yearly'!87:87,1,BI$3),NA())</f>
        <v/>
      </c>
      <c r="BJ87">
        <f>IFERROR('Input DBEDT Monthly Energy'!BJ87/INDEX('DBEDT Yearly'!87:87,1,BJ$3),NA())</f>
        <v/>
      </c>
      <c r="BK87">
        <f>IFERROR('Input DBEDT Monthly Energy'!BK87/INDEX('DBEDT Yearly'!87:87,1,BK$3),NA())</f>
        <v/>
      </c>
      <c r="BL87">
        <f>IFERROR('Input DBEDT Monthly Energy'!BL87/INDEX('DBEDT Yearly'!87:87,1,BL$3),NA())</f>
        <v/>
      </c>
      <c r="BM87">
        <f>IFERROR('Input DBEDT Monthly Energy'!BM87/INDEX('DBEDT Yearly'!87:87,1,BM$3),NA())</f>
        <v/>
      </c>
      <c r="BN87">
        <f>IFERROR('Input DBEDT Monthly Energy'!BN87/INDEX('DBEDT Yearly'!87:87,1,BN$3),NA())</f>
        <v/>
      </c>
      <c r="BO87">
        <f>IFERROR('Input DBEDT Monthly Energy'!BO87/INDEX('DBEDT Yearly'!87:87,1,BO$3),NA())</f>
        <v/>
      </c>
      <c r="BP87">
        <f>IFERROR('Input DBEDT Monthly Energy'!BP87/INDEX('DBEDT Yearly'!87:87,1,BP$3),NA())</f>
        <v/>
      </c>
      <c r="BQ87">
        <f>IFERROR('Input DBEDT Monthly Energy'!BQ87/INDEX('DBEDT Yearly'!87:87,1,BQ$3),NA())</f>
        <v/>
      </c>
      <c r="BR87">
        <f>IFERROR('Input DBEDT Monthly Energy'!BR87/INDEX('DBEDT Yearly'!87:87,1,BR$3),NA())</f>
        <v/>
      </c>
      <c r="BS87">
        <f>IFERROR('Input DBEDT Monthly Energy'!BS87/INDEX('DBEDT Yearly'!87:87,1,BS$3),NA())</f>
        <v/>
      </c>
      <c r="BT87">
        <f>IFERROR('Input DBEDT Monthly Energy'!BT87/INDEX('DBEDT Yearly'!87:87,1,BT$3),NA())</f>
        <v/>
      </c>
      <c r="BU87">
        <f>IFERROR('Input DBEDT Monthly Energy'!BU87/INDEX('DBEDT Yearly'!87:87,1,BU$3),NA())</f>
        <v/>
      </c>
      <c r="BV87">
        <f>IFERROR('Input DBEDT Monthly Energy'!BV87/INDEX('DBEDT Yearly'!87:87,1,BV$3),NA())</f>
        <v/>
      </c>
      <c r="BW87">
        <f>IFERROR('Input DBEDT Monthly Energy'!BW87/INDEX('DBEDT Yearly'!87:87,1,BW$3),NA())</f>
        <v/>
      </c>
      <c r="BX87">
        <f>IFERROR('Input DBEDT Monthly Energy'!BX87/INDEX('DBEDT Yearly'!87:87,1,BX$3),NA())</f>
        <v/>
      </c>
      <c r="BY87">
        <f>IFERROR('Input DBEDT Monthly Energy'!BY87/INDEX('DBEDT Yearly'!87:87,1,BY$3),NA())</f>
        <v/>
      </c>
      <c r="BZ87">
        <f>IFERROR('Input DBEDT Monthly Energy'!BZ87/INDEX('DBEDT Yearly'!87:87,1,BZ$3),NA())</f>
        <v/>
      </c>
      <c r="CA87">
        <f>IFERROR('Input DBEDT Monthly Energy'!CA87/INDEX('DBEDT Yearly'!87:87,1,CA$3),NA())</f>
        <v/>
      </c>
      <c r="CB87">
        <f>IFERROR('Input DBEDT Monthly Energy'!CB87/INDEX('DBEDT Yearly'!87:87,1,CB$3),NA())</f>
        <v/>
      </c>
      <c r="CC87">
        <f>IFERROR('Input DBEDT Monthly Energy'!CC87/INDEX('DBEDT Yearly'!87:87,1,CC$3),NA())</f>
        <v/>
      </c>
      <c r="CD87">
        <f>IFERROR('Input DBEDT Monthly Energy'!CD87/INDEX('DBEDT Yearly'!87:87,1,CD$3),NA())</f>
        <v/>
      </c>
      <c r="CE87">
        <f>IFERROR('Input DBEDT Monthly Energy'!CE87/INDEX('DBEDT Yearly'!87:87,1,CE$3),NA())</f>
        <v/>
      </c>
      <c r="CF87">
        <f>IFERROR('Input DBEDT Monthly Energy'!CF87/INDEX('DBEDT Yearly'!87:87,1,CF$3),NA())</f>
        <v/>
      </c>
      <c r="CG87">
        <f>IFERROR('Input DBEDT Monthly Energy'!CG87/INDEX('DBEDT Yearly'!87:87,1,CG$3),NA())</f>
        <v/>
      </c>
      <c r="CH87">
        <f>IFERROR('Input DBEDT Monthly Energy'!CH87/INDEX('DBEDT Yearly'!87:87,1,CH$3),NA())</f>
        <v/>
      </c>
      <c r="CI87">
        <f>IFERROR('Input DBEDT Monthly Energy'!CI87/INDEX('DBEDT Yearly'!87:87,1,CI$3),NA())</f>
        <v/>
      </c>
      <c r="CJ87">
        <f>IFERROR('Input DBEDT Monthly Energy'!CJ87/INDEX('DBEDT Yearly'!87:87,1,CJ$3),NA())</f>
        <v/>
      </c>
      <c r="CK87">
        <f>IFERROR('Input DBEDT Monthly Energy'!CK87/INDEX('DBEDT Yearly'!87:87,1,CK$3),NA())</f>
        <v/>
      </c>
      <c r="CL87">
        <f>IFERROR('Input DBEDT Monthly Energy'!CL87/INDEX('DBEDT Yearly'!87:87,1,CL$3),NA())</f>
        <v/>
      </c>
      <c r="CM87">
        <f>IFERROR('Input DBEDT Monthly Energy'!CM87/INDEX('DBEDT Yearly'!87:87,1,CM$3),NA())</f>
        <v/>
      </c>
      <c r="CN87">
        <f>IFERROR('Input DBEDT Monthly Energy'!CN87/INDEX('DBEDT Yearly'!87:87,1,CN$3),NA())</f>
        <v/>
      </c>
      <c r="CO87">
        <f>IFERROR('Input DBEDT Monthly Energy'!CO87/INDEX('DBEDT Yearly'!87:87,1,CO$3),NA())</f>
        <v/>
      </c>
      <c r="CP87">
        <f>IFERROR('Input DBEDT Monthly Energy'!CP87/INDEX('DBEDT Yearly'!87:87,1,CP$3),NA())</f>
        <v/>
      </c>
      <c r="CQ87">
        <f>IFERROR('Input DBEDT Monthly Energy'!CQ87/INDEX('DBEDT Yearly'!87:87,1,CQ$3),NA())</f>
        <v/>
      </c>
      <c r="CR87">
        <f>IFERROR('Input DBEDT Monthly Energy'!CR87/INDEX('DBEDT Yearly'!87:87,1,CR$3),NA())</f>
        <v/>
      </c>
      <c r="CS87">
        <f>IFERROR('Input DBEDT Monthly Energy'!CS87/INDEX('DBEDT Yearly'!87:87,1,CS$3),NA())</f>
        <v/>
      </c>
      <c r="CT87">
        <f>IFERROR('Input DBEDT Monthly Energy'!CT87/INDEX('DBEDT Yearly'!87:87,1,CT$3),NA())</f>
        <v/>
      </c>
      <c r="CU87">
        <f>IFERROR('Input DBEDT Monthly Energy'!CU87/INDEX('DBEDT Yearly'!87:87,1,CU$3),NA())</f>
        <v/>
      </c>
      <c r="CV87">
        <f>IFERROR('Input DBEDT Monthly Energy'!CV87/INDEX('DBEDT Yearly'!87:87,1,CV$3),NA())</f>
        <v/>
      </c>
      <c r="CW87">
        <f>IFERROR('Input DBEDT Monthly Energy'!CW87/INDEX('DBEDT Yearly'!87:87,1,CW$3),NA())</f>
        <v/>
      </c>
      <c r="CX87">
        <f>IFERROR('Input DBEDT Monthly Energy'!CX87/INDEX('DBEDT Yearly'!87:87,1,CX$3),NA())</f>
        <v/>
      </c>
      <c r="CY87">
        <f>IFERROR('Input DBEDT Monthly Energy'!CY87/INDEX('DBEDT Yearly'!87:87,1,CY$3),NA())</f>
        <v/>
      </c>
      <c r="CZ87">
        <f>IFERROR('Input DBEDT Monthly Energy'!CZ87/INDEX('DBEDT Yearly'!87:87,1,CZ$3),NA())</f>
        <v/>
      </c>
      <c r="DA87">
        <f>IFERROR('Input DBEDT Monthly Energy'!DA87/INDEX('DBEDT Yearly'!87:87,1,DA$3),NA())</f>
        <v/>
      </c>
      <c r="DB87">
        <f>IFERROR('Input DBEDT Monthly Energy'!DB87/INDEX('DBEDT Yearly'!87:87,1,DB$3),NA())</f>
        <v/>
      </c>
      <c r="DC87">
        <f>IFERROR('Input DBEDT Monthly Energy'!DC87/INDEX('DBEDT Yearly'!87:87,1,DC$3),NA())</f>
        <v/>
      </c>
      <c r="DD87">
        <f>IFERROR('Input DBEDT Monthly Energy'!DD87/INDEX('DBEDT Yearly'!87:87,1,DD$3),NA())</f>
        <v/>
      </c>
      <c r="DE87">
        <f>IFERROR('Input DBEDT Monthly Energy'!DE87/INDEX('DBEDT Yearly'!87:87,1,DE$3),NA())</f>
        <v/>
      </c>
      <c r="DF87">
        <f>IFERROR('Input DBEDT Monthly Energy'!DF87/INDEX('DBEDT Yearly'!87:87,1,DF$3),NA())</f>
        <v/>
      </c>
      <c r="DG87">
        <f>IFERROR('Input DBEDT Monthly Energy'!DG87/INDEX('DBEDT Yearly'!87:87,1,DG$3),NA())</f>
        <v/>
      </c>
      <c r="DH87">
        <f>IFERROR('Input DBEDT Monthly Energy'!DH87/INDEX('DBEDT Yearly'!87:87,1,DH$3),NA())</f>
        <v/>
      </c>
      <c r="DI87">
        <f>IFERROR('Input DBEDT Monthly Energy'!DI87/INDEX('DBEDT Yearly'!87:87,1,DI$3),NA())</f>
        <v/>
      </c>
      <c r="DJ87">
        <f>IFERROR('Input DBEDT Monthly Energy'!DJ87/INDEX('DBEDT Yearly'!87:87,1,DJ$3),NA())</f>
        <v/>
      </c>
      <c r="DK87">
        <f>IFERROR('Input DBEDT Monthly Energy'!DK87/INDEX('DBEDT Yearly'!87:87,1,DK$3),NA())</f>
        <v/>
      </c>
      <c r="DL87">
        <f>IFERROR('Input DBEDT Monthly Energy'!DL87/INDEX('DBEDT Yearly'!87:87,1,DL$3),NA())</f>
        <v/>
      </c>
      <c r="DM87">
        <f>IFERROR('Input DBEDT Monthly Energy'!DM87/INDEX('DBEDT Yearly'!87:87,1,DM$3),NA())</f>
        <v/>
      </c>
      <c r="DN87">
        <f>IFERROR('Input DBEDT Monthly Energy'!DN87/INDEX('DBEDT Yearly'!87:87,1,DN$3),NA())</f>
        <v/>
      </c>
      <c r="DO87">
        <f>IFERROR('Input DBEDT Monthly Energy'!DO87/INDEX('DBEDT Yearly'!87:87,1,DO$3),NA())</f>
        <v/>
      </c>
      <c r="DP87">
        <f>IFERROR('Input DBEDT Monthly Energy'!DP87/INDEX('DBEDT Yearly'!87:87,1,DP$3),NA())</f>
        <v/>
      </c>
      <c r="DQ87">
        <f>IFERROR('Input DBEDT Monthly Energy'!DQ87/INDEX('DBEDT Yearly'!87:87,1,DQ$3),NA())</f>
        <v/>
      </c>
      <c r="DR87">
        <f>IFERROR('Input DBEDT Monthly Energy'!DR87/INDEX('DBEDT Yearly'!87:87,1,DR$3),NA())</f>
        <v/>
      </c>
      <c r="DS87">
        <f>IFERROR('Input DBEDT Monthly Energy'!DS87/INDEX('DBEDT Yearly'!87:87,1,DS$3),NA())</f>
        <v/>
      </c>
      <c r="DT87">
        <f>IFERROR('Input DBEDT Monthly Energy'!DT87/INDEX('DBEDT Yearly'!87:87,1,DT$3),NA())</f>
        <v/>
      </c>
      <c r="DU87">
        <f>IFERROR('Input DBEDT Monthly Energy'!DU87/INDEX('DBEDT Yearly'!87:87,1,DU$3),NA())</f>
        <v/>
      </c>
      <c r="DV87">
        <f>IFERROR('Input DBEDT Monthly Energy'!DV87/INDEX('DBEDT Yearly'!87:87,1,DV$3),NA())</f>
        <v/>
      </c>
      <c r="DW87">
        <f>IFERROR('Input DBEDT Monthly Energy'!DW87/INDEX('DBEDT Yearly'!87:87,1,DW$3),NA())</f>
        <v/>
      </c>
      <c r="DX87">
        <f>IFERROR('Input DBEDT Monthly Energy'!DX87/INDEX('DBEDT Yearly'!87:87,1,DX$3),NA())</f>
        <v/>
      </c>
      <c r="DY87">
        <f>IFERROR('Input DBEDT Monthly Energy'!DY87/INDEX('DBEDT Yearly'!87:87,1,DY$3),NA())</f>
        <v/>
      </c>
      <c r="DZ87">
        <f>IFERROR('Input DBEDT Monthly Energy'!DZ87/INDEX('DBEDT Yearly'!87:87,1,DZ$3),NA())</f>
        <v/>
      </c>
      <c r="EA87">
        <f>IFERROR('Input DBEDT Monthly Energy'!EA87/INDEX('DBEDT Yearly'!87:87,1,EA$3),NA())</f>
        <v/>
      </c>
      <c r="EB87">
        <f>IFERROR('Input DBEDT Monthly Energy'!EB87/INDEX('DBEDT Yearly'!87:87,1,EB$3),NA())</f>
        <v/>
      </c>
      <c r="EC87">
        <f>IFERROR('Input DBEDT Monthly Energy'!EC87/INDEX('DBEDT Yearly'!87:87,1,EC$3),NA())</f>
        <v/>
      </c>
      <c r="ED87">
        <f>IFERROR('Input DBEDT Monthly Energy'!ED87/INDEX('DBEDT Yearly'!87:87,1,ED$3),NA())</f>
        <v/>
      </c>
      <c r="EE87">
        <f>IFERROR('Input DBEDT Monthly Energy'!EE87/INDEX('DBEDT Yearly'!87:87,1,EE$3),NA())</f>
        <v/>
      </c>
      <c r="EF87">
        <f>IFERROR('Input DBEDT Monthly Energy'!EF87/INDEX('DBEDT Yearly'!87:87,1,EF$3),NA())</f>
        <v/>
      </c>
      <c r="EG87">
        <f>IFERROR('Input DBEDT Monthly Energy'!EG87/INDEX('DBEDT Yearly'!87:87,1,EG$3),NA())</f>
        <v/>
      </c>
      <c r="EH87">
        <f>IFERROR('Input DBEDT Monthly Energy'!EH87/INDEX('DBEDT Yearly'!87:87,1,EH$3),NA())</f>
        <v/>
      </c>
      <c r="EI87">
        <f>IFERROR('Input DBEDT Monthly Energy'!EI87/INDEX('DBEDT Yearly'!87:87,1,EI$3),NA())</f>
        <v/>
      </c>
      <c r="EJ87">
        <f>IFERROR('Input DBEDT Monthly Energy'!EJ87/INDEX('DBEDT Yearly'!87:87,1,EJ$3),NA())</f>
        <v/>
      </c>
      <c r="EK87">
        <f>IFERROR('Input DBEDT Monthly Energy'!EK87/INDEX('DBEDT Yearly'!87:87,1,EK$3),NA())</f>
        <v/>
      </c>
      <c r="EL87">
        <f>IFERROR('Input DBEDT Monthly Energy'!EL87/INDEX('DBEDT Yearly'!87:87,1,EL$3),NA())</f>
        <v/>
      </c>
      <c r="EM87">
        <f>IFERROR('Input DBEDT Monthly Energy'!EM87/INDEX('DBEDT Yearly'!87:87,1,EM$3),NA())</f>
        <v/>
      </c>
      <c r="EN87">
        <f>IFERROR('Input DBEDT Monthly Energy'!EN87/INDEX('DBEDT Yearly'!87:87,1,EN$3),NA())</f>
        <v/>
      </c>
      <c r="EO87">
        <f>IFERROR('Input DBEDT Monthly Energy'!EO87/INDEX('DBEDT Yearly'!87:87,1,EO$3),NA())</f>
        <v/>
      </c>
      <c r="EP87">
        <f>IFERROR('Input DBEDT Monthly Energy'!EP87/INDEX('DBEDT Yearly'!87:87,1,EP$3),NA())</f>
        <v/>
      </c>
      <c r="EQ87">
        <f>IFERROR('Input DBEDT Monthly Energy'!EQ87/INDEX('DBEDT Yearly'!87:87,1,EQ$3),NA())</f>
        <v/>
      </c>
      <c r="ER87">
        <f>IFERROR('Input DBEDT Monthly Energy'!ER87/INDEX('DBEDT Yearly'!87:87,1,ER$3),NA())</f>
        <v/>
      </c>
      <c r="ES87">
        <f>IFERROR('Input DBEDT Monthly Energy'!ES87/INDEX('DBEDT Yearly'!87:87,1,ES$3),NA())</f>
        <v/>
      </c>
      <c r="ET87">
        <f>IFERROR('Input DBEDT Monthly Energy'!ET87/INDEX('DBEDT Yearly'!87:87,1,ET$3),NA())</f>
        <v/>
      </c>
      <c r="EU87">
        <f>IFERROR('Input DBEDT Monthly Energy'!EU87/INDEX('DBEDT Yearly'!87:87,1,EU$3),NA())</f>
        <v/>
      </c>
      <c r="EV87">
        <f>IFERROR('Input DBEDT Monthly Energy'!EV87/INDEX('DBEDT Yearly'!87:87,1,EV$3),NA())</f>
        <v/>
      </c>
      <c r="EW87">
        <f>IFERROR('Input DBEDT Monthly Energy'!EW87/INDEX('DBEDT Yearly'!87:87,1,EW$3),NA())</f>
        <v/>
      </c>
      <c r="EX87">
        <f>IFERROR('Input DBEDT Monthly Energy'!EX87/INDEX('DBEDT Yearly'!87:87,1,EX$3),NA())</f>
        <v/>
      </c>
      <c r="EY87">
        <f>IFERROR('Input DBEDT Monthly Energy'!EY87/INDEX('DBEDT Yearly'!87:87,1,EY$3),NA())</f>
        <v/>
      </c>
      <c r="EZ87">
        <f>IFERROR('Input DBEDT Monthly Energy'!EZ87/INDEX('DBEDT Yearly'!87:87,1,EZ$3),NA())</f>
        <v/>
      </c>
      <c r="FA87">
        <f>IFERROR('Input DBEDT Monthly Energy'!FA87/INDEX('DBEDT Yearly'!87:87,1,FA$3),NA())</f>
        <v/>
      </c>
      <c r="FB87">
        <f>IFERROR('Input DBEDT Monthly Energy'!FB87/INDEX('DBEDT Yearly'!87:87,1,FB$3),NA())</f>
        <v/>
      </c>
      <c r="FC87">
        <f>IFERROR('Input DBEDT Monthly Energy'!FC87/INDEX('DBEDT Yearly'!87:87,1,FC$3),NA())</f>
        <v/>
      </c>
      <c r="FD87">
        <f>IFERROR('Input DBEDT Monthly Energy'!FD87/INDEX('DBEDT Yearly'!87:87,1,FD$3),NA())</f>
        <v/>
      </c>
      <c r="FE87">
        <f>IFERROR('Input DBEDT Monthly Energy'!FE87/INDEX('DBEDT Yearly'!87:87,1,FE$3),NA())</f>
        <v/>
      </c>
      <c r="FF87">
        <f>IFERROR('Input DBEDT Monthly Energy'!FF87/INDEX('DBEDT Yearly'!87:87,1,FF$3),NA())</f>
        <v/>
      </c>
      <c r="FG87">
        <f>IFERROR('Input DBEDT Monthly Energy'!FG87/INDEX('DBEDT Yearly'!87:87,1,FG$3),NA())</f>
        <v/>
      </c>
      <c r="FH87">
        <f>IFERROR('Input DBEDT Monthly Energy'!FH87/INDEX('DBEDT Yearly'!87:87,1,FH$3),NA())</f>
        <v/>
      </c>
      <c r="FI87">
        <f>IFERROR('Input DBEDT Monthly Energy'!FI87/INDEX('DBEDT Yearly'!87:87,1,FI$3),NA())</f>
        <v/>
      </c>
      <c r="FJ87">
        <f>IFERROR('Input DBEDT Monthly Energy'!FJ87/INDEX('DBEDT Yearly'!87:87,1,FJ$3),NA())</f>
        <v/>
      </c>
      <c r="FK87">
        <f>IFERROR('Input DBEDT Monthly Energy'!FK87/INDEX('DBEDT Yearly'!87:87,1,FK$3),NA())</f>
        <v/>
      </c>
      <c r="FL87">
        <f>IFERROR('Input DBEDT Monthly Energy'!FL87/INDEX('DBEDT Yearly'!87:87,1,FL$3),NA())</f>
        <v/>
      </c>
      <c r="FM87">
        <f>IFERROR('Input DBEDT Monthly Energy'!FM87/INDEX('DBEDT Yearly'!87:87,1,FM$3),NA())</f>
        <v/>
      </c>
      <c r="FN87">
        <f>IFERROR('Input DBEDT Monthly Energy'!FN87/INDEX('DBEDT Yearly'!87:87,1,FN$3),NA())</f>
        <v/>
      </c>
      <c r="FO87">
        <f>IFERROR('Input DBEDT Monthly Energy'!FO87/INDEX('DBEDT Yearly'!87:87,1,FO$3),NA())</f>
        <v/>
      </c>
      <c r="FP87">
        <f>IFERROR('Input DBEDT Monthly Energy'!FP87/INDEX('DBEDT Yearly'!87:87,1,FP$3),NA())</f>
        <v/>
      </c>
      <c r="FQ87">
        <f>IFERROR('Input DBEDT Monthly Energy'!FQ87/INDEX('DBEDT Yearly'!87:87,1,FQ$3),NA())</f>
        <v/>
      </c>
      <c r="FR87">
        <f>IFERROR('Input DBEDT Monthly Energy'!FR87/INDEX('DBEDT Yearly'!87:87,1,FR$3),NA())</f>
        <v/>
      </c>
      <c r="FS87">
        <f>IFERROR('Input DBEDT Monthly Energy'!FS87/INDEX('DBEDT Yearly'!87:87,1,FS$3),NA())</f>
        <v/>
      </c>
      <c r="FT87">
        <f>IFERROR('Input DBEDT Monthly Energy'!FT87/INDEX('DBEDT Yearly'!87:87,1,FT$3),NA())</f>
        <v/>
      </c>
      <c r="FU87">
        <f>IFERROR('Input DBEDT Monthly Energy'!FU87/INDEX('DBEDT Yearly'!87:87,1,FU$3),NA())</f>
        <v/>
      </c>
      <c r="FV87">
        <f>IFERROR('Input DBEDT Monthly Energy'!FV87/INDEX('DBEDT Yearly'!87:87,1,FV$3),NA())</f>
        <v/>
      </c>
      <c r="FW87">
        <f>IFERROR('Input DBEDT Monthly Energy'!FW87/INDEX('DBEDT Yearly'!87:87,1,FW$3),NA())</f>
        <v/>
      </c>
      <c r="FX87">
        <f>IFERROR('Input DBEDT Monthly Energy'!FX87/INDEX('DBEDT Yearly'!87:87,1,FX$3),NA())</f>
        <v/>
      </c>
      <c r="FY87">
        <f>IFERROR('Input DBEDT Monthly Energy'!FY87/INDEX('DBEDT Yearly'!87:87,1,FY$3),NA())</f>
        <v/>
      </c>
      <c r="FZ87">
        <f>IFERROR('Input DBEDT Monthly Energy'!FZ87/INDEX('DBEDT Yearly'!87:87,1,FZ$3),NA())</f>
        <v/>
      </c>
      <c r="GA87">
        <f>IFERROR('Input DBEDT Monthly Energy'!GA87/INDEX('DBEDT Yearly'!87:87,1,GA$3),NA())</f>
        <v/>
      </c>
      <c r="GB87">
        <f>IFERROR('Input DBEDT Monthly Energy'!GB87/INDEX('DBEDT Yearly'!87:87,1,GB$3),NA())</f>
        <v/>
      </c>
      <c r="GC87">
        <f>IFERROR('Input DBEDT Monthly Energy'!GC87/INDEX('DBEDT Yearly'!87:87,1,GC$3),NA())</f>
        <v/>
      </c>
      <c r="GD87">
        <f>IFERROR('Input DBEDT Monthly Energy'!GD87/INDEX('DBEDT Yearly'!87:87,1,GD$3),NA())</f>
        <v/>
      </c>
      <c r="GE87">
        <f>IFERROR('Input DBEDT Monthly Energy'!GE87/INDEX('DBEDT Yearly'!87:87,1,GE$3),NA())</f>
        <v/>
      </c>
      <c r="GF87">
        <f>IFERROR('Input DBEDT Monthly Energy'!GF87/INDEX('DBEDT Yearly'!87:87,1,GF$3),NA())</f>
        <v/>
      </c>
      <c r="GG87">
        <f>IFERROR('Input DBEDT Monthly Energy'!GG87/INDEX('DBEDT Yearly'!87:87,1,GG$3),NA())</f>
        <v/>
      </c>
      <c r="GH87">
        <f>IFERROR('Input DBEDT Monthly Energy'!GH87/INDEX('DBEDT Yearly'!87:87,1,GH$3),NA())</f>
        <v/>
      </c>
      <c r="GI87">
        <f>IFERROR('Input DBEDT Monthly Energy'!GI87/INDEX('DBEDT Yearly'!87:87,1,GI$3),NA())</f>
        <v/>
      </c>
      <c r="GJ87">
        <f>IFERROR('Input DBEDT Monthly Energy'!GJ87/INDEX('DBEDT Yearly'!87:87,1,GJ$3),NA())</f>
        <v/>
      </c>
      <c r="GK87">
        <f>IFERROR('Input DBEDT Monthly Energy'!GK87/INDEX('DBEDT Yearly'!87:87,1,GK$3),NA())</f>
        <v/>
      </c>
      <c r="GL87">
        <f>IFERROR('Input DBEDT Monthly Energy'!GL87/INDEX('DBEDT Yearly'!87:87,1,GL$3),NA())</f>
        <v/>
      </c>
      <c r="GM87">
        <f>IFERROR('Input DBEDT Monthly Energy'!GM87/INDEX('DBEDT Yearly'!87:87,1,GM$3),NA())</f>
        <v/>
      </c>
      <c r="GN87">
        <f>IFERROR('Input DBEDT Monthly Energy'!GN87/INDEX('DBEDT Yearly'!87:87,1,GN$3),NA())</f>
        <v/>
      </c>
      <c r="GO87">
        <f>IFERROR('Input DBEDT Monthly Energy'!GO87/INDEX('DBEDT Yearly'!87:87,1,GO$3),NA())</f>
        <v/>
      </c>
      <c r="GP87">
        <f>IFERROR('Input DBEDT Monthly Energy'!GP87/INDEX('DBEDT Yearly'!87:87,1,GP$3),NA())</f>
        <v/>
      </c>
      <c r="GQ87">
        <f>IFERROR('Input DBEDT Monthly Energy'!GQ87/INDEX('DBEDT Yearly'!87:87,1,GQ$3),NA())</f>
        <v/>
      </c>
      <c r="GR87">
        <f>IFERROR('Input DBEDT Monthly Energy'!GR87/INDEX('DBEDT Yearly'!87:87,1,GR$3),NA())</f>
        <v/>
      </c>
      <c r="GS87">
        <f>IFERROR('Input DBEDT Monthly Energy'!GS87/INDEX('DBEDT Yearly'!87:87,1,GS$3),NA())</f>
        <v/>
      </c>
      <c r="GT87">
        <f>IFERROR('Input DBEDT Monthly Energy'!GT87/INDEX('DBEDT Yearly'!87:87,1,GT$3),NA())</f>
        <v/>
      </c>
      <c r="GU87">
        <f>IFERROR('Input DBEDT Monthly Energy'!GU87/INDEX('DBEDT Yearly'!87:87,1,GU$3),NA())</f>
        <v/>
      </c>
      <c r="GV87">
        <f>IFERROR('Input DBEDT Monthly Energy'!GV87/INDEX('DBEDT Yearly'!87:87,1,GV$3),NA())</f>
        <v/>
      </c>
      <c r="GW87">
        <f>IFERROR('Input DBEDT Monthly Energy'!GW87/INDEX('DBEDT Yearly'!87:87,1,GW$3),NA())</f>
        <v/>
      </c>
      <c r="GX87">
        <f>IFERROR('Input DBEDT Monthly Energy'!GX87/INDEX('DBEDT Yearly'!87:87,1,GX$3),NA())</f>
        <v/>
      </c>
      <c r="GY87">
        <f>IFERROR('Input DBEDT Monthly Energy'!GY87/INDEX('DBEDT Yearly'!87:87,1,GY$3),NA())</f>
        <v/>
      </c>
      <c r="GZ87">
        <f>IFERROR('Input DBEDT Monthly Energy'!GZ87/INDEX('DBEDT Yearly'!87:87,1,GZ$3),NA())</f>
        <v/>
      </c>
      <c r="HA87">
        <f>IFERROR('Input DBEDT Monthly Energy'!HA87/INDEX('DBEDT Yearly'!87:87,1,HA$3),NA())</f>
        <v/>
      </c>
      <c r="HB87">
        <f>IFERROR('Input DBEDT Monthly Energy'!HB87/INDEX('DBEDT Yearly'!87:87,1,HB$3),NA())</f>
        <v/>
      </c>
      <c r="HC87">
        <f>IFERROR('Input DBEDT Monthly Energy'!HC87/INDEX('DBEDT Yearly'!87:87,1,HC$3),NA())</f>
        <v/>
      </c>
      <c r="HD87">
        <f>IFERROR('Input DBEDT Monthly Energy'!HD87/INDEX('DBEDT Yearly'!87:87,1,HD$3),NA())</f>
        <v/>
      </c>
      <c r="HE87">
        <f>IFERROR('Input DBEDT Monthly Energy'!HE87/INDEX('DBEDT Yearly'!87:87,1,HE$3),NA())</f>
        <v/>
      </c>
      <c r="HF87">
        <f>IFERROR('Input DBEDT Monthly Energy'!HF87/INDEX('DBEDT Yearly'!87:87,1,HF$3),NA())</f>
        <v/>
      </c>
      <c r="HG87">
        <f>IFERROR('Input DBEDT Monthly Energy'!HG87/INDEX('DBEDT Yearly'!87:87,1,HG$3),NA())</f>
        <v/>
      </c>
      <c r="HH87">
        <f>IFERROR('Input DBEDT Monthly Energy'!HH87/INDEX('DBEDT Yearly'!87:87,1,HH$3),NA())</f>
        <v/>
      </c>
      <c r="HI87">
        <f>IFERROR('Input DBEDT Monthly Energy'!HI87/INDEX('DBEDT Yearly'!87:87,1,HI$3),NA())</f>
        <v/>
      </c>
      <c r="HJ87">
        <f>IFERROR('Input DBEDT Monthly Energy'!HJ87/INDEX('DBEDT Yearly'!87:87,1,HJ$3),NA())</f>
        <v/>
      </c>
      <c r="HK87">
        <f>IFERROR('Input DBEDT Monthly Energy'!HK87/INDEX('DBEDT Yearly'!87:87,1,HK$3),NA())</f>
        <v/>
      </c>
      <c r="HL87">
        <f>IFERROR('Input DBEDT Monthly Energy'!HL87/INDEX('DBEDT Yearly'!87:87,1,HL$3),NA())</f>
        <v/>
      </c>
      <c r="HM87">
        <f>IFERROR('Input DBEDT Monthly Energy'!HM87/INDEX('DBEDT Yearly'!87:87,1,HM$3),NA())</f>
        <v/>
      </c>
      <c r="HN87">
        <f>IFERROR('Input DBEDT Monthly Energy'!HN87/INDEX('DBEDT Yearly'!87:87,1,HN$3),NA())</f>
        <v/>
      </c>
      <c r="HO87">
        <f>IFERROR('Input DBEDT Monthly Energy'!HO87/INDEX('DBEDT Yearly'!87:87,1,HO$3),NA())</f>
        <v/>
      </c>
      <c r="HP87">
        <f>IFERROR('Input DBEDT Monthly Energy'!HP87/INDEX('DBEDT Yearly'!87:87,1,HP$3),NA())</f>
        <v/>
      </c>
      <c r="HQ87">
        <f>IFERROR('Input DBEDT Monthly Energy'!HQ87/INDEX('DBEDT Yearly'!87:87,1,HQ$3),NA())</f>
        <v/>
      </c>
      <c r="HR87">
        <f>IFERROR('Input DBEDT Monthly Energy'!HR87/INDEX('DBEDT Yearly'!87:87,1,HR$3),NA())</f>
        <v/>
      </c>
      <c r="HS87">
        <f>IFERROR('Input DBEDT Monthly Energy'!HS87/INDEX('DBEDT Yearly'!87:87,1,HS$3),NA())</f>
        <v/>
      </c>
      <c r="HT87">
        <f>IFERROR('Input DBEDT Monthly Energy'!HT87/INDEX('DBEDT Yearly'!87:87,1,HT$3),NA())</f>
        <v/>
      </c>
      <c r="HU87">
        <f>IFERROR('Input DBEDT Monthly Energy'!HU87/INDEX('DBEDT Yearly'!87:87,1,HU$3),NA())</f>
        <v/>
      </c>
      <c r="HV87">
        <f>IFERROR('Input DBEDT Monthly Energy'!HV87/INDEX('DBEDT Yearly'!87:87,1,HV$3),NA())</f>
        <v/>
      </c>
      <c r="HW87">
        <f>IFERROR('Input DBEDT Monthly Energy'!HW87/INDEX('DBEDT Yearly'!87:87,1,HW$3),NA())</f>
        <v/>
      </c>
      <c r="HX87">
        <f>IFERROR('Input DBEDT Monthly Energy'!HX87/INDEX('DBEDT Yearly'!87:87,1,HX$3),NA())</f>
        <v/>
      </c>
      <c r="HY87">
        <f>IFERROR('Input DBEDT Monthly Energy'!HY87/INDEX('DBEDT Yearly'!87:87,1,HY$3),NA())</f>
        <v/>
      </c>
      <c r="HZ87">
        <f>IFERROR('Input DBEDT Monthly Energy'!HZ87/INDEX('DBEDT Yearly'!87:87,1,HZ$3),NA())</f>
        <v/>
      </c>
      <c r="IA87">
        <f>IFERROR('Input DBEDT Monthly Energy'!IA87/INDEX('DBEDT Yearly'!87:87,1,IA$3),NA())</f>
        <v/>
      </c>
      <c r="IB87">
        <f>IFERROR('Input DBEDT Monthly Energy'!IB87/INDEX('DBEDT Yearly'!87:87,1,IB$3),NA())</f>
        <v/>
      </c>
      <c r="IC87">
        <f>IFERROR('Input DBEDT Monthly Energy'!IC87/INDEX('DBEDT Yearly'!87:87,1,IC$3),NA())</f>
        <v/>
      </c>
      <c r="ID87">
        <f>IFERROR('Input DBEDT Monthly Energy'!ID87/INDEX('DBEDT Yearly'!87:87,1,ID$3),NA())</f>
        <v/>
      </c>
      <c r="IE87">
        <f>IFERROR('Input DBEDT Monthly Energy'!IE87/INDEX('DBEDT Yearly'!87:87,1,IE$3),NA())</f>
        <v/>
      </c>
      <c r="IF87">
        <f>IFERROR('Input DBEDT Monthly Energy'!IF87/INDEX('DBEDT Yearly'!87:87,1,IF$3),NA())</f>
        <v/>
      </c>
      <c r="IG87">
        <f>IFERROR('Input DBEDT Monthly Energy'!IG87/INDEX('DBEDT Yearly'!87:87,1,IG$3),NA())</f>
        <v/>
      </c>
      <c r="IH87">
        <f>IFERROR('Input DBEDT Monthly Energy'!IH87/INDEX('DBEDT Yearly'!87:87,1,IH$3),NA())</f>
        <v/>
      </c>
      <c r="II87">
        <f>IFERROR('Input DBEDT Monthly Energy'!II87/INDEX('DBEDT Yearly'!87:87,1,II$3),NA())</f>
        <v/>
      </c>
      <c r="IJ87">
        <f>IFERROR('Input DBEDT Monthly Energy'!IJ87/INDEX('DBEDT Yearly'!87:87,1,IJ$3),NA())</f>
        <v/>
      </c>
      <c r="IK87">
        <f>IFERROR('Input DBEDT Monthly Energy'!IK87/INDEX('DBEDT Yearly'!87:87,1,IK$3),NA())</f>
        <v/>
      </c>
      <c r="IL87">
        <f>IFERROR('Input DBEDT Monthly Energy'!IL87/INDEX('DBEDT Yearly'!87:87,1,IL$3),NA())</f>
        <v/>
      </c>
      <c r="IM87">
        <f>IFERROR('Input DBEDT Monthly Energy'!IM87/INDEX('DBEDT Yearly'!87:87,1,IM$3),NA())</f>
        <v/>
      </c>
      <c r="IN87">
        <f>IFERROR('Input DBEDT Monthly Energy'!IN87/INDEX('DBEDT Yearly'!87:87,1,IN$3),NA())</f>
        <v/>
      </c>
      <c r="IO87">
        <f>IFERROR('Input DBEDT Monthly Energy'!IO87/INDEX('DBEDT Yearly'!87:87,1,IO$3),NA())</f>
        <v/>
      </c>
      <c r="IP87">
        <f>IFERROR('Input DBEDT Monthly Energy'!IP87/INDEX('DBEDT Yearly'!87:87,1,IP$3),NA())</f>
        <v/>
      </c>
      <c r="IQ87">
        <f>IFERROR('Input DBEDT Monthly Energy'!IQ87/INDEX('DBEDT Yearly'!87:87,1,IQ$3),NA())</f>
        <v/>
      </c>
      <c r="IR87">
        <f>IFERROR('Input DBEDT Monthly Energy'!IR87/INDEX('DBEDT Yearly'!87:87,1,IR$3),NA())</f>
        <v/>
      </c>
      <c r="IS87">
        <f>IFERROR('Input DBEDT Monthly Energy'!IS87/INDEX('DBEDT Yearly'!87:87,1,IS$3),NA())</f>
        <v/>
      </c>
      <c r="IT87">
        <f>IFERROR('Input DBEDT Monthly Energy'!IT87/INDEX('DBEDT Yearly'!87:87,1,IT$3),NA())</f>
        <v/>
      </c>
      <c r="IU87">
        <f>IFERROR('Input DBEDT Monthly Energy'!IU87/INDEX('DBEDT Yearly'!87:87,1,IU$3),NA())</f>
        <v/>
      </c>
      <c r="IV87">
        <f>IFERROR('Input DBEDT Monthly Energy'!IV87/INDEX('DBEDT Yearly'!87:87,1,IV$3),NA())</f>
        <v/>
      </c>
      <c r="IW87">
        <f>IFERROR('Input DBEDT Monthly Energy'!IW87/INDEX('DBEDT Yearly'!87:87,1,IW$3),NA())</f>
        <v/>
      </c>
      <c r="IX87">
        <f>IFERROR('Input DBEDT Monthly Energy'!IX87/INDEX('DBEDT Yearly'!87:87,1,IX$3),NA())</f>
        <v/>
      </c>
      <c r="IY87">
        <f>IFERROR('Input DBEDT Monthly Energy'!IY87/INDEX('DBEDT Yearly'!87:87,1,IY$3),NA())</f>
        <v/>
      </c>
      <c r="IZ87">
        <f>IFERROR('Input DBEDT Monthly Energy'!IZ87/INDEX('DBEDT Yearly'!87:87,1,IZ$3),NA())</f>
        <v/>
      </c>
      <c r="JA87">
        <f>IFERROR('Input DBEDT Monthly Energy'!JA87/INDEX('DBEDT Yearly'!87:87,1,JA$3),NA())</f>
        <v/>
      </c>
      <c r="JB87">
        <f>IFERROR('Input DBEDT Monthly Energy'!JB87/INDEX('DBEDT Yearly'!87:87,1,JB$3),NA())</f>
        <v/>
      </c>
      <c r="JC87">
        <f>IFERROR('Input DBEDT Monthly Energy'!JC87/INDEX('DBEDT Yearly'!87:87,1,JC$3),NA())</f>
        <v/>
      </c>
      <c r="JD87">
        <f>IFERROR('Input DBEDT Monthly Energy'!JD87/INDEX('DBEDT Yearly'!87:87,1,JD$3),NA())</f>
        <v/>
      </c>
      <c r="JE87">
        <f>IFERROR('Input DBEDT Monthly Energy'!JE87/INDEX('DBEDT Yearly'!87:87,1,JE$3),NA())</f>
        <v/>
      </c>
      <c r="JF87">
        <f>IFERROR('Input DBEDT Monthly Energy'!JF87/INDEX('DBEDT Yearly'!87:87,1,JF$3),NA())</f>
        <v/>
      </c>
      <c r="JG87">
        <f>IFERROR('Input DBEDT Monthly Energy'!JG87/INDEX('DBEDT Yearly'!87:87,1,JG$3),NA())</f>
        <v/>
      </c>
      <c r="JH87">
        <f>IFERROR('Input DBEDT Monthly Energy'!JH87/INDEX('DBEDT Yearly'!87:87,1,JH$3),NA())</f>
        <v/>
      </c>
      <c r="JI87">
        <f>IFERROR('Input DBEDT Monthly Energy'!JI87/INDEX('DBEDT Yearly'!87:87,1,JI$3),NA())</f>
        <v/>
      </c>
      <c r="JJ87">
        <f>IFERROR('Input DBEDT Monthly Energy'!JJ87/INDEX('DBEDT Yearly'!87:87,1,JJ$3),NA())</f>
        <v/>
      </c>
      <c r="JK87">
        <f>IFERROR('Input DBEDT Monthly Energy'!JK87/INDEX('DBEDT Yearly'!87:87,1,JK$3),NA())</f>
        <v/>
      </c>
      <c r="JL87">
        <f>IFERROR('Input DBEDT Monthly Energy'!JL87/INDEX('DBEDT Yearly'!87:87,1,JL$3),NA())</f>
        <v/>
      </c>
      <c r="JM87">
        <f>IFERROR('Input DBEDT Monthly Energy'!JM87/INDEX('DBEDT Yearly'!87:87,1,JM$3),NA())</f>
        <v/>
      </c>
      <c r="JN87">
        <f>IFERROR('Input DBEDT Monthly Energy'!JN87/INDEX('DBEDT Yearly'!87:87,1,JN$3),NA())</f>
        <v/>
      </c>
      <c r="JO87">
        <f>IFERROR('Input DBEDT Monthly Energy'!JO87/INDEX('DBEDT Yearly'!87:87,1,JO$3),NA())</f>
        <v/>
      </c>
      <c r="JP87">
        <f>IFERROR('Input DBEDT Monthly Energy'!JP87/INDEX('DBEDT Yearly'!87:87,1,JP$3),NA())</f>
        <v/>
      </c>
      <c r="JQ87">
        <f>IFERROR('Input DBEDT Monthly Energy'!JQ87/INDEX('DBEDT Yearly'!87:87,1,JQ$3),NA())</f>
        <v/>
      </c>
      <c r="JR87">
        <f>IFERROR('Input DBEDT Monthly Energy'!JR87/INDEX('DBEDT Yearly'!87:87,1,JR$3),NA())</f>
        <v/>
      </c>
      <c r="JS87">
        <f>IFERROR('Input DBEDT Monthly Energy'!JS87/INDEX('DBEDT Yearly'!87:87,1,JS$3),NA())</f>
        <v/>
      </c>
      <c r="JT87">
        <f>IFERROR('Input DBEDT Monthly Energy'!JT87/INDEX('DBEDT Yearly'!87:87,1,JT$3),NA())</f>
        <v/>
      </c>
      <c r="JU87">
        <f>IFERROR('Input DBEDT Monthly Energy'!JU87/INDEX('DBEDT Yearly'!87:87,1,JU$3),NA())</f>
        <v/>
      </c>
      <c r="JV87">
        <f>IFERROR('Input DBEDT Monthly Energy'!JV87/INDEX('DBEDT Yearly'!87:87,1,JV$3),NA())</f>
        <v/>
      </c>
      <c r="JW87">
        <f>IFERROR('Input DBEDT Monthly Energy'!JW87/INDEX('DBEDT Yearly'!87:87,1,JW$3),NA())</f>
        <v/>
      </c>
      <c r="JX87">
        <f>IFERROR('Input DBEDT Monthly Energy'!JX87/INDEX('DBEDT Yearly'!87:87,1,JX$3),NA())</f>
        <v/>
      </c>
      <c r="JY87">
        <f>IFERROR('Input DBEDT Monthly Energy'!JY87/INDEX('DBEDT Yearly'!87:87,1,JY$3),NA())</f>
        <v/>
      </c>
      <c r="JZ87">
        <f>IFERROR('Input DBEDT Monthly Energy'!JZ87/INDEX('DBEDT Yearly'!87:87,1,JZ$3),NA())</f>
        <v/>
      </c>
      <c r="KA87">
        <f>IFERROR('Input DBEDT Monthly Energy'!KA87/INDEX('DBEDT Yearly'!87:87,1,KA$3),NA())</f>
        <v/>
      </c>
      <c r="KB87">
        <f>IFERROR('Input DBEDT Monthly Energy'!KB87/INDEX('DBEDT Yearly'!87:87,1,KB$3),NA())</f>
        <v/>
      </c>
      <c r="KC87">
        <f>IFERROR('Input DBEDT Monthly Energy'!KC87/INDEX('DBEDT Yearly'!87:87,1,KC$3),NA())</f>
        <v/>
      </c>
      <c r="KD87">
        <f>IFERROR('Input DBEDT Monthly Energy'!KD87/INDEX('DBEDT Yearly'!87:87,1,KD$3),NA())</f>
        <v/>
      </c>
      <c r="KE87">
        <f>IFERROR('Input DBEDT Monthly Energy'!KE87/INDEX('DBEDT Yearly'!87:87,1,KE$3),NA())</f>
        <v/>
      </c>
      <c r="KF87">
        <f>IFERROR('Input DBEDT Monthly Energy'!KF87/INDEX('DBEDT Yearly'!87:87,1,KF$3),NA())</f>
        <v/>
      </c>
      <c r="KG87">
        <f>IFERROR('Input DBEDT Monthly Energy'!KG87/INDEX('DBEDT Yearly'!87:87,1,KG$3),NA())</f>
        <v/>
      </c>
      <c r="KH87">
        <f>IFERROR('Input DBEDT Monthly Energy'!KH87/INDEX('DBEDT Yearly'!87:87,1,KH$3),NA())</f>
        <v/>
      </c>
      <c r="KI87">
        <f>IFERROR('Input DBEDT Monthly Energy'!KI87/INDEX('DBEDT Yearly'!87:87,1,KI$3),NA())</f>
        <v/>
      </c>
      <c r="KJ87">
        <f>IFERROR('Input DBEDT Monthly Energy'!KJ87/INDEX('DBEDT Yearly'!87:87,1,KJ$3),NA())</f>
        <v/>
      </c>
      <c r="KK87">
        <f>IFERROR('Input DBEDT Monthly Energy'!KK87/INDEX('DBEDT Yearly'!87:87,1,KK$3),NA())</f>
        <v/>
      </c>
      <c r="KL87">
        <f>IFERROR('Input DBEDT Monthly Energy'!KL87/INDEX('DBEDT Yearly'!87:87,1,KL$3),NA())</f>
        <v/>
      </c>
      <c r="KM87">
        <f>IFERROR('Input DBEDT Monthly Energy'!KM87/INDEX('DBEDT Yearly'!87:87,1,KM$3),NA())</f>
        <v/>
      </c>
      <c r="KN87">
        <f>IFERROR('Input DBEDT Monthly Energy'!KN87/INDEX('DBEDT Yearly'!87:87,1,KN$3),NA())</f>
        <v/>
      </c>
      <c r="KO87">
        <f>IFERROR('Input DBEDT Monthly Energy'!KO87/INDEX('DBEDT Yearly'!87:87,1,KO$3),NA())</f>
        <v/>
      </c>
      <c r="KP87">
        <f>IFERROR('Input DBEDT Monthly Energy'!KP87/INDEX('DBEDT Yearly'!87:87,1,KP$3),NA())</f>
        <v/>
      </c>
    </row>
    <row r="88" spans="1:302">
      <c r="A88">
        <f>'Input DBEDT Monthly Energy'!A88&amp;""</f>
        <v/>
      </c>
      <c r="B88">
        <f>'Input DBEDT Monthly Energy'!B88&amp;""</f>
        <v/>
      </c>
      <c r="C88">
        <f>IFERROR('Input DBEDT Monthly Energy'!C88/INDEX('DBEDT Yearly'!88:88,1,C$3),NA())</f>
        <v/>
      </c>
      <c r="D88">
        <f>IFERROR('Input DBEDT Monthly Energy'!D88/INDEX('DBEDT Yearly'!88:88,1,D$3),NA())</f>
        <v/>
      </c>
      <c r="E88">
        <f>IFERROR('Input DBEDT Monthly Energy'!E88/INDEX('DBEDT Yearly'!88:88,1,E$3),NA())</f>
        <v/>
      </c>
      <c r="F88">
        <f>IFERROR('Input DBEDT Monthly Energy'!F88/INDEX('DBEDT Yearly'!88:88,1,F$3),NA())</f>
        <v/>
      </c>
      <c r="G88">
        <f>IFERROR('Input DBEDT Monthly Energy'!G88/INDEX('DBEDT Yearly'!88:88,1,G$3),NA())</f>
        <v/>
      </c>
      <c r="H88">
        <f>IFERROR('Input DBEDT Monthly Energy'!H88/INDEX('DBEDT Yearly'!88:88,1,H$3),NA())</f>
        <v/>
      </c>
      <c r="I88">
        <f>IFERROR('Input DBEDT Monthly Energy'!I88/INDEX('DBEDT Yearly'!88:88,1,I$3),NA())</f>
        <v/>
      </c>
      <c r="J88">
        <f>IFERROR('Input DBEDT Monthly Energy'!J88/INDEX('DBEDT Yearly'!88:88,1,J$3),NA())</f>
        <v/>
      </c>
      <c r="K88">
        <f>IFERROR('Input DBEDT Monthly Energy'!K88/INDEX('DBEDT Yearly'!88:88,1,K$3),NA())</f>
        <v/>
      </c>
      <c r="L88">
        <f>IFERROR('Input DBEDT Monthly Energy'!L88/INDEX('DBEDT Yearly'!88:88,1,L$3),NA())</f>
        <v/>
      </c>
      <c r="M88">
        <f>IFERROR('Input DBEDT Monthly Energy'!M88/INDEX('DBEDT Yearly'!88:88,1,M$3),NA())</f>
        <v/>
      </c>
      <c r="N88">
        <f>IFERROR('Input DBEDT Monthly Energy'!N88/INDEX('DBEDT Yearly'!88:88,1,N$3),NA())</f>
        <v/>
      </c>
      <c r="O88">
        <f>IFERROR('Input DBEDT Monthly Energy'!O88/INDEX('DBEDT Yearly'!88:88,1,O$3),NA())</f>
        <v/>
      </c>
      <c r="P88">
        <f>IFERROR('Input DBEDT Monthly Energy'!P88/INDEX('DBEDT Yearly'!88:88,1,P$3),NA())</f>
        <v/>
      </c>
      <c r="Q88">
        <f>IFERROR('Input DBEDT Monthly Energy'!Q88/INDEX('DBEDT Yearly'!88:88,1,Q$3),NA())</f>
        <v/>
      </c>
      <c r="R88">
        <f>IFERROR('Input DBEDT Monthly Energy'!R88/INDEX('DBEDT Yearly'!88:88,1,R$3),NA())</f>
        <v/>
      </c>
      <c r="S88">
        <f>IFERROR('Input DBEDT Monthly Energy'!S88/INDEX('DBEDT Yearly'!88:88,1,S$3),NA())</f>
        <v/>
      </c>
      <c r="T88">
        <f>IFERROR('Input DBEDT Monthly Energy'!T88/INDEX('DBEDT Yearly'!88:88,1,T$3),NA())</f>
        <v/>
      </c>
      <c r="U88">
        <f>IFERROR('Input DBEDT Monthly Energy'!U88/INDEX('DBEDT Yearly'!88:88,1,U$3),NA())</f>
        <v/>
      </c>
      <c r="V88">
        <f>IFERROR('Input DBEDT Monthly Energy'!V88/INDEX('DBEDT Yearly'!88:88,1,V$3),NA())</f>
        <v/>
      </c>
      <c r="W88">
        <f>IFERROR('Input DBEDT Monthly Energy'!W88/INDEX('DBEDT Yearly'!88:88,1,W$3),NA())</f>
        <v/>
      </c>
      <c r="X88">
        <f>IFERROR('Input DBEDT Monthly Energy'!X88/INDEX('DBEDT Yearly'!88:88,1,X$3),NA())</f>
        <v/>
      </c>
      <c r="Y88">
        <f>IFERROR('Input DBEDT Monthly Energy'!Y88/INDEX('DBEDT Yearly'!88:88,1,Y$3),NA())</f>
        <v/>
      </c>
      <c r="Z88">
        <f>IFERROR('Input DBEDT Monthly Energy'!Z88/INDEX('DBEDT Yearly'!88:88,1,Z$3),NA())</f>
        <v/>
      </c>
      <c r="AA88">
        <f>IFERROR('Input DBEDT Monthly Energy'!AA88/INDEX('DBEDT Yearly'!88:88,1,AA$3),NA())</f>
        <v/>
      </c>
      <c r="AB88">
        <f>IFERROR('Input DBEDT Monthly Energy'!AB88/INDEX('DBEDT Yearly'!88:88,1,AB$3),NA())</f>
        <v/>
      </c>
      <c r="AC88">
        <f>IFERROR('Input DBEDT Monthly Energy'!AC88/INDEX('DBEDT Yearly'!88:88,1,AC$3),NA())</f>
        <v/>
      </c>
      <c r="AD88">
        <f>IFERROR('Input DBEDT Monthly Energy'!AD88/INDEX('DBEDT Yearly'!88:88,1,AD$3),NA())</f>
        <v/>
      </c>
      <c r="AE88">
        <f>IFERROR('Input DBEDT Monthly Energy'!AE88/INDEX('DBEDT Yearly'!88:88,1,AE$3),NA())</f>
        <v/>
      </c>
      <c r="AF88">
        <f>IFERROR('Input DBEDT Monthly Energy'!AF88/INDEX('DBEDT Yearly'!88:88,1,AF$3),NA())</f>
        <v/>
      </c>
      <c r="AG88">
        <f>IFERROR('Input DBEDT Monthly Energy'!AG88/INDEX('DBEDT Yearly'!88:88,1,AG$3),NA())</f>
        <v/>
      </c>
      <c r="AH88">
        <f>IFERROR('Input DBEDT Monthly Energy'!AH88/INDEX('DBEDT Yearly'!88:88,1,AH$3),NA())</f>
        <v/>
      </c>
      <c r="AI88">
        <f>IFERROR('Input DBEDT Monthly Energy'!AI88/INDEX('DBEDT Yearly'!88:88,1,AI$3),NA())</f>
        <v/>
      </c>
      <c r="AJ88">
        <f>IFERROR('Input DBEDT Monthly Energy'!AJ88/INDEX('DBEDT Yearly'!88:88,1,AJ$3),NA())</f>
        <v/>
      </c>
      <c r="AK88">
        <f>IFERROR('Input DBEDT Monthly Energy'!AK88/INDEX('DBEDT Yearly'!88:88,1,AK$3),NA())</f>
        <v/>
      </c>
      <c r="AL88">
        <f>IFERROR('Input DBEDT Monthly Energy'!AL88/INDEX('DBEDT Yearly'!88:88,1,AL$3),NA())</f>
        <v/>
      </c>
      <c r="AM88">
        <f>IFERROR('Input DBEDT Monthly Energy'!AM88/INDEX('DBEDT Yearly'!88:88,1,AM$3),NA())</f>
        <v/>
      </c>
      <c r="AN88">
        <f>IFERROR('Input DBEDT Monthly Energy'!AN88/INDEX('DBEDT Yearly'!88:88,1,AN$3),NA())</f>
        <v/>
      </c>
      <c r="AO88">
        <f>IFERROR('Input DBEDT Monthly Energy'!AO88/INDEX('DBEDT Yearly'!88:88,1,AO$3),NA())</f>
        <v/>
      </c>
      <c r="AP88">
        <f>IFERROR('Input DBEDT Monthly Energy'!AP88/INDEX('DBEDT Yearly'!88:88,1,AP$3),NA())</f>
        <v/>
      </c>
      <c r="AQ88">
        <f>IFERROR('Input DBEDT Monthly Energy'!AQ88/INDEX('DBEDT Yearly'!88:88,1,AQ$3),NA())</f>
        <v/>
      </c>
      <c r="AR88">
        <f>IFERROR('Input DBEDT Monthly Energy'!AR88/INDEX('DBEDT Yearly'!88:88,1,AR$3),NA())</f>
        <v/>
      </c>
      <c r="AS88">
        <f>IFERROR('Input DBEDT Monthly Energy'!AS88/INDEX('DBEDT Yearly'!88:88,1,AS$3),NA())</f>
        <v/>
      </c>
      <c r="AT88">
        <f>IFERROR('Input DBEDT Monthly Energy'!AT88/INDEX('DBEDT Yearly'!88:88,1,AT$3),NA())</f>
        <v/>
      </c>
      <c r="AU88">
        <f>IFERROR('Input DBEDT Monthly Energy'!AU88/INDEX('DBEDT Yearly'!88:88,1,AU$3),NA())</f>
        <v/>
      </c>
      <c r="AV88">
        <f>IFERROR('Input DBEDT Monthly Energy'!AV88/INDEX('DBEDT Yearly'!88:88,1,AV$3),NA())</f>
        <v/>
      </c>
      <c r="AW88">
        <f>IFERROR('Input DBEDT Monthly Energy'!AW88/INDEX('DBEDT Yearly'!88:88,1,AW$3),NA())</f>
        <v/>
      </c>
      <c r="AX88">
        <f>IFERROR('Input DBEDT Monthly Energy'!AX88/INDEX('DBEDT Yearly'!88:88,1,AX$3),NA())</f>
        <v/>
      </c>
      <c r="AY88">
        <f>IFERROR('Input DBEDT Monthly Energy'!AY88/INDEX('DBEDT Yearly'!88:88,1,AY$3),NA())</f>
        <v/>
      </c>
      <c r="AZ88">
        <f>IFERROR('Input DBEDT Monthly Energy'!AZ88/INDEX('DBEDT Yearly'!88:88,1,AZ$3),NA())</f>
        <v/>
      </c>
      <c r="BA88">
        <f>IFERROR('Input DBEDT Monthly Energy'!BA88/INDEX('DBEDT Yearly'!88:88,1,BA$3),NA())</f>
        <v/>
      </c>
      <c r="BB88">
        <f>IFERROR('Input DBEDT Monthly Energy'!BB88/INDEX('DBEDT Yearly'!88:88,1,BB$3),NA())</f>
        <v/>
      </c>
      <c r="BC88">
        <f>IFERROR('Input DBEDT Monthly Energy'!BC88/INDEX('DBEDT Yearly'!88:88,1,BC$3),NA())</f>
        <v/>
      </c>
      <c r="BD88">
        <f>IFERROR('Input DBEDT Monthly Energy'!BD88/INDEX('DBEDT Yearly'!88:88,1,BD$3),NA())</f>
        <v/>
      </c>
      <c r="BE88">
        <f>IFERROR('Input DBEDT Monthly Energy'!BE88/INDEX('DBEDT Yearly'!88:88,1,BE$3),NA())</f>
        <v/>
      </c>
      <c r="BF88">
        <f>IFERROR('Input DBEDT Monthly Energy'!BF88/INDEX('DBEDT Yearly'!88:88,1,BF$3),NA())</f>
        <v/>
      </c>
      <c r="BG88">
        <f>IFERROR('Input DBEDT Monthly Energy'!BG88/INDEX('DBEDT Yearly'!88:88,1,BG$3),NA())</f>
        <v/>
      </c>
      <c r="BH88">
        <f>IFERROR('Input DBEDT Monthly Energy'!BH88/INDEX('DBEDT Yearly'!88:88,1,BH$3),NA())</f>
        <v/>
      </c>
      <c r="BI88">
        <f>IFERROR('Input DBEDT Monthly Energy'!BI88/INDEX('DBEDT Yearly'!88:88,1,BI$3),NA())</f>
        <v/>
      </c>
      <c r="BJ88">
        <f>IFERROR('Input DBEDT Monthly Energy'!BJ88/INDEX('DBEDT Yearly'!88:88,1,BJ$3),NA())</f>
        <v/>
      </c>
      <c r="BK88">
        <f>IFERROR('Input DBEDT Monthly Energy'!BK88/INDEX('DBEDT Yearly'!88:88,1,BK$3),NA())</f>
        <v/>
      </c>
      <c r="BL88">
        <f>IFERROR('Input DBEDT Monthly Energy'!BL88/INDEX('DBEDT Yearly'!88:88,1,BL$3),NA())</f>
        <v/>
      </c>
      <c r="BM88">
        <f>IFERROR('Input DBEDT Monthly Energy'!BM88/INDEX('DBEDT Yearly'!88:88,1,BM$3),NA())</f>
        <v/>
      </c>
      <c r="BN88">
        <f>IFERROR('Input DBEDT Monthly Energy'!BN88/INDEX('DBEDT Yearly'!88:88,1,BN$3),NA())</f>
        <v/>
      </c>
      <c r="BO88">
        <f>IFERROR('Input DBEDT Monthly Energy'!BO88/INDEX('DBEDT Yearly'!88:88,1,BO$3),NA())</f>
        <v/>
      </c>
      <c r="BP88">
        <f>IFERROR('Input DBEDT Monthly Energy'!BP88/INDEX('DBEDT Yearly'!88:88,1,BP$3),NA())</f>
        <v/>
      </c>
      <c r="BQ88">
        <f>IFERROR('Input DBEDT Monthly Energy'!BQ88/INDEX('DBEDT Yearly'!88:88,1,BQ$3),NA())</f>
        <v/>
      </c>
      <c r="BR88">
        <f>IFERROR('Input DBEDT Monthly Energy'!BR88/INDEX('DBEDT Yearly'!88:88,1,BR$3),NA())</f>
        <v/>
      </c>
      <c r="BS88">
        <f>IFERROR('Input DBEDT Monthly Energy'!BS88/INDEX('DBEDT Yearly'!88:88,1,BS$3),NA())</f>
        <v/>
      </c>
      <c r="BT88">
        <f>IFERROR('Input DBEDT Monthly Energy'!BT88/INDEX('DBEDT Yearly'!88:88,1,BT$3),NA())</f>
        <v/>
      </c>
      <c r="BU88">
        <f>IFERROR('Input DBEDT Monthly Energy'!BU88/INDEX('DBEDT Yearly'!88:88,1,BU$3),NA())</f>
        <v/>
      </c>
      <c r="BV88">
        <f>IFERROR('Input DBEDT Monthly Energy'!BV88/INDEX('DBEDT Yearly'!88:88,1,BV$3),NA())</f>
        <v/>
      </c>
      <c r="BW88">
        <f>IFERROR('Input DBEDT Monthly Energy'!BW88/INDEX('DBEDT Yearly'!88:88,1,BW$3),NA())</f>
        <v/>
      </c>
      <c r="BX88">
        <f>IFERROR('Input DBEDT Monthly Energy'!BX88/INDEX('DBEDT Yearly'!88:88,1,BX$3),NA())</f>
        <v/>
      </c>
      <c r="BY88">
        <f>IFERROR('Input DBEDT Monthly Energy'!BY88/INDEX('DBEDT Yearly'!88:88,1,BY$3),NA())</f>
        <v/>
      </c>
      <c r="BZ88">
        <f>IFERROR('Input DBEDT Monthly Energy'!BZ88/INDEX('DBEDT Yearly'!88:88,1,BZ$3),NA())</f>
        <v/>
      </c>
      <c r="CA88">
        <f>IFERROR('Input DBEDT Monthly Energy'!CA88/INDEX('DBEDT Yearly'!88:88,1,CA$3),NA())</f>
        <v/>
      </c>
      <c r="CB88">
        <f>IFERROR('Input DBEDT Monthly Energy'!CB88/INDEX('DBEDT Yearly'!88:88,1,CB$3),NA())</f>
        <v/>
      </c>
      <c r="CC88">
        <f>IFERROR('Input DBEDT Monthly Energy'!CC88/INDEX('DBEDT Yearly'!88:88,1,CC$3),NA())</f>
        <v/>
      </c>
      <c r="CD88">
        <f>IFERROR('Input DBEDT Monthly Energy'!CD88/INDEX('DBEDT Yearly'!88:88,1,CD$3),NA())</f>
        <v/>
      </c>
      <c r="CE88">
        <f>IFERROR('Input DBEDT Monthly Energy'!CE88/INDEX('DBEDT Yearly'!88:88,1,CE$3),NA())</f>
        <v/>
      </c>
      <c r="CF88">
        <f>IFERROR('Input DBEDT Monthly Energy'!CF88/INDEX('DBEDT Yearly'!88:88,1,CF$3),NA())</f>
        <v/>
      </c>
      <c r="CG88">
        <f>IFERROR('Input DBEDT Monthly Energy'!CG88/INDEX('DBEDT Yearly'!88:88,1,CG$3),NA())</f>
        <v/>
      </c>
      <c r="CH88">
        <f>IFERROR('Input DBEDT Monthly Energy'!CH88/INDEX('DBEDT Yearly'!88:88,1,CH$3),NA())</f>
        <v/>
      </c>
      <c r="CI88">
        <f>IFERROR('Input DBEDT Monthly Energy'!CI88/INDEX('DBEDT Yearly'!88:88,1,CI$3),NA())</f>
        <v/>
      </c>
      <c r="CJ88">
        <f>IFERROR('Input DBEDT Monthly Energy'!CJ88/INDEX('DBEDT Yearly'!88:88,1,CJ$3),NA())</f>
        <v/>
      </c>
      <c r="CK88">
        <f>IFERROR('Input DBEDT Monthly Energy'!CK88/INDEX('DBEDT Yearly'!88:88,1,CK$3),NA())</f>
        <v/>
      </c>
      <c r="CL88">
        <f>IFERROR('Input DBEDT Monthly Energy'!CL88/INDEX('DBEDT Yearly'!88:88,1,CL$3),NA())</f>
        <v/>
      </c>
      <c r="CM88">
        <f>IFERROR('Input DBEDT Monthly Energy'!CM88/INDEX('DBEDT Yearly'!88:88,1,CM$3),NA())</f>
        <v/>
      </c>
      <c r="CN88">
        <f>IFERROR('Input DBEDT Monthly Energy'!CN88/INDEX('DBEDT Yearly'!88:88,1,CN$3),NA())</f>
        <v/>
      </c>
      <c r="CO88">
        <f>IFERROR('Input DBEDT Monthly Energy'!CO88/INDEX('DBEDT Yearly'!88:88,1,CO$3),NA())</f>
        <v/>
      </c>
      <c r="CP88">
        <f>IFERROR('Input DBEDT Monthly Energy'!CP88/INDEX('DBEDT Yearly'!88:88,1,CP$3),NA())</f>
        <v/>
      </c>
      <c r="CQ88">
        <f>IFERROR('Input DBEDT Monthly Energy'!CQ88/INDEX('DBEDT Yearly'!88:88,1,CQ$3),NA())</f>
        <v/>
      </c>
      <c r="CR88">
        <f>IFERROR('Input DBEDT Monthly Energy'!CR88/INDEX('DBEDT Yearly'!88:88,1,CR$3),NA())</f>
        <v/>
      </c>
      <c r="CS88">
        <f>IFERROR('Input DBEDT Monthly Energy'!CS88/INDEX('DBEDT Yearly'!88:88,1,CS$3),NA())</f>
        <v/>
      </c>
      <c r="CT88">
        <f>IFERROR('Input DBEDT Monthly Energy'!CT88/INDEX('DBEDT Yearly'!88:88,1,CT$3),NA())</f>
        <v/>
      </c>
      <c r="CU88">
        <f>IFERROR('Input DBEDT Monthly Energy'!CU88/INDEX('DBEDT Yearly'!88:88,1,CU$3),NA())</f>
        <v/>
      </c>
      <c r="CV88">
        <f>IFERROR('Input DBEDT Monthly Energy'!CV88/INDEX('DBEDT Yearly'!88:88,1,CV$3),NA())</f>
        <v/>
      </c>
      <c r="CW88">
        <f>IFERROR('Input DBEDT Monthly Energy'!CW88/INDEX('DBEDT Yearly'!88:88,1,CW$3),NA())</f>
        <v/>
      </c>
      <c r="CX88">
        <f>IFERROR('Input DBEDT Monthly Energy'!CX88/INDEX('DBEDT Yearly'!88:88,1,CX$3),NA())</f>
        <v/>
      </c>
      <c r="CY88">
        <f>IFERROR('Input DBEDT Monthly Energy'!CY88/INDEX('DBEDT Yearly'!88:88,1,CY$3),NA())</f>
        <v/>
      </c>
      <c r="CZ88">
        <f>IFERROR('Input DBEDT Monthly Energy'!CZ88/INDEX('DBEDT Yearly'!88:88,1,CZ$3),NA())</f>
        <v/>
      </c>
      <c r="DA88">
        <f>IFERROR('Input DBEDT Monthly Energy'!DA88/INDEX('DBEDT Yearly'!88:88,1,DA$3),NA())</f>
        <v/>
      </c>
      <c r="DB88">
        <f>IFERROR('Input DBEDT Monthly Energy'!DB88/INDEX('DBEDT Yearly'!88:88,1,DB$3),NA())</f>
        <v/>
      </c>
      <c r="DC88">
        <f>IFERROR('Input DBEDT Monthly Energy'!DC88/INDEX('DBEDT Yearly'!88:88,1,DC$3),NA())</f>
        <v/>
      </c>
      <c r="DD88">
        <f>IFERROR('Input DBEDT Monthly Energy'!DD88/INDEX('DBEDT Yearly'!88:88,1,DD$3),NA())</f>
        <v/>
      </c>
      <c r="DE88">
        <f>IFERROR('Input DBEDT Monthly Energy'!DE88/INDEX('DBEDT Yearly'!88:88,1,DE$3),NA())</f>
        <v/>
      </c>
      <c r="DF88">
        <f>IFERROR('Input DBEDT Monthly Energy'!DF88/INDEX('DBEDT Yearly'!88:88,1,DF$3),NA())</f>
        <v/>
      </c>
      <c r="DG88">
        <f>IFERROR('Input DBEDT Monthly Energy'!DG88/INDEX('DBEDT Yearly'!88:88,1,DG$3),NA())</f>
        <v/>
      </c>
      <c r="DH88">
        <f>IFERROR('Input DBEDT Monthly Energy'!DH88/INDEX('DBEDT Yearly'!88:88,1,DH$3),NA())</f>
        <v/>
      </c>
      <c r="DI88">
        <f>IFERROR('Input DBEDT Monthly Energy'!DI88/INDEX('DBEDT Yearly'!88:88,1,DI$3),NA())</f>
        <v/>
      </c>
      <c r="DJ88">
        <f>IFERROR('Input DBEDT Monthly Energy'!DJ88/INDEX('DBEDT Yearly'!88:88,1,DJ$3),NA())</f>
        <v/>
      </c>
      <c r="DK88">
        <f>IFERROR('Input DBEDT Monthly Energy'!DK88/INDEX('DBEDT Yearly'!88:88,1,DK$3),NA())</f>
        <v/>
      </c>
      <c r="DL88">
        <f>IFERROR('Input DBEDT Monthly Energy'!DL88/INDEX('DBEDT Yearly'!88:88,1,DL$3),NA())</f>
        <v/>
      </c>
      <c r="DM88">
        <f>IFERROR('Input DBEDT Monthly Energy'!DM88/INDEX('DBEDT Yearly'!88:88,1,DM$3),NA())</f>
        <v/>
      </c>
      <c r="DN88">
        <f>IFERROR('Input DBEDT Monthly Energy'!DN88/INDEX('DBEDT Yearly'!88:88,1,DN$3),NA())</f>
        <v/>
      </c>
      <c r="DO88">
        <f>IFERROR('Input DBEDT Monthly Energy'!DO88/INDEX('DBEDT Yearly'!88:88,1,DO$3),NA())</f>
        <v/>
      </c>
      <c r="DP88">
        <f>IFERROR('Input DBEDT Monthly Energy'!DP88/INDEX('DBEDT Yearly'!88:88,1,DP$3),NA())</f>
        <v/>
      </c>
      <c r="DQ88">
        <f>IFERROR('Input DBEDT Monthly Energy'!DQ88/INDEX('DBEDT Yearly'!88:88,1,DQ$3),NA())</f>
        <v/>
      </c>
      <c r="DR88">
        <f>IFERROR('Input DBEDT Monthly Energy'!DR88/INDEX('DBEDT Yearly'!88:88,1,DR$3),NA())</f>
        <v/>
      </c>
      <c r="DS88">
        <f>IFERROR('Input DBEDT Monthly Energy'!DS88/INDEX('DBEDT Yearly'!88:88,1,DS$3),NA())</f>
        <v/>
      </c>
      <c r="DT88">
        <f>IFERROR('Input DBEDT Monthly Energy'!DT88/INDEX('DBEDT Yearly'!88:88,1,DT$3),NA())</f>
        <v/>
      </c>
      <c r="DU88">
        <f>IFERROR('Input DBEDT Monthly Energy'!DU88/INDEX('DBEDT Yearly'!88:88,1,DU$3),NA())</f>
        <v/>
      </c>
      <c r="DV88">
        <f>IFERROR('Input DBEDT Monthly Energy'!DV88/INDEX('DBEDT Yearly'!88:88,1,DV$3),NA())</f>
        <v/>
      </c>
      <c r="DW88">
        <f>IFERROR('Input DBEDT Monthly Energy'!DW88/INDEX('DBEDT Yearly'!88:88,1,DW$3),NA())</f>
        <v/>
      </c>
      <c r="DX88">
        <f>IFERROR('Input DBEDT Monthly Energy'!DX88/INDEX('DBEDT Yearly'!88:88,1,DX$3),NA())</f>
        <v/>
      </c>
      <c r="DY88">
        <f>IFERROR('Input DBEDT Monthly Energy'!DY88/INDEX('DBEDT Yearly'!88:88,1,DY$3),NA())</f>
        <v/>
      </c>
      <c r="DZ88">
        <f>IFERROR('Input DBEDT Monthly Energy'!DZ88/INDEX('DBEDT Yearly'!88:88,1,DZ$3),NA())</f>
        <v/>
      </c>
      <c r="EA88">
        <f>IFERROR('Input DBEDT Monthly Energy'!EA88/INDEX('DBEDT Yearly'!88:88,1,EA$3),NA())</f>
        <v/>
      </c>
      <c r="EB88">
        <f>IFERROR('Input DBEDT Monthly Energy'!EB88/INDEX('DBEDT Yearly'!88:88,1,EB$3),NA())</f>
        <v/>
      </c>
      <c r="EC88">
        <f>IFERROR('Input DBEDT Monthly Energy'!EC88/INDEX('DBEDT Yearly'!88:88,1,EC$3),NA())</f>
        <v/>
      </c>
      <c r="ED88">
        <f>IFERROR('Input DBEDT Monthly Energy'!ED88/INDEX('DBEDT Yearly'!88:88,1,ED$3),NA())</f>
        <v/>
      </c>
      <c r="EE88">
        <f>IFERROR('Input DBEDT Monthly Energy'!EE88/INDEX('DBEDT Yearly'!88:88,1,EE$3),NA())</f>
        <v/>
      </c>
      <c r="EF88">
        <f>IFERROR('Input DBEDT Monthly Energy'!EF88/INDEX('DBEDT Yearly'!88:88,1,EF$3),NA())</f>
        <v/>
      </c>
      <c r="EG88">
        <f>IFERROR('Input DBEDT Monthly Energy'!EG88/INDEX('DBEDT Yearly'!88:88,1,EG$3),NA())</f>
        <v/>
      </c>
      <c r="EH88">
        <f>IFERROR('Input DBEDT Monthly Energy'!EH88/INDEX('DBEDT Yearly'!88:88,1,EH$3),NA())</f>
        <v/>
      </c>
      <c r="EI88">
        <f>IFERROR('Input DBEDT Monthly Energy'!EI88/INDEX('DBEDT Yearly'!88:88,1,EI$3),NA())</f>
        <v/>
      </c>
      <c r="EJ88">
        <f>IFERROR('Input DBEDT Monthly Energy'!EJ88/INDEX('DBEDT Yearly'!88:88,1,EJ$3),NA())</f>
        <v/>
      </c>
      <c r="EK88">
        <f>IFERROR('Input DBEDT Monthly Energy'!EK88/INDEX('DBEDT Yearly'!88:88,1,EK$3),NA())</f>
        <v/>
      </c>
      <c r="EL88">
        <f>IFERROR('Input DBEDT Monthly Energy'!EL88/INDEX('DBEDT Yearly'!88:88,1,EL$3),NA())</f>
        <v/>
      </c>
      <c r="EM88">
        <f>IFERROR('Input DBEDT Monthly Energy'!EM88/INDEX('DBEDT Yearly'!88:88,1,EM$3),NA())</f>
        <v/>
      </c>
      <c r="EN88">
        <f>IFERROR('Input DBEDT Monthly Energy'!EN88/INDEX('DBEDT Yearly'!88:88,1,EN$3),NA())</f>
        <v/>
      </c>
      <c r="EO88">
        <f>IFERROR('Input DBEDT Monthly Energy'!EO88/INDEX('DBEDT Yearly'!88:88,1,EO$3),NA())</f>
        <v/>
      </c>
      <c r="EP88">
        <f>IFERROR('Input DBEDT Monthly Energy'!EP88/INDEX('DBEDT Yearly'!88:88,1,EP$3),NA())</f>
        <v/>
      </c>
      <c r="EQ88">
        <f>IFERROR('Input DBEDT Monthly Energy'!EQ88/INDEX('DBEDT Yearly'!88:88,1,EQ$3),NA())</f>
        <v/>
      </c>
      <c r="ER88">
        <f>IFERROR('Input DBEDT Monthly Energy'!ER88/INDEX('DBEDT Yearly'!88:88,1,ER$3),NA())</f>
        <v/>
      </c>
      <c r="ES88">
        <f>IFERROR('Input DBEDT Monthly Energy'!ES88/INDEX('DBEDT Yearly'!88:88,1,ES$3),NA())</f>
        <v/>
      </c>
      <c r="ET88">
        <f>IFERROR('Input DBEDT Monthly Energy'!ET88/INDEX('DBEDT Yearly'!88:88,1,ET$3),NA())</f>
        <v/>
      </c>
      <c r="EU88">
        <f>IFERROR('Input DBEDT Monthly Energy'!EU88/INDEX('DBEDT Yearly'!88:88,1,EU$3),NA())</f>
        <v/>
      </c>
      <c r="EV88">
        <f>IFERROR('Input DBEDT Monthly Energy'!EV88/INDEX('DBEDT Yearly'!88:88,1,EV$3),NA())</f>
        <v/>
      </c>
      <c r="EW88">
        <f>IFERROR('Input DBEDT Monthly Energy'!EW88/INDEX('DBEDT Yearly'!88:88,1,EW$3),NA())</f>
        <v/>
      </c>
      <c r="EX88">
        <f>IFERROR('Input DBEDT Monthly Energy'!EX88/INDEX('DBEDT Yearly'!88:88,1,EX$3),NA())</f>
        <v/>
      </c>
      <c r="EY88">
        <f>IFERROR('Input DBEDT Monthly Energy'!EY88/INDEX('DBEDT Yearly'!88:88,1,EY$3),NA())</f>
        <v/>
      </c>
      <c r="EZ88">
        <f>IFERROR('Input DBEDT Monthly Energy'!EZ88/INDEX('DBEDT Yearly'!88:88,1,EZ$3),NA())</f>
        <v/>
      </c>
      <c r="FA88">
        <f>IFERROR('Input DBEDT Monthly Energy'!FA88/INDEX('DBEDT Yearly'!88:88,1,FA$3),NA())</f>
        <v/>
      </c>
      <c r="FB88">
        <f>IFERROR('Input DBEDT Monthly Energy'!FB88/INDEX('DBEDT Yearly'!88:88,1,FB$3),NA())</f>
        <v/>
      </c>
      <c r="FC88">
        <f>IFERROR('Input DBEDT Monthly Energy'!FC88/INDEX('DBEDT Yearly'!88:88,1,FC$3),NA())</f>
        <v/>
      </c>
      <c r="FD88">
        <f>IFERROR('Input DBEDT Monthly Energy'!FD88/INDEX('DBEDT Yearly'!88:88,1,FD$3),NA())</f>
        <v/>
      </c>
      <c r="FE88">
        <f>IFERROR('Input DBEDT Monthly Energy'!FE88/INDEX('DBEDT Yearly'!88:88,1,FE$3),NA())</f>
        <v/>
      </c>
      <c r="FF88">
        <f>IFERROR('Input DBEDT Monthly Energy'!FF88/INDEX('DBEDT Yearly'!88:88,1,FF$3),NA())</f>
        <v/>
      </c>
      <c r="FG88">
        <f>IFERROR('Input DBEDT Monthly Energy'!FG88/INDEX('DBEDT Yearly'!88:88,1,FG$3),NA())</f>
        <v/>
      </c>
      <c r="FH88">
        <f>IFERROR('Input DBEDT Monthly Energy'!FH88/INDEX('DBEDT Yearly'!88:88,1,FH$3),NA())</f>
        <v/>
      </c>
      <c r="FI88">
        <f>IFERROR('Input DBEDT Monthly Energy'!FI88/INDEX('DBEDT Yearly'!88:88,1,FI$3),NA())</f>
        <v/>
      </c>
      <c r="FJ88">
        <f>IFERROR('Input DBEDT Monthly Energy'!FJ88/INDEX('DBEDT Yearly'!88:88,1,FJ$3),NA())</f>
        <v/>
      </c>
      <c r="FK88">
        <f>IFERROR('Input DBEDT Monthly Energy'!FK88/INDEX('DBEDT Yearly'!88:88,1,FK$3),NA())</f>
        <v/>
      </c>
      <c r="FL88">
        <f>IFERROR('Input DBEDT Monthly Energy'!FL88/INDEX('DBEDT Yearly'!88:88,1,FL$3),NA())</f>
        <v/>
      </c>
      <c r="FM88">
        <f>IFERROR('Input DBEDT Monthly Energy'!FM88/INDEX('DBEDT Yearly'!88:88,1,FM$3),NA())</f>
        <v/>
      </c>
      <c r="FN88">
        <f>IFERROR('Input DBEDT Monthly Energy'!FN88/INDEX('DBEDT Yearly'!88:88,1,FN$3),NA())</f>
        <v/>
      </c>
      <c r="FO88">
        <f>IFERROR('Input DBEDT Monthly Energy'!FO88/INDEX('DBEDT Yearly'!88:88,1,FO$3),NA())</f>
        <v/>
      </c>
      <c r="FP88">
        <f>IFERROR('Input DBEDT Monthly Energy'!FP88/INDEX('DBEDT Yearly'!88:88,1,FP$3),NA())</f>
        <v/>
      </c>
      <c r="FQ88">
        <f>IFERROR('Input DBEDT Monthly Energy'!FQ88/INDEX('DBEDT Yearly'!88:88,1,FQ$3),NA())</f>
        <v/>
      </c>
      <c r="FR88">
        <f>IFERROR('Input DBEDT Monthly Energy'!FR88/INDEX('DBEDT Yearly'!88:88,1,FR$3),NA())</f>
        <v/>
      </c>
      <c r="FS88">
        <f>IFERROR('Input DBEDT Monthly Energy'!FS88/INDEX('DBEDT Yearly'!88:88,1,FS$3),NA())</f>
        <v/>
      </c>
      <c r="FT88">
        <f>IFERROR('Input DBEDT Monthly Energy'!FT88/INDEX('DBEDT Yearly'!88:88,1,FT$3),NA())</f>
        <v/>
      </c>
      <c r="FU88">
        <f>IFERROR('Input DBEDT Monthly Energy'!FU88/INDEX('DBEDT Yearly'!88:88,1,FU$3),NA())</f>
        <v/>
      </c>
      <c r="FV88">
        <f>IFERROR('Input DBEDT Monthly Energy'!FV88/INDEX('DBEDT Yearly'!88:88,1,FV$3),NA())</f>
        <v/>
      </c>
      <c r="FW88">
        <f>IFERROR('Input DBEDT Monthly Energy'!FW88/INDEX('DBEDT Yearly'!88:88,1,FW$3),NA())</f>
        <v/>
      </c>
      <c r="FX88">
        <f>IFERROR('Input DBEDT Monthly Energy'!FX88/INDEX('DBEDT Yearly'!88:88,1,FX$3),NA())</f>
        <v/>
      </c>
      <c r="FY88">
        <f>IFERROR('Input DBEDT Monthly Energy'!FY88/INDEX('DBEDT Yearly'!88:88,1,FY$3),NA())</f>
        <v/>
      </c>
      <c r="FZ88">
        <f>IFERROR('Input DBEDT Monthly Energy'!FZ88/INDEX('DBEDT Yearly'!88:88,1,FZ$3),NA())</f>
        <v/>
      </c>
      <c r="GA88">
        <f>IFERROR('Input DBEDT Monthly Energy'!GA88/INDEX('DBEDT Yearly'!88:88,1,GA$3),NA())</f>
        <v/>
      </c>
      <c r="GB88">
        <f>IFERROR('Input DBEDT Monthly Energy'!GB88/INDEX('DBEDT Yearly'!88:88,1,GB$3),NA())</f>
        <v/>
      </c>
      <c r="GC88">
        <f>IFERROR('Input DBEDT Monthly Energy'!GC88/INDEX('DBEDT Yearly'!88:88,1,GC$3),NA())</f>
        <v/>
      </c>
      <c r="GD88">
        <f>IFERROR('Input DBEDT Monthly Energy'!GD88/INDEX('DBEDT Yearly'!88:88,1,GD$3),NA())</f>
        <v/>
      </c>
      <c r="GE88">
        <f>IFERROR('Input DBEDT Monthly Energy'!GE88/INDEX('DBEDT Yearly'!88:88,1,GE$3),NA())</f>
        <v/>
      </c>
      <c r="GF88">
        <f>IFERROR('Input DBEDT Monthly Energy'!GF88/INDEX('DBEDT Yearly'!88:88,1,GF$3),NA())</f>
        <v/>
      </c>
      <c r="GG88">
        <f>IFERROR('Input DBEDT Monthly Energy'!GG88/INDEX('DBEDT Yearly'!88:88,1,GG$3),NA())</f>
        <v/>
      </c>
      <c r="GH88">
        <f>IFERROR('Input DBEDT Monthly Energy'!GH88/INDEX('DBEDT Yearly'!88:88,1,GH$3),NA())</f>
        <v/>
      </c>
      <c r="GI88">
        <f>IFERROR('Input DBEDT Monthly Energy'!GI88/INDEX('DBEDT Yearly'!88:88,1,GI$3),NA())</f>
        <v/>
      </c>
      <c r="GJ88">
        <f>IFERROR('Input DBEDT Monthly Energy'!GJ88/INDEX('DBEDT Yearly'!88:88,1,GJ$3),NA())</f>
        <v/>
      </c>
      <c r="GK88">
        <f>IFERROR('Input DBEDT Monthly Energy'!GK88/INDEX('DBEDT Yearly'!88:88,1,GK$3),NA())</f>
        <v/>
      </c>
      <c r="GL88">
        <f>IFERROR('Input DBEDT Monthly Energy'!GL88/INDEX('DBEDT Yearly'!88:88,1,GL$3),NA())</f>
        <v/>
      </c>
      <c r="GM88">
        <f>IFERROR('Input DBEDT Monthly Energy'!GM88/INDEX('DBEDT Yearly'!88:88,1,GM$3),NA())</f>
        <v/>
      </c>
      <c r="GN88">
        <f>IFERROR('Input DBEDT Monthly Energy'!GN88/INDEX('DBEDT Yearly'!88:88,1,GN$3),NA())</f>
        <v/>
      </c>
      <c r="GO88">
        <f>IFERROR('Input DBEDT Monthly Energy'!GO88/INDEX('DBEDT Yearly'!88:88,1,GO$3),NA())</f>
        <v/>
      </c>
      <c r="GP88">
        <f>IFERROR('Input DBEDT Monthly Energy'!GP88/INDEX('DBEDT Yearly'!88:88,1,GP$3),NA())</f>
        <v/>
      </c>
      <c r="GQ88">
        <f>IFERROR('Input DBEDT Monthly Energy'!GQ88/INDEX('DBEDT Yearly'!88:88,1,GQ$3),NA())</f>
        <v/>
      </c>
      <c r="GR88">
        <f>IFERROR('Input DBEDT Monthly Energy'!GR88/INDEX('DBEDT Yearly'!88:88,1,GR$3),NA())</f>
        <v/>
      </c>
      <c r="GS88">
        <f>IFERROR('Input DBEDT Monthly Energy'!GS88/INDEX('DBEDT Yearly'!88:88,1,GS$3),NA())</f>
        <v/>
      </c>
      <c r="GT88">
        <f>IFERROR('Input DBEDT Monthly Energy'!GT88/INDEX('DBEDT Yearly'!88:88,1,GT$3),NA())</f>
        <v/>
      </c>
      <c r="GU88">
        <f>IFERROR('Input DBEDT Monthly Energy'!GU88/INDEX('DBEDT Yearly'!88:88,1,GU$3),NA())</f>
        <v/>
      </c>
      <c r="GV88">
        <f>IFERROR('Input DBEDT Monthly Energy'!GV88/INDEX('DBEDT Yearly'!88:88,1,GV$3),NA())</f>
        <v/>
      </c>
      <c r="GW88">
        <f>IFERROR('Input DBEDT Monthly Energy'!GW88/INDEX('DBEDT Yearly'!88:88,1,GW$3),NA())</f>
        <v/>
      </c>
      <c r="GX88">
        <f>IFERROR('Input DBEDT Monthly Energy'!GX88/INDEX('DBEDT Yearly'!88:88,1,GX$3),NA())</f>
        <v/>
      </c>
      <c r="GY88">
        <f>IFERROR('Input DBEDT Monthly Energy'!GY88/INDEX('DBEDT Yearly'!88:88,1,GY$3),NA())</f>
        <v/>
      </c>
      <c r="GZ88">
        <f>IFERROR('Input DBEDT Monthly Energy'!GZ88/INDEX('DBEDT Yearly'!88:88,1,GZ$3),NA())</f>
        <v/>
      </c>
      <c r="HA88">
        <f>IFERROR('Input DBEDT Monthly Energy'!HA88/INDEX('DBEDT Yearly'!88:88,1,HA$3),NA())</f>
        <v/>
      </c>
      <c r="HB88">
        <f>IFERROR('Input DBEDT Monthly Energy'!HB88/INDEX('DBEDT Yearly'!88:88,1,HB$3),NA())</f>
        <v/>
      </c>
      <c r="HC88">
        <f>IFERROR('Input DBEDT Monthly Energy'!HC88/INDEX('DBEDT Yearly'!88:88,1,HC$3),NA())</f>
        <v/>
      </c>
      <c r="HD88">
        <f>IFERROR('Input DBEDT Monthly Energy'!HD88/INDEX('DBEDT Yearly'!88:88,1,HD$3),NA())</f>
        <v/>
      </c>
      <c r="HE88">
        <f>IFERROR('Input DBEDT Monthly Energy'!HE88/INDEX('DBEDT Yearly'!88:88,1,HE$3),NA())</f>
        <v/>
      </c>
      <c r="HF88">
        <f>IFERROR('Input DBEDT Monthly Energy'!HF88/INDEX('DBEDT Yearly'!88:88,1,HF$3),NA())</f>
        <v/>
      </c>
      <c r="HG88">
        <f>IFERROR('Input DBEDT Monthly Energy'!HG88/INDEX('DBEDT Yearly'!88:88,1,HG$3),NA())</f>
        <v/>
      </c>
      <c r="HH88">
        <f>IFERROR('Input DBEDT Monthly Energy'!HH88/INDEX('DBEDT Yearly'!88:88,1,HH$3),NA())</f>
        <v/>
      </c>
      <c r="HI88">
        <f>IFERROR('Input DBEDT Monthly Energy'!HI88/INDEX('DBEDT Yearly'!88:88,1,HI$3),NA())</f>
        <v/>
      </c>
      <c r="HJ88">
        <f>IFERROR('Input DBEDT Monthly Energy'!HJ88/INDEX('DBEDT Yearly'!88:88,1,HJ$3),NA())</f>
        <v/>
      </c>
      <c r="HK88">
        <f>IFERROR('Input DBEDT Monthly Energy'!HK88/INDEX('DBEDT Yearly'!88:88,1,HK$3),NA())</f>
        <v/>
      </c>
      <c r="HL88">
        <f>IFERROR('Input DBEDT Monthly Energy'!HL88/INDEX('DBEDT Yearly'!88:88,1,HL$3),NA())</f>
        <v/>
      </c>
      <c r="HM88">
        <f>IFERROR('Input DBEDT Monthly Energy'!HM88/INDEX('DBEDT Yearly'!88:88,1,HM$3),NA())</f>
        <v/>
      </c>
      <c r="HN88">
        <f>IFERROR('Input DBEDT Monthly Energy'!HN88/INDEX('DBEDT Yearly'!88:88,1,HN$3),NA())</f>
        <v/>
      </c>
      <c r="HO88">
        <f>IFERROR('Input DBEDT Monthly Energy'!HO88/INDEX('DBEDT Yearly'!88:88,1,HO$3),NA())</f>
        <v/>
      </c>
      <c r="HP88">
        <f>IFERROR('Input DBEDT Monthly Energy'!HP88/INDEX('DBEDT Yearly'!88:88,1,HP$3),NA())</f>
        <v/>
      </c>
      <c r="HQ88">
        <f>IFERROR('Input DBEDT Monthly Energy'!HQ88/INDEX('DBEDT Yearly'!88:88,1,HQ$3),NA())</f>
        <v/>
      </c>
      <c r="HR88">
        <f>IFERROR('Input DBEDT Monthly Energy'!HR88/INDEX('DBEDT Yearly'!88:88,1,HR$3),NA())</f>
        <v/>
      </c>
      <c r="HS88">
        <f>IFERROR('Input DBEDT Monthly Energy'!HS88/INDEX('DBEDT Yearly'!88:88,1,HS$3),NA())</f>
        <v/>
      </c>
      <c r="HT88">
        <f>IFERROR('Input DBEDT Monthly Energy'!HT88/INDEX('DBEDT Yearly'!88:88,1,HT$3),NA())</f>
        <v/>
      </c>
      <c r="HU88">
        <f>IFERROR('Input DBEDT Monthly Energy'!HU88/INDEX('DBEDT Yearly'!88:88,1,HU$3),NA())</f>
        <v/>
      </c>
      <c r="HV88">
        <f>IFERROR('Input DBEDT Monthly Energy'!HV88/INDEX('DBEDT Yearly'!88:88,1,HV$3),NA())</f>
        <v/>
      </c>
      <c r="HW88">
        <f>IFERROR('Input DBEDT Monthly Energy'!HW88/INDEX('DBEDT Yearly'!88:88,1,HW$3),NA())</f>
        <v/>
      </c>
      <c r="HX88">
        <f>IFERROR('Input DBEDT Monthly Energy'!HX88/INDEX('DBEDT Yearly'!88:88,1,HX$3),NA())</f>
        <v/>
      </c>
      <c r="HY88">
        <f>IFERROR('Input DBEDT Monthly Energy'!HY88/INDEX('DBEDT Yearly'!88:88,1,HY$3),NA())</f>
        <v/>
      </c>
      <c r="HZ88">
        <f>IFERROR('Input DBEDT Monthly Energy'!HZ88/INDEX('DBEDT Yearly'!88:88,1,HZ$3),NA())</f>
        <v/>
      </c>
      <c r="IA88">
        <f>IFERROR('Input DBEDT Monthly Energy'!IA88/INDEX('DBEDT Yearly'!88:88,1,IA$3),NA())</f>
        <v/>
      </c>
      <c r="IB88">
        <f>IFERROR('Input DBEDT Monthly Energy'!IB88/INDEX('DBEDT Yearly'!88:88,1,IB$3),NA())</f>
        <v/>
      </c>
      <c r="IC88">
        <f>IFERROR('Input DBEDT Monthly Energy'!IC88/INDEX('DBEDT Yearly'!88:88,1,IC$3),NA())</f>
        <v/>
      </c>
      <c r="ID88">
        <f>IFERROR('Input DBEDT Monthly Energy'!ID88/INDEX('DBEDT Yearly'!88:88,1,ID$3),NA())</f>
        <v/>
      </c>
      <c r="IE88">
        <f>IFERROR('Input DBEDT Monthly Energy'!IE88/INDEX('DBEDT Yearly'!88:88,1,IE$3),NA())</f>
        <v/>
      </c>
      <c r="IF88">
        <f>IFERROR('Input DBEDT Monthly Energy'!IF88/INDEX('DBEDT Yearly'!88:88,1,IF$3),NA())</f>
        <v/>
      </c>
      <c r="IG88">
        <f>IFERROR('Input DBEDT Monthly Energy'!IG88/INDEX('DBEDT Yearly'!88:88,1,IG$3),NA())</f>
        <v/>
      </c>
      <c r="IH88">
        <f>IFERROR('Input DBEDT Monthly Energy'!IH88/INDEX('DBEDT Yearly'!88:88,1,IH$3),NA())</f>
        <v/>
      </c>
      <c r="II88">
        <f>IFERROR('Input DBEDT Monthly Energy'!II88/INDEX('DBEDT Yearly'!88:88,1,II$3),NA())</f>
        <v/>
      </c>
      <c r="IJ88">
        <f>IFERROR('Input DBEDT Monthly Energy'!IJ88/INDEX('DBEDT Yearly'!88:88,1,IJ$3),NA())</f>
        <v/>
      </c>
      <c r="IK88">
        <f>IFERROR('Input DBEDT Monthly Energy'!IK88/INDEX('DBEDT Yearly'!88:88,1,IK$3),NA())</f>
        <v/>
      </c>
      <c r="IL88">
        <f>IFERROR('Input DBEDT Monthly Energy'!IL88/INDEX('DBEDT Yearly'!88:88,1,IL$3),NA())</f>
        <v/>
      </c>
      <c r="IM88">
        <f>IFERROR('Input DBEDT Monthly Energy'!IM88/INDEX('DBEDT Yearly'!88:88,1,IM$3),NA())</f>
        <v/>
      </c>
      <c r="IN88">
        <f>IFERROR('Input DBEDT Monthly Energy'!IN88/INDEX('DBEDT Yearly'!88:88,1,IN$3),NA())</f>
        <v/>
      </c>
      <c r="IO88">
        <f>IFERROR('Input DBEDT Monthly Energy'!IO88/INDEX('DBEDT Yearly'!88:88,1,IO$3),NA())</f>
        <v/>
      </c>
      <c r="IP88">
        <f>IFERROR('Input DBEDT Monthly Energy'!IP88/INDEX('DBEDT Yearly'!88:88,1,IP$3),NA())</f>
        <v/>
      </c>
      <c r="IQ88">
        <f>IFERROR('Input DBEDT Monthly Energy'!IQ88/INDEX('DBEDT Yearly'!88:88,1,IQ$3),NA())</f>
        <v/>
      </c>
      <c r="IR88">
        <f>IFERROR('Input DBEDT Monthly Energy'!IR88/INDEX('DBEDT Yearly'!88:88,1,IR$3),NA())</f>
        <v/>
      </c>
      <c r="IS88">
        <f>IFERROR('Input DBEDT Monthly Energy'!IS88/INDEX('DBEDT Yearly'!88:88,1,IS$3),NA())</f>
        <v/>
      </c>
      <c r="IT88">
        <f>IFERROR('Input DBEDT Monthly Energy'!IT88/INDEX('DBEDT Yearly'!88:88,1,IT$3),NA())</f>
        <v/>
      </c>
      <c r="IU88">
        <f>IFERROR('Input DBEDT Monthly Energy'!IU88/INDEX('DBEDT Yearly'!88:88,1,IU$3),NA())</f>
        <v/>
      </c>
      <c r="IV88">
        <f>IFERROR('Input DBEDT Monthly Energy'!IV88/INDEX('DBEDT Yearly'!88:88,1,IV$3),NA())</f>
        <v/>
      </c>
      <c r="IW88">
        <f>IFERROR('Input DBEDT Monthly Energy'!IW88/INDEX('DBEDT Yearly'!88:88,1,IW$3),NA())</f>
        <v/>
      </c>
      <c r="IX88">
        <f>IFERROR('Input DBEDT Monthly Energy'!IX88/INDEX('DBEDT Yearly'!88:88,1,IX$3),NA())</f>
        <v/>
      </c>
      <c r="IY88">
        <f>IFERROR('Input DBEDT Monthly Energy'!IY88/INDEX('DBEDT Yearly'!88:88,1,IY$3),NA())</f>
        <v/>
      </c>
      <c r="IZ88">
        <f>IFERROR('Input DBEDT Monthly Energy'!IZ88/INDEX('DBEDT Yearly'!88:88,1,IZ$3),NA())</f>
        <v/>
      </c>
      <c r="JA88">
        <f>IFERROR('Input DBEDT Monthly Energy'!JA88/INDEX('DBEDT Yearly'!88:88,1,JA$3),NA())</f>
        <v/>
      </c>
      <c r="JB88">
        <f>IFERROR('Input DBEDT Monthly Energy'!JB88/INDEX('DBEDT Yearly'!88:88,1,JB$3),NA())</f>
        <v/>
      </c>
      <c r="JC88">
        <f>IFERROR('Input DBEDT Monthly Energy'!JC88/INDEX('DBEDT Yearly'!88:88,1,JC$3),NA())</f>
        <v/>
      </c>
      <c r="JD88">
        <f>IFERROR('Input DBEDT Monthly Energy'!JD88/INDEX('DBEDT Yearly'!88:88,1,JD$3),NA())</f>
        <v/>
      </c>
      <c r="JE88">
        <f>IFERROR('Input DBEDT Monthly Energy'!JE88/INDEX('DBEDT Yearly'!88:88,1,JE$3),NA())</f>
        <v/>
      </c>
      <c r="JF88">
        <f>IFERROR('Input DBEDT Monthly Energy'!JF88/INDEX('DBEDT Yearly'!88:88,1,JF$3),NA())</f>
        <v/>
      </c>
      <c r="JG88">
        <f>IFERROR('Input DBEDT Monthly Energy'!JG88/INDEX('DBEDT Yearly'!88:88,1,JG$3),NA())</f>
        <v/>
      </c>
      <c r="JH88">
        <f>IFERROR('Input DBEDT Monthly Energy'!JH88/INDEX('DBEDT Yearly'!88:88,1,JH$3),NA())</f>
        <v/>
      </c>
      <c r="JI88">
        <f>IFERROR('Input DBEDT Monthly Energy'!JI88/INDEX('DBEDT Yearly'!88:88,1,JI$3),NA())</f>
        <v/>
      </c>
      <c r="JJ88">
        <f>IFERROR('Input DBEDT Monthly Energy'!JJ88/INDEX('DBEDT Yearly'!88:88,1,JJ$3),NA())</f>
        <v/>
      </c>
      <c r="JK88">
        <f>IFERROR('Input DBEDT Monthly Energy'!JK88/INDEX('DBEDT Yearly'!88:88,1,JK$3),NA())</f>
        <v/>
      </c>
      <c r="JL88">
        <f>IFERROR('Input DBEDT Monthly Energy'!JL88/INDEX('DBEDT Yearly'!88:88,1,JL$3),NA())</f>
        <v/>
      </c>
      <c r="JM88">
        <f>IFERROR('Input DBEDT Monthly Energy'!JM88/INDEX('DBEDT Yearly'!88:88,1,JM$3),NA())</f>
        <v/>
      </c>
      <c r="JN88">
        <f>IFERROR('Input DBEDT Monthly Energy'!JN88/INDEX('DBEDT Yearly'!88:88,1,JN$3),NA())</f>
        <v/>
      </c>
      <c r="JO88">
        <f>IFERROR('Input DBEDT Monthly Energy'!JO88/INDEX('DBEDT Yearly'!88:88,1,JO$3),NA())</f>
        <v/>
      </c>
      <c r="JP88">
        <f>IFERROR('Input DBEDT Monthly Energy'!JP88/INDEX('DBEDT Yearly'!88:88,1,JP$3),NA())</f>
        <v/>
      </c>
      <c r="JQ88">
        <f>IFERROR('Input DBEDT Monthly Energy'!JQ88/INDEX('DBEDT Yearly'!88:88,1,JQ$3),NA())</f>
        <v/>
      </c>
      <c r="JR88">
        <f>IFERROR('Input DBEDT Monthly Energy'!JR88/INDEX('DBEDT Yearly'!88:88,1,JR$3),NA())</f>
        <v/>
      </c>
      <c r="JS88">
        <f>IFERROR('Input DBEDT Monthly Energy'!JS88/INDEX('DBEDT Yearly'!88:88,1,JS$3),NA())</f>
        <v/>
      </c>
      <c r="JT88">
        <f>IFERROR('Input DBEDT Monthly Energy'!JT88/INDEX('DBEDT Yearly'!88:88,1,JT$3),NA())</f>
        <v/>
      </c>
      <c r="JU88">
        <f>IFERROR('Input DBEDT Monthly Energy'!JU88/INDEX('DBEDT Yearly'!88:88,1,JU$3),NA())</f>
        <v/>
      </c>
      <c r="JV88">
        <f>IFERROR('Input DBEDT Monthly Energy'!JV88/INDEX('DBEDT Yearly'!88:88,1,JV$3),NA())</f>
        <v/>
      </c>
      <c r="JW88">
        <f>IFERROR('Input DBEDT Monthly Energy'!JW88/INDEX('DBEDT Yearly'!88:88,1,JW$3),NA())</f>
        <v/>
      </c>
      <c r="JX88">
        <f>IFERROR('Input DBEDT Monthly Energy'!JX88/INDEX('DBEDT Yearly'!88:88,1,JX$3),NA())</f>
        <v/>
      </c>
      <c r="JY88">
        <f>IFERROR('Input DBEDT Monthly Energy'!JY88/INDEX('DBEDT Yearly'!88:88,1,JY$3),NA())</f>
        <v/>
      </c>
      <c r="JZ88">
        <f>IFERROR('Input DBEDT Monthly Energy'!JZ88/INDEX('DBEDT Yearly'!88:88,1,JZ$3),NA())</f>
        <v/>
      </c>
      <c r="KA88">
        <f>IFERROR('Input DBEDT Monthly Energy'!KA88/INDEX('DBEDT Yearly'!88:88,1,KA$3),NA())</f>
        <v/>
      </c>
      <c r="KB88">
        <f>IFERROR('Input DBEDT Monthly Energy'!KB88/INDEX('DBEDT Yearly'!88:88,1,KB$3),NA())</f>
        <v/>
      </c>
      <c r="KC88">
        <f>IFERROR('Input DBEDT Monthly Energy'!KC88/INDEX('DBEDT Yearly'!88:88,1,KC$3),NA())</f>
        <v/>
      </c>
      <c r="KD88">
        <f>IFERROR('Input DBEDT Monthly Energy'!KD88/INDEX('DBEDT Yearly'!88:88,1,KD$3),NA())</f>
        <v/>
      </c>
      <c r="KE88">
        <f>IFERROR('Input DBEDT Monthly Energy'!KE88/INDEX('DBEDT Yearly'!88:88,1,KE$3),NA())</f>
        <v/>
      </c>
      <c r="KF88">
        <f>IFERROR('Input DBEDT Monthly Energy'!KF88/INDEX('DBEDT Yearly'!88:88,1,KF$3),NA())</f>
        <v/>
      </c>
      <c r="KG88">
        <f>IFERROR('Input DBEDT Monthly Energy'!KG88/INDEX('DBEDT Yearly'!88:88,1,KG$3),NA())</f>
        <v/>
      </c>
      <c r="KH88">
        <f>IFERROR('Input DBEDT Monthly Energy'!KH88/INDEX('DBEDT Yearly'!88:88,1,KH$3),NA())</f>
        <v/>
      </c>
      <c r="KI88">
        <f>IFERROR('Input DBEDT Monthly Energy'!KI88/INDEX('DBEDT Yearly'!88:88,1,KI$3),NA())</f>
        <v/>
      </c>
      <c r="KJ88">
        <f>IFERROR('Input DBEDT Monthly Energy'!KJ88/INDEX('DBEDT Yearly'!88:88,1,KJ$3),NA())</f>
        <v/>
      </c>
      <c r="KK88">
        <f>IFERROR('Input DBEDT Monthly Energy'!KK88/INDEX('DBEDT Yearly'!88:88,1,KK$3),NA())</f>
        <v/>
      </c>
      <c r="KL88">
        <f>IFERROR('Input DBEDT Monthly Energy'!KL88/INDEX('DBEDT Yearly'!88:88,1,KL$3),NA())</f>
        <v/>
      </c>
      <c r="KM88">
        <f>IFERROR('Input DBEDT Monthly Energy'!KM88/INDEX('DBEDT Yearly'!88:88,1,KM$3),NA())</f>
        <v/>
      </c>
      <c r="KN88">
        <f>IFERROR('Input DBEDT Monthly Energy'!KN88/INDEX('DBEDT Yearly'!88:88,1,KN$3),NA())</f>
        <v/>
      </c>
      <c r="KO88">
        <f>IFERROR('Input DBEDT Monthly Energy'!KO88/INDEX('DBEDT Yearly'!88:88,1,KO$3),NA())</f>
        <v/>
      </c>
      <c r="KP88">
        <f>IFERROR('Input DBEDT Monthly Energy'!KP88/INDEX('DBEDT Yearly'!88:88,1,KP$3),NA())</f>
        <v/>
      </c>
    </row>
    <row r="89" spans="1:302">
      <c r="A89">
        <f>'Input DBEDT Monthly Energy'!A89&amp;""</f>
        <v/>
      </c>
      <c r="B89">
        <f>'Input DBEDT Monthly Energy'!B89&amp;""</f>
        <v/>
      </c>
      <c r="C89">
        <f>IFERROR('Input DBEDT Monthly Energy'!C89/INDEX('DBEDT Yearly'!89:89,1,C$3),NA())</f>
        <v/>
      </c>
      <c r="D89">
        <f>IFERROR('Input DBEDT Monthly Energy'!D89/INDEX('DBEDT Yearly'!89:89,1,D$3),NA())</f>
        <v/>
      </c>
      <c r="E89">
        <f>IFERROR('Input DBEDT Monthly Energy'!E89/INDEX('DBEDT Yearly'!89:89,1,E$3),NA())</f>
        <v/>
      </c>
      <c r="F89">
        <f>IFERROR('Input DBEDT Monthly Energy'!F89/INDEX('DBEDT Yearly'!89:89,1,F$3),NA())</f>
        <v/>
      </c>
      <c r="G89">
        <f>IFERROR('Input DBEDT Monthly Energy'!G89/INDEX('DBEDT Yearly'!89:89,1,G$3),NA())</f>
        <v/>
      </c>
      <c r="H89">
        <f>IFERROR('Input DBEDT Monthly Energy'!H89/INDEX('DBEDT Yearly'!89:89,1,H$3),NA())</f>
        <v/>
      </c>
      <c r="I89">
        <f>IFERROR('Input DBEDT Monthly Energy'!I89/INDEX('DBEDT Yearly'!89:89,1,I$3),NA())</f>
        <v/>
      </c>
      <c r="J89">
        <f>IFERROR('Input DBEDT Monthly Energy'!J89/INDEX('DBEDT Yearly'!89:89,1,J$3),NA())</f>
        <v/>
      </c>
      <c r="K89">
        <f>IFERROR('Input DBEDT Monthly Energy'!K89/INDEX('DBEDT Yearly'!89:89,1,K$3),NA())</f>
        <v/>
      </c>
      <c r="L89">
        <f>IFERROR('Input DBEDT Monthly Energy'!L89/INDEX('DBEDT Yearly'!89:89,1,L$3),NA())</f>
        <v/>
      </c>
      <c r="M89">
        <f>IFERROR('Input DBEDT Monthly Energy'!M89/INDEX('DBEDT Yearly'!89:89,1,M$3),NA())</f>
        <v/>
      </c>
      <c r="N89">
        <f>IFERROR('Input DBEDT Monthly Energy'!N89/INDEX('DBEDT Yearly'!89:89,1,N$3),NA())</f>
        <v/>
      </c>
      <c r="O89">
        <f>IFERROR('Input DBEDT Monthly Energy'!O89/INDEX('DBEDT Yearly'!89:89,1,O$3),NA())</f>
        <v/>
      </c>
      <c r="P89">
        <f>IFERROR('Input DBEDT Monthly Energy'!P89/INDEX('DBEDT Yearly'!89:89,1,P$3),NA())</f>
        <v/>
      </c>
      <c r="Q89">
        <f>IFERROR('Input DBEDT Monthly Energy'!Q89/INDEX('DBEDT Yearly'!89:89,1,Q$3),NA())</f>
        <v/>
      </c>
      <c r="R89">
        <f>IFERROR('Input DBEDT Monthly Energy'!R89/INDEX('DBEDT Yearly'!89:89,1,R$3),NA())</f>
        <v/>
      </c>
      <c r="S89">
        <f>IFERROR('Input DBEDT Monthly Energy'!S89/INDEX('DBEDT Yearly'!89:89,1,S$3),NA())</f>
        <v/>
      </c>
      <c r="T89">
        <f>IFERROR('Input DBEDT Monthly Energy'!T89/INDEX('DBEDT Yearly'!89:89,1,T$3),NA())</f>
        <v/>
      </c>
      <c r="U89">
        <f>IFERROR('Input DBEDT Monthly Energy'!U89/INDEX('DBEDT Yearly'!89:89,1,U$3),NA())</f>
        <v/>
      </c>
      <c r="V89">
        <f>IFERROR('Input DBEDT Monthly Energy'!V89/INDEX('DBEDT Yearly'!89:89,1,V$3),NA())</f>
        <v/>
      </c>
      <c r="W89">
        <f>IFERROR('Input DBEDT Monthly Energy'!W89/INDEX('DBEDT Yearly'!89:89,1,W$3),NA())</f>
        <v/>
      </c>
      <c r="X89">
        <f>IFERROR('Input DBEDT Monthly Energy'!X89/INDEX('DBEDT Yearly'!89:89,1,X$3),NA())</f>
        <v/>
      </c>
      <c r="Y89">
        <f>IFERROR('Input DBEDT Monthly Energy'!Y89/INDEX('DBEDT Yearly'!89:89,1,Y$3),NA())</f>
        <v/>
      </c>
      <c r="Z89">
        <f>IFERROR('Input DBEDT Monthly Energy'!Z89/INDEX('DBEDT Yearly'!89:89,1,Z$3),NA())</f>
        <v/>
      </c>
      <c r="AA89">
        <f>IFERROR('Input DBEDT Monthly Energy'!AA89/INDEX('DBEDT Yearly'!89:89,1,AA$3),NA())</f>
        <v/>
      </c>
      <c r="AB89">
        <f>IFERROR('Input DBEDT Monthly Energy'!AB89/INDEX('DBEDT Yearly'!89:89,1,AB$3),NA())</f>
        <v/>
      </c>
      <c r="AC89">
        <f>IFERROR('Input DBEDT Monthly Energy'!AC89/INDEX('DBEDT Yearly'!89:89,1,AC$3),NA())</f>
        <v/>
      </c>
      <c r="AD89">
        <f>IFERROR('Input DBEDT Monthly Energy'!AD89/INDEX('DBEDT Yearly'!89:89,1,AD$3),NA())</f>
        <v/>
      </c>
      <c r="AE89">
        <f>IFERROR('Input DBEDT Monthly Energy'!AE89/INDEX('DBEDT Yearly'!89:89,1,AE$3),NA())</f>
        <v/>
      </c>
      <c r="AF89">
        <f>IFERROR('Input DBEDT Monthly Energy'!AF89/INDEX('DBEDT Yearly'!89:89,1,AF$3),NA())</f>
        <v/>
      </c>
      <c r="AG89">
        <f>IFERROR('Input DBEDT Monthly Energy'!AG89/INDEX('DBEDT Yearly'!89:89,1,AG$3),NA())</f>
        <v/>
      </c>
      <c r="AH89">
        <f>IFERROR('Input DBEDT Monthly Energy'!AH89/INDEX('DBEDT Yearly'!89:89,1,AH$3),NA())</f>
        <v/>
      </c>
      <c r="AI89">
        <f>IFERROR('Input DBEDT Monthly Energy'!AI89/INDEX('DBEDT Yearly'!89:89,1,AI$3),NA())</f>
        <v/>
      </c>
      <c r="AJ89">
        <f>IFERROR('Input DBEDT Monthly Energy'!AJ89/INDEX('DBEDT Yearly'!89:89,1,AJ$3),NA())</f>
        <v/>
      </c>
      <c r="AK89">
        <f>IFERROR('Input DBEDT Monthly Energy'!AK89/INDEX('DBEDT Yearly'!89:89,1,AK$3),NA())</f>
        <v/>
      </c>
      <c r="AL89">
        <f>IFERROR('Input DBEDT Monthly Energy'!AL89/INDEX('DBEDT Yearly'!89:89,1,AL$3),NA())</f>
        <v/>
      </c>
      <c r="AM89">
        <f>IFERROR('Input DBEDT Monthly Energy'!AM89/INDEX('DBEDT Yearly'!89:89,1,AM$3),NA())</f>
        <v/>
      </c>
      <c r="AN89">
        <f>IFERROR('Input DBEDT Monthly Energy'!AN89/INDEX('DBEDT Yearly'!89:89,1,AN$3),NA())</f>
        <v/>
      </c>
      <c r="AO89">
        <f>IFERROR('Input DBEDT Monthly Energy'!AO89/INDEX('DBEDT Yearly'!89:89,1,AO$3),NA())</f>
        <v/>
      </c>
      <c r="AP89">
        <f>IFERROR('Input DBEDT Monthly Energy'!AP89/INDEX('DBEDT Yearly'!89:89,1,AP$3),NA())</f>
        <v/>
      </c>
      <c r="AQ89">
        <f>IFERROR('Input DBEDT Monthly Energy'!AQ89/INDEX('DBEDT Yearly'!89:89,1,AQ$3),NA())</f>
        <v/>
      </c>
      <c r="AR89">
        <f>IFERROR('Input DBEDT Monthly Energy'!AR89/INDEX('DBEDT Yearly'!89:89,1,AR$3),NA())</f>
        <v/>
      </c>
      <c r="AS89">
        <f>IFERROR('Input DBEDT Monthly Energy'!AS89/INDEX('DBEDT Yearly'!89:89,1,AS$3),NA())</f>
        <v/>
      </c>
      <c r="AT89">
        <f>IFERROR('Input DBEDT Monthly Energy'!AT89/INDEX('DBEDT Yearly'!89:89,1,AT$3),NA())</f>
        <v/>
      </c>
      <c r="AU89">
        <f>IFERROR('Input DBEDT Monthly Energy'!AU89/INDEX('DBEDT Yearly'!89:89,1,AU$3),NA())</f>
        <v/>
      </c>
      <c r="AV89">
        <f>IFERROR('Input DBEDT Monthly Energy'!AV89/INDEX('DBEDT Yearly'!89:89,1,AV$3),NA())</f>
        <v/>
      </c>
      <c r="AW89">
        <f>IFERROR('Input DBEDT Monthly Energy'!AW89/INDEX('DBEDT Yearly'!89:89,1,AW$3),NA())</f>
        <v/>
      </c>
      <c r="AX89">
        <f>IFERROR('Input DBEDT Monthly Energy'!AX89/INDEX('DBEDT Yearly'!89:89,1,AX$3),NA())</f>
        <v/>
      </c>
      <c r="AY89">
        <f>IFERROR('Input DBEDT Monthly Energy'!AY89/INDEX('DBEDT Yearly'!89:89,1,AY$3),NA())</f>
        <v/>
      </c>
      <c r="AZ89">
        <f>IFERROR('Input DBEDT Monthly Energy'!AZ89/INDEX('DBEDT Yearly'!89:89,1,AZ$3),NA())</f>
        <v/>
      </c>
      <c r="BA89">
        <f>IFERROR('Input DBEDT Monthly Energy'!BA89/INDEX('DBEDT Yearly'!89:89,1,BA$3),NA())</f>
        <v/>
      </c>
      <c r="BB89">
        <f>IFERROR('Input DBEDT Monthly Energy'!BB89/INDEX('DBEDT Yearly'!89:89,1,BB$3),NA())</f>
        <v/>
      </c>
      <c r="BC89">
        <f>IFERROR('Input DBEDT Monthly Energy'!BC89/INDEX('DBEDT Yearly'!89:89,1,BC$3),NA())</f>
        <v/>
      </c>
      <c r="BD89">
        <f>IFERROR('Input DBEDT Monthly Energy'!BD89/INDEX('DBEDT Yearly'!89:89,1,BD$3),NA())</f>
        <v/>
      </c>
      <c r="BE89">
        <f>IFERROR('Input DBEDT Monthly Energy'!BE89/INDEX('DBEDT Yearly'!89:89,1,BE$3),NA())</f>
        <v/>
      </c>
      <c r="BF89">
        <f>IFERROR('Input DBEDT Monthly Energy'!BF89/INDEX('DBEDT Yearly'!89:89,1,BF$3),NA())</f>
        <v/>
      </c>
      <c r="BG89">
        <f>IFERROR('Input DBEDT Monthly Energy'!BG89/INDEX('DBEDT Yearly'!89:89,1,BG$3),NA())</f>
        <v/>
      </c>
      <c r="BH89">
        <f>IFERROR('Input DBEDT Monthly Energy'!BH89/INDEX('DBEDT Yearly'!89:89,1,BH$3),NA())</f>
        <v/>
      </c>
      <c r="BI89">
        <f>IFERROR('Input DBEDT Monthly Energy'!BI89/INDEX('DBEDT Yearly'!89:89,1,BI$3),NA())</f>
        <v/>
      </c>
      <c r="BJ89">
        <f>IFERROR('Input DBEDT Monthly Energy'!BJ89/INDEX('DBEDT Yearly'!89:89,1,BJ$3),NA())</f>
        <v/>
      </c>
      <c r="BK89">
        <f>IFERROR('Input DBEDT Monthly Energy'!BK89/INDEX('DBEDT Yearly'!89:89,1,BK$3),NA())</f>
        <v/>
      </c>
      <c r="BL89">
        <f>IFERROR('Input DBEDT Monthly Energy'!BL89/INDEX('DBEDT Yearly'!89:89,1,BL$3),NA())</f>
        <v/>
      </c>
      <c r="BM89">
        <f>IFERROR('Input DBEDT Monthly Energy'!BM89/INDEX('DBEDT Yearly'!89:89,1,BM$3),NA())</f>
        <v/>
      </c>
      <c r="BN89">
        <f>IFERROR('Input DBEDT Monthly Energy'!BN89/INDEX('DBEDT Yearly'!89:89,1,BN$3),NA())</f>
        <v/>
      </c>
      <c r="BO89">
        <f>IFERROR('Input DBEDT Monthly Energy'!BO89/INDEX('DBEDT Yearly'!89:89,1,BO$3),NA())</f>
        <v/>
      </c>
      <c r="BP89">
        <f>IFERROR('Input DBEDT Monthly Energy'!BP89/INDEX('DBEDT Yearly'!89:89,1,BP$3),NA())</f>
        <v/>
      </c>
      <c r="BQ89">
        <f>IFERROR('Input DBEDT Monthly Energy'!BQ89/INDEX('DBEDT Yearly'!89:89,1,BQ$3),NA())</f>
        <v/>
      </c>
      <c r="BR89">
        <f>IFERROR('Input DBEDT Monthly Energy'!BR89/INDEX('DBEDT Yearly'!89:89,1,BR$3),NA())</f>
        <v/>
      </c>
      <c r="BS89">
        <f>IFERROR('Input DBEDT Monthly Energy'!BS89/INDEX('DBEDT Yearly'!89:89,1,BS$3),NA())</f>
        <v/>
      </c>
      <c r="BT89">
        <f>IFERROR('Input DBEDT Monthly Energy'!BT89/INDEX('DBEDT Yearly'!89:89,1,BT$3),NA())</f>
        <v/>
      </c>
      <c r="BU89">
        <f>IFERROR('Input DBEDT Monthly Energy'!BU89/INDEX('DBEDT Yearly'!89:89,1,BU$3),NA())</f>
        <v/>
      </c>
      <c r="BV89">
        <f>IFERROR('Input DBEDT Monthly Energy'!BV89/INDEX('DBEDT Yearly'!89:89,1,BV$3),NA())</f>
        <v/>
      </c>
      <c r="BW89">
        <f>IFERROR('Input DBEDT Monthly Energy'!BW89/INDEX('DBEDT Yearly'!89:89,1,BW$3),NA())</f>
        <v/>
      </c>
      <c r="BX89">
        <f>IFERROR('Input DBEDT Monthly Energy'!BX89/INDEX('DBEDT Yearly'!89:89,1,BX$3),NA())</f>
        <v/>
      </c>
      <c r="BY89">
        <f>IFERROR('Input DBEDT Monthly Energy'!BY89/INDEX('DBEDT Yearly'!89:89,1,BY$3),NA())</f>
        <v/>
      </c>
      <c r="BZ89">
        <f>IFERROR('Input DBEDT Monthly Energy'!BZ89/INDEX('DBEDT Yearly'!89:89,1,BZ$3),NA())</f>
        <v/>
      </c>
      <c r="CA89">
        <f>IFERROR('Input DBEDT Monthly Energy'!CA89/INDEX('DBEDT Yearly'!89:89,1,CA$3),NA())</f>
        <v/>
      </c>
      <c r="CB89">
        <f>IFERROR('Input DBEDT Monthly Energy'!CB89/INDEX('DBEDT Yearly'!89:89,1,CB$3),NA())</f>
        <v/>
      </c>
      <c r="CC89">
        <f>IFERROR('Input DBEDT Monthly Energy'!CC89/INDEX('DBEDT Yearly'!89:89,1,CC$3),NA())</f>
        <v/>
      </c>
      <c r="CD89">
        <f>IFERROR('Input DBEDT Monthly Energy'!CD89/INDEX('DBEDT Yearly'!89:89,1,CD$3),NA())</f>
        <v/>
      </c>
      <c r="CE89">
        <f>IFERROR('Input DBEDT Monthly Energy'!CE89/INDEX('DBEDT Yearly'!89:89,1,CE$3),NA())</f>
        <v/>
      </c>
      <c r="CF89">
        <f>IFERROR('Input DBEDT Monthly Energy'!CF89/INDEX('DBEDT Yearly'!89:89,1,CF$3),NA())</f>
        <v/>
      </c>
      <c r="CG89">
        <f>IFERROR('Input DBEDT Monthly Energy'!CG89/INDEX('DBEDT Yearly'!89:89,1,CG$3),NA())</f>
        <v/>
      </c>
      <c r="CH89">
        <f>IFERROR('Input DBEDT Monthly Energy'!CH89/INDEX('DBEDT Yearly'!89:89,1,CH$3),NA())</f>
        <v/>
      </c>
      <c r="CI89">
        <f>IFERROR('Input DBEDT Monthly Energy'!CI89/INDEX('DBEDT Yearly'!89:89,1,CI$3),NA())</f>
        <v/>
      </c>
      <c r="CJ89">
        <f>IFERROR('Input DBEDT Monthly Energy'!CJ89/INDEX('DBEDT Yearly'!89:89,1,CJ$3),NA())</f>
        <v/>
      </c>
      <c r="CK89">
        <f>IFERROR('Input DBEDT Monthly Energy'!CK89/INDEX('DBEDT Yearly'!89:89,1,CK$3),NA())</f>
        <v/>
      </c>
      <c r="CL89">
        <f>IFERROR('Input DBEDT Monthly Energy'!CL89/INDEX('DBEDT Yearly'!89:89,1,CL$3),NA())</f>
        <v/>
      </c>
      <c r="CM89">
        <f>IFERROR('Input DBEDT Monthly Energy'!CM89/INDEX('DBEDT Yearly'!89:89,1,CM$3),NA())</f>
        <v/>
      </c>
      <c r="CN89">
        <f>IFERROR('Input DBEDT Monthly Energy'!CN89/INDEX('DBEDT Yearly'!89:89,1,CN$3),NA())</f>
        <v/>
      </c>
      <c r="CO89">
        <f>IFERROR('Input DBEDT Monthly Energy'!CO89/INDEX('DBEDT Yearly'!89:89,1,CO$3),NA())</f>
        <v/>
      </c>
      <c r="CP89">
        <f>IFERROR('Input DBEDT Monthly Energy'!CP89/INDEX('DBEDT Yearly'!89:89,1,CP$3),NA())</f>
        <v/>
      </c>
      <c r="CQ89">
        <f>IFERROR('Input DBEDT Monthly Energy'!CQ89/INDEX('DBEDT Yearly'!89:89,1,CQ$3),NA())</f>
        <v/>
      </c>
      <c r="CR89">
        <f>IFERROR('Input DBEDT Monthly Energy'!CR89/INDEX('DBEDT Yearly'!89:89,1,CR$3),NA())</f>
        <v/>
      </c>
      <c r="CS89">
        <f>IFERROR('Input DBEDT Monthly Energy'!CS89/INDEX('DBEDT Yearly'!89:89,1,CS$3),NA())</f>
        <v/>
      </c>
      <c r="CT89">
        <f>IFERROR('Input DBEDT Monthly Energy'!CT89/INDEX('DBEDT Yearly'!89:89,1,CT$3),NA())</f>
        <v/>
      </c>
      <c r="CU89">
        <f>IFERROR('Input DBEDT Monthly Energy'!CU89/INDEX('DBEDT Yearly'!89:89,1,CU$3),NA())</f>
        <v/>
      </c>
      <c r="CV89">
        <f>IFERROR('Input DBEDT Monthly Energy'!CV89/INDEX('DBEDT Yearly'!89:89,1,CV$3),NA())</f>
        <v/>
      </c>
      <c r="CW89">
        <f>IFERROR('Input DBEDT Monthly Energy'!CW89/INDEX('DBEDT Yearly'!89:89,1,CW$3),NA())</f>
        <v/>
      </c>
      <c r="CX89">
        <f>IFERROR('Input DBEDT Monthly Energy'!CX89/INDEX('DBEDT Yearly'!89:89,1,CX$3),NA())</f>
        <v/>
      </c>
      <c r="CY89">
        <f>IFERROR('Input DBEDT Monthly Energy'!CY89/INDEX('DBEDT Yearly'!89:89,1,CY$3),NA())</f>
        <v/>
      </c>
      <c r="CZ89">
        <f>IFERROR('Input DBEDT Monthly Energy'!CZ89/INDEX('DBEDT Yearly'!89:89,1,CZ$3),NA())</f>
        <v/>
      </c>
      <c r="DA89">
        <f>IFERROR('Input DBEDT Monthly Energy'!DA89/INDEX('DBEDT Yearly'!89:89,1,DA$3),NA())</f>
        <v/>
      </c>
      <c r="DB89">
        <f>IFERROR('Input DBEDT Monthly Energy'!DB89/INDEX('DBEDT Yearly'!89:89,1,DB$3),NA())</f>
        <v/>
      </c>
      <c r="DC89">
        <f>IFERROR('Input DBEDT Monthly Energy'!DC89/INDEX('DBEDT Yearly'!89:89,1,DC$3),NA())</f>
        <v/>
      </c>
      <c r="DD89">
        <f>IFERROR('Input DBEDT Monthly Energy'!DD89/INDEX('DBEDT Yearly'!89:89,1,DD$3),NA())</f>
        <v/>
      </c>
      <c r="DE89">
        <f>IFERROR('Input DBEDT Monthly Energy'!DE89/INDEX('DBEDT Yearly'!89:89,1,DE$3),NA())</f>
        <v/>
      </c>
      <c r="DF89">
        <f>IFERROR('Input DBEDT Monthly Energy'!DF89/INDEX('DBEDT Yearly'!89:89,1,DF$3),NA())</f>
        <v/>
      </c>
      <c r="DG89">
        <f>IFERROR('Input DBEDT Monthly Energy'!DG89/INDEX('DBEDT Yearly'!89:89,1,DG$3),NA())</f>
        <v/>
      </c>
      <c r="DH89">
        <f>IFERROR('Input DBEDT Monthly Energy'!DH89/INDEX('DBEDT Yearly'!89:89,1,DH$3),NA())</f>
        <v/>
      </c>
      <c r="DI89">
        <f>IFERROR('Input DBEDT Monthly Energy'!DI89/INDEX('DBEDT Yearly'!89:89,1,DI$3),NA())</f>
        <v/>
      </c>
      <c r="DJ89">
        <f>IFERROR('Input DBEDT Monthly Energy'!DJ89/INDEX('DBEDT Yearly'!89:89,1,DJ$3),NA())</f>
        <v/>
      </c>
      <c r="DK89">
        <f>IFERROR('Input DBEDT Monthly Energy'!DK89/INDEX('DBEDT Yearly'!89:89,1,DK$3),NA())</f>
        <v/>
      </c>
      <c r="DL89">
        <f>IFERROR('Input DBEDT Monthly Energy'!DL89/INDEX('DBEDT Yearly'!89:89,1,DL$3),NA())</f>
        <v/>
      </c>
      <c r="DM89">
        <f>IFERROR('Input DBEDT Monthly Energy'!DM89/INDEX('DBEDT Yearly'!89:89,1,DM$3),NA())</f>
        <v/>
      </c>
      <c r="DN89">
        <f>IFERROR('Input DBEDT Monthly Energy'!DN89/INDEX('DBEDT Yearly'!89:89,1,DN$3),NA())</f>
        <v/>
      </c>
      <c r="DO89">
        <f>IFERROR('Input DBEDT Monthly Energy'!DO89/INDEX('DBEDT Yearly'!89:89,1,DO$3),NA())</f>
        <v/>
      </c>
      <c r="DP89">
        <f>IFERROR('Input DBEDT Monthly Energy'!DP89/INDEX('DBEDT Yearly'!89:89,1,DP$3),NA())</f>
        <v/>
      </c>
      <c r="DQ89">
        <f>IFERROR('Input DBEDT Monthly Energy'!DQ89/INDEX('DBEDT Yearly'!89:89,1,DQ$3),NA())</f>
        <v/>
      </c>
      <c r="DR89">
        <f>IFERROR('Input DBEDT Monthly Energy'!DR89/INDEX('DBEDT Yearly'!89:89,1,DR$3),NA())</f>
        <v/>
      </c>
      <c r="DS89">
        <f>IFERROR('Input DBEDT Monthly Energy'!DS89/INDEX('DBEDT Yearly'!89:89,1,DS$3),NA())</f>
        <v/>
      </c>
      <c r="DT89">
        <f>IFERROR('Input DBEDT Monthly Energy'!DT89/INDEX('DBEDT Yearly'!89:89,1,DT$3),NA())</f>
        <v/>
      </c>
      <c r="DU89">
        <f>IFERROR('Input DBEDT Monthly Energy'!DU89/INDEX('DBEDT Yearly'!89:89,1,DU$3),NA())</f>
        <v/>
      </c>
      <c r="DV89">
        <f>IFERROR('Input DBEDT Monthly Energy'!DV89/INDEX('DBEDT Yearly'!89:89,1,DV$3),NA())</f>
        <v/>
      </c>
      <c r="DW89">
        <f>IFERROR('Input DBEDT Monthly Energy'!DW89/INDEX('DBEDT Yearly'!89:89,1,DW$3),NA())</f>
        <v/>
      </c>
      <c r="DX89">
        <f>IFERROR('Input DBEDT Monthly Energy'!DX89/INDEX('DBEDT Yearly'!89:89,1,DX$3),NA())</f>
        <v/>
      </c>
      <c r="DY89">
        <f>IFERROR('Input DBEDT Monthly Energy'!DY89/INDEX('DBEDT Yearly'!89:89,1,DY$3),NA())</f>
        <v/>
      </c>
      <c r="DZ89">
        <f>IFERROR('Input DBEDT Monthly Energy'!DZ89/INDEX('DBEDT Yearly'!89:89,1,DZ$3),NA())</f>
        <v/>
      </c>
      <c r="EA89">
        <f>IFERROR('Input DBEDT Monthly Energy'!EA89/INDEX('DBEDT Yearly'!89:89,1,EA$3),NA())</f>
        <v/>
      </c>
      <c r="EB89">
        <f>IFERROR('Input DBEDT Monthly Energy'!EB89/INDEX('DBEDT Yearly'!89:89,1,EB$3),NA())</f>
        <v/>
      </c>
      <c r="EC89">
        <f>IFERROR('Input DBEDT Monthly Energy'!EC89/INDEX('DBEDT Yearly'!89:89,1,EC$3),NA())</f>
        <v/>
      </c>
      <c r="ED89">
        <f>IFERROR('Input DBEDT Monthly Energy'!ED89/INDEX('DBEDT Yearly'!89:89,1,ED$3),NA())</f>
        <v/>
      </c>
      <c r="EE89">
        <f>IFERROR('Input DBEDT Monthly Energy'!EE89/INDEX('DBEDT Yearly'!89:89,1,EE$3),NA())</f>
        <v/>
      </c>
      <c r="EF89">
        <f>IFERROR('Input DBEDT Monthly Energy'!EF89/INDEX('DBEDT Yearly'!89:89,1,EF$3),NA())</f>
        <v/>
      </c>
      <c r="EG89">
        <f>IFERROR('Input DBEDT Monthly Energy'!EG89/INDEX('DBEDT Yearly'!89:89,1,EG$3),NA())</f>
        <v/>
      </c>
      <c r="EH89">
        <f>IFERROR('Input DBEDT Monthly Energy'!EH89/INDEX('DBEDT Yearly'!89:89,1,EH$3),NA())</f>
        <v/>
      </c>
      <c r="EI89">
        <f>IFERROR('Input DBEDT Monthly Energy'!EI89/INDEX('DBEDT Yearly'!89:89,1,EI$3),NA())</f>
        <v/>
      </c>
      <c r="EJ89">
        <f>IFERROR('Input DBEDT Monthly Energy'!EJ89/INDEX('DBEDT Yearly'!89:89,1,EJ$3),NA())</f>
        <v/>
      </c>
      <c r="EK89">
        <f>IFERROR('Input DBEDT Monthly Energy'!EK89/INDEX('DBEDT Yearly'!89:89,1,EK$3),NA())</f>
        <v/>
      </c>
      <c r="EL89">
        <f>IFERROR('Input DBEDT Monthly Energy'!EL89/INDEX('DBEDT Yearly'!89:89,1,EL$3),NA())</f>
        <v/>
      </c>
      <c r="EM89">
        <f>IFERROR('Input DBEDT Monthly Energy'!EM89/INDEX('DBEDT Yearly'!89:89,1,EM$3),NA())</f>
        <v/>
      </c>
      <c r="EN89">
        <f>IFERROR('Input DBEDT Monthly Energy'!EN89/INDEX('DBEDT Yearly'!89:89,1,EN$3),NA())</f>
        <v/>
      </c>
      <c r="EO89">
        <f>IFERROR('Input DBEDT Monthly Energy'!EO89/INDEX('DBEDT Yearly'!89:89,1,EO$3),NA())</f>
        <v/>
      </c>
      <c r="EP89">
        <f>IFERROR('Input DBEDT Monthly Energy'!EP89/INDEX('DBEDT Yearly'!89:89,1,EP$3),NA())</f>
        <v/>
      </c>
      <c r="EQ89">
        <f>IFERROR('Input DBEDT Monthly Energy'!EQ89/INDEX('DBEDT Yearly'!89:89,1,EQ$3),NA())</f>
        <v/>
      </c>
      <c r="ER89">
        <f>IFERROR('Input DBEDT Monthly Energy'!ER89/INDEX('DBEDT Yearly'!89:89,1,ER$3),NA())</f>
        <v/>
      </c>
      <c r="ES89">
        <f>IFERROR('Input DBEDT Monthly Energy'!ES89/INDEX('DBEDT Yearly'!89:89,1,ES$3),NA())</f>
        <v/>
      </c>
      <c r="ET89">
        <f>IFERROR('Input DBEDT Monthly Energy'!ET89/INDEX('DBEDT Yearly'!89:89,1,ET$3),NA())</f>
        <v/>
      </c>
      <c r="EU89">
        <f>IFERROR('Input DBEDT Monthly Energy'!EU89/INDEX('DBEDT Yearly'!89:89,1,EU$3),NA())</f>
        <v/>
      </c>
      <c r="EV89">
        <f>IFERROR('Input DBEDT Monthly Energy'!EV89/INDEX('DBEDT Yearly'!89:89,1,EV$3),NA())</f>
        <v/>
      </c>
      <c r="EW89">
        <f>IFERROR('Input DBEDT Monthly Energy'!EW89/INDEX('DBEDT Yearly'!89:89,1,EW$3),NA())</f>
        <v/>
      </c>
      <c r="EX89">
        <f>IFERROR('Input DBEDT Monthly Energy'!EX89/INDEX('DBEDT Yearly'!89:89,1,EX$3),NA())</f>
        <v/>
      </c>
      <c r="EY89">
        <f>IFERROR('Input DBEDT Monthly Energy'!EY89/INDEX('DBEDT Yearly'!89:89,1,EY$3),NA())</f>
        <v/>
      </c>
      <c r="EZ89">
        <f>IFERROR('Input DBEDT Monthly Energy'!EZ89/INDEX('DBEDT Yearly'!89:89,1,EZ$3),NA())</f>
        <v/>
      </c>
      <c r="FA89">
        <f>IFERROR('Input DBEDT Monthly Energy'!FA89/INDEX('DBEDT Yearly'!89:89,1,FA$3),NA())</f>
        <v/>
      </c>
      <c r="FB89">
        <f>IFERROR('Input DBEDT Monthly Energy'!FB89/INDEX('DBEDT Yearly'!89:89,1,FB$3),NA())</f>
        <v/>
      </c>
      <c r="FC89">
        <f>IFERROR('Input DBEDT Monthly Energy'!FC89/INDEX('DBEDT Yearly'!89:89,1,FC$3),NA())</f>
        <v/>
      </c>
      <c r="FD89">
        <f>IFERROR('Input DBEDT Monthly Energy'!FD89/INDEX('DBEDT Yearly'!89:89,1,FD$3),NA())</f>
        <v/>
      </c>
      <c r="FE89">
        <f>IFERROR('Input DBEDT Monthly Energy'!FE89/INDEX('DBEDT Yearly'!89:89,1,FE$3),NA())</f>
        <v/>
      </c>
      <c r="FF89">
        <f>IFERROR('Input DBEDT Monthly Energy'!FF89/INDEX('DBEDT Yearly'!89:89,1,FF$3),NA())</f>
        <v/>
      </c>
      <c r="FG89">
        <f>IFERROR('Input DBEDT Monthly Energy'!FG89/INDEX('DBEDT Yearly'!89:89,1,FG$3),NA())</f>
        <v/>
      </c>
      <c r="FH89">
        <f>IFERROR('Input DBEDT Monthly Energy'!FH89/INDEX('DBEDT Yearly'!89:89,1,FH$3),NA())</f>
        <v/>
      </c>
      <c r="FI89">
        <f>IFERROR('Input DBEDT Monthly Energy'!FI89/INDEX('DBEDT Yearly'!89:89,1,FI$3),NA())</f>
        <v/>
      </c>
      <c r="FJ89">
        <f>IFERROR('Input DBEDT Monthly Energy'!FJ89/INDEX('DBEDT Yearly'!89:89,1,FJ$3),NA())</f>
        <v/>
      </c>
      <c r="FK89">
        <f>IFERROR('Input DBEDT Monthly Energy'!FK89/INDEX('DBEDT Yearly'!89:89,1,FK$3),NA())</f>
        <v/>
      </c>
      <c r="FL89">
        <f>IFERROR('Input DBEDT Monthly Energy'!FL89/INDEX('DBEDT Yearly'!89:89,1,FL$3),NA())</f>
        <v/>
      </c>
      <c r="FM89">
        <f>IFERROR('Input DBEDT Monthly Energy'!FM89/INDEX('DBEDT Yearly'!89:89,1,FM$3),NA())</f>
        <v/>
      </c>
      <c r="FN89">
        <f>IFERROR('Input DBEDT Monthly Energy'!FN89/INDEX('DBEDT Yearly'!89:89,1,FN$3),NA())</f>
        <v/>
      </c>
      <c r="FO89">
        <f>IFERROR('Input DBEDT Monthly Energy'!FO89/INDEX('DBEDT Yearly'!89:89,1,FO$3),NA())</f>
        <v/>
      </c>
      <c r="FP89">
        <f>IFERROR('Input DBEDT Monthly Energy'!FP89/INDEX('DBEDT Yearly'!89:89,1,FP$3),NA())</f>
        <v/>
      </c>
      <c r="FQ89">
        <f>IFERROR('Input DBEDT Monthly Energy'!FQ89/INDEX('DBEDT Yearly'!89:89,1,FQ$3),NA())</f>
        <v/>
      </c>
      <c r="FR89">
        <f>IFERROR('Input DBEDT Monthly Energy'!FR89/INDEX('DBEDT Yearly'!89:89,1,FR$3),NA())</f>
        <v/>
      </c>
      <c r="FS89">
        <f>IFERROR('Input DBEDT Monthly Energy'!FS89/INDEX('DBEDT Yearly'!89:89,1,FS$3),NA())</f>
        <v/>
      </c>
      <c r="FT89">
        <f>IFERROR('Input DBEDT Monthly Energy'!FT89/INDEX('DBEDT Yearly'!89:89,1,FT$3),NA())</f>
        <v/>
      </c>
      <c r="FU89">
        <f>IFERROR('Input DBEDT Monthly Energy'!FU89/INDEX('DBEDT Yearly'!89:89,1,FU$3),NA())</f>
        <v/>
      </c>
      <c r="FV89">
        <f>IFERROR('Input DBEDT Monthly Energy'!FV89/INDEX('DBEDT Yearly'!89:89,1,FV$3),NA())</f>
        <v/>
      </c>
      <c r="FW89">
        <f>IFERROR('Input DBEDT Monthly Energy'!FW89/INDEX('DBEDT Yearly'!89:89,1,FW$3),NA())</f>
        <v/>
      </c>
      <c r="FX89">
        <f>IFERROR('Input DBEDT Monthly Energy'!FX89/INDEX('DBEDT Yearly'!89:89,1,FX$3),NA())</f>
        <v/>
      </c>
      <c r="FY89">
        <f>IFERROR('Input DBEDT Monthly Energy'!FY89/INDEX('DBEDT Yearly'!89:89,1,FY$3),NA())</f>
        <v/>
      </c>
      <c r="FZ89">
        <f>IFERROR('Input DBEDT Monthly Energy'!FZ89/INDEX('DBEDT Yearly'!89:89,1,FZ$3),NA())</f>
        <v/>
      </c>
      <c r="GA89">
        <f>IFERROR('Input DBEDT Monthly Energy'!GA89/INDEX('DBEDT Yearly'!89:89,1,GA$3),NA())</f>
        <v/>
      </c>
      <c r="GB89">
        <f>IFERROR('Input DBEDT Monthly Energy'!GB89/INDEX('DBEDT Yearly'!89:89,1,GB$3),NA())</f>
        <v/>
      </c>
      <c r="GC89">
        <f>IFERROR('Input DBEDT Monthly Energy'!GC89/INDEX('DBEDT Yearly'!89:89,1,GC$3),NA())</f>
        <v/>
      </c>
      <c r="GD89">
        <f>IFERROR('Input DBEDT Monthly Energy'!GD89/INDEX('DBEDT Yearly'!89:89,1,GD$3),NA())</f>
        <v/>
      </c>
      <c r="GE89">
        <f>IFERROR('Input DBEDT Monthly Energy'!GE89/INDEX('DBEDT Yearly'!89:89,1,GE$3),NA())</f>
        <v/>
      </c>
      <c r="GF89">
        <f>IFERROR('Input DBEDT Monthly Energy'!GF89/INDEX('DBEDT Yearly'!89:89,1,GF$3),NA())</f>
        <v/>
      </c>
      <c r="GG89">
        <f>IFERROR('Input DBEDT Monthly Energy'!GG89/INDEX('DBEDT Yearly'!89:89,1,GG$3),NA())</f>
        <v/>
      </c>
      <c r="GH89">
        <f>IFERROR('Input DBEDT Monthly Energy'!GH89/INDEX('DBEDT Yearly'!89:89,1,GH$3),NA())</f>
        <v/>
      </c>
      <c r="GI89">
        <f>IFERROR('Input DBEDT Monthly Energy'!GI89/INDEX('DBEDT Yearly'!89:89,1,GI$3),NA())</f>
        <v/>
      </c>
      <c r="GJ89">
        <f>IFERROR('Input DBEDT Monthly Energy'!GJ89/INDEX('DBEDT Yearly'!89:89,1,GJ$3),NA())</f>
        <v/>
      </c>
      <c r="GK89">
        <f>IFERROR('Input DBEDT Monthly Energy'!GK89/INDEX('DBEDT Yearly'!89:89,1,GK$3),NA())</f>
        <v/>
      </c>
      <c r="GL89">
        <f>IFERROR('Input DBEDT Monthly Energy'!GL89/INDEX('DBEDT Yearly'!89:89,1,GL$3),NA())</f>
        <v/>
      </c>
      <c r="GM89">
        <f>IFERROR('Input DBEDT Monthly Energy'!GM89/INDEX('DBEDT Yearly'!89:89,1,GM$3),NA())</f>
        <v/>
      </c>
      <c r="GN89">
        <f>IFERROR('Input DBEDT Monthly Energy'!GN89/INDEX('DBEDT Yearly'!89:89,1,GN$3),NA())</f>
        <v/>
      </c>
      <c r="GO89">
        <f>IFERROR('Input DBEDT Monthly Energy'!GO89/INDEX('DBEDT Yearly'!89:89,1,GO$3),NA())</f>
        <v/>
      </c>
      <c r="GP89">
        <f>IFERROR('Input DBEDT Monthly Energy'!GP89/INDEX('DBEDT Yearly'!89:89,1,GP$3),NA())</f>
        <v/>
      </c>
      <c r="GQ89">
        <f>IFERROR('Input DBEDT Monthly Energy'!GQ89/INDEX('DBEDT Yearly'!89:89,1,GQ$3),NA())</f>
        <v/>
      </c>
      <c r="GR89">
        <f>IFERROR('Input DBEDT Monthly Energy'!GR89/INDEX('DBEDT Yearly'!89:89,1,GR$3),NA())</f>
        <v/>
      </c>
      <c r="GS89">
        <f>IFERROR('Input DBEDT Monthly Energy'!GS89/INDEX('DBEDT Yearly'!89:89,1,GS$3),NA())</f>
        <v/>
      </c>
      <c r="GT89">
        <f>IFERROR('Input DBEDT Monthly Energy'!GT89/INDEX('DBEDT Yearly'!89:89,1,GT$3),NA())</f>
        <v/>
      </c>
      <c r="GU89">
        <f>IFERROR('Input DBEDT Monthly Energy'!GU89/INDEX('DBEDT Yearly'!89:89,1,GU$3),NA())</f>
        <v/>
      </c>
      <c r="GV89">
        <f>IFERROR('Input DBEDT Monthly Energy'!GV89/INDEX('DBEDT Yearly'!89:89,1,GV$3),NA())</f>
        <v/>
      </c>
      <c r="GW89">
        <f>IFERROR('Input DBEDT Monthly Energy'!GW89/INDEX('DBEDT Yearly'!89:89,1,GW$3),NA())</f>
        <v/>
      </c>
      <c r="GX89">
        <f>IFERROR('Input DBEDT Monthly Energy'!GX89/INDEX('DBEDT Yearly'!89:89,1,GX$3),NA())</f>
        <v/>
      </c>
      <c r="GY89">
        <f>IFERROR('Input DBEDT Monthly Energy'!GY89/INDEX('DBEDT Yearly'!89:89,1,GY$3),NA())</f>
        <v/>
      </c>
      <c r="GZ89">
        <f>IFERROR('Input DBEDT Monthly Energy'!GZ89/INDEX('DBEDT Yearly'!89:89,1,GZ$3),NA())</f>
        <v/>
      </c>
      <c r="HA89">
        <f>IFERROR('Input DBEDT Monthly Energy'!HA89/INDEX('DBEDT Yearly'!89:89,1,HA$3),NA())</f>
        <v/>
      </c>
      <c r="HB89">
        <f>IFERROR('Input DBEDT Monthly Energy'!HB89/INDEX('DBEDT Yearly'!89:89,1,HB$3),NA())</f>
        <v/>
      </c>
      <c r="HC89">
        <f>IFERROR('Input DBEDT Monthly Energy'!HC89/INDEX('DBEDT Yearly'!89:89,1,HC$3),NA())</f>
        <v/>
      </c>
      <c r="HD89">
        <f>IFERROR('Input DBEDT Monthly Energy'!HD89/INDEX('DBEDT Yearly'!89:89,1,HD$3),NA())</f>
        <v/>
      </c>
      <c r="HE89">
        <f>IFERROR('Input DBEDT Monthly Energy'!HE89/INDEX('DBEDT Yearly'!89:89,1,HE$3),NA())</f>
        <v/>
      </c>
      <c r="HF89">
        <f>IFERROR('Input DBEDT Monthly Energy'!HF89/INDEX('DBEDT Yearly'!89:89,1,HF$3),NA())</f>
        <v/>
      </c>
      <c r="HG89">
        <f>IFERROR('Input DBEDT Monthly Energy'!HG89/INDEX('DBEDT Yearly'!89:89,1,HG$3),NA())</f>
        <v/>
      </c>
      <c r="HH89">
        <f>IFERROR('Input DBEDT Monthly Energy'!HH89/INDEX('DBEDT Yearly'!89:89,1,HH$3),NA())</f>
        <v/>
      </c>
      <c r="HI89">
        <f>IFERROR('Input DBEDT Monthly Energy'!HI89/INDEX('DBEDT Yearly'!89:89,1,HI$3),NA())</f>
        <v/>
      </c>
      <c r="HJ89">
        <f>IFERROR('Input DBEDT Monthly Energy'!HJ89/INDEX('DBEDT Yearly'!89:89,1,HJ$3),NA())</f>
        <v/>
      </c>
      <c r="HK89">
        <f>IFERROR('Input DBEDT Monthly Energy'!HK89/INDEX('DBEDT Yearly'!89:89,1,HK$3),NA())</f>
        <v/>
      </c>
      <c r="HL89">
        <f>IFERROR('Input DBEDT Monthly Energy'!HL89/INDEX('DBEDT Yearly'!89:89,1,HL$3),NA())</f>
        <v/>
      </c>
      <c r="HM89">
        <f>IFERROR('Input DBEDT Monthly Energy'!HM89/INDEX('DBEDT Yearly'!89:89,1,HM$3),NA())</f>
        <v/>
      </c>
      <c r="HN89">
        <f>IFERROR('Input DBEDT Monthly Energy'!HN89/INDEX('DBEDT Yearly'!89:89,1,HN$3),NA())</f>
        <v/>
      </c>
      <c r="HO89">
        <f>IFERROR('Input DBEDT Monthly Energy'!HO89/INDEX('DBEDT Yearly'!89:89,1,HO$3),NA())</f>
        <v/>
      </c>
      <c r="HP89">
        <f>IFERROR('Input DBEDT Monthly Energy'!HP89/INDEX('DBEDT Yearly'!89:89,1,HP$3),NA())</f>
        <v/>
      </c>
      <c r="HQ89">
        <f>IFERROR('Input DBEDT Monthly Energy'!HQ89/INDEX('DBEDT Yearly'!89:89,1,HQ$3),NA())</f>
        <v/>
      </c>
      <c r="HR89">
        <f>IFERROR('Input DBEDT Monthly Energy'!HR89/INDEX('DBEDT Yearly'!89:89,1,HR$3),NA())</f>
        <v/>
      </c>
      <c r="HS89">
        <f>IFERROR('Input DBEDT Monthly Energy'!HS89/INDEX('DBEDT Yearly'!89:89,1,HS$3),NA())</f>
        <v/>
      </c>
      <c r="HT89">
        <f>IFERROR('Input DBEDT Monthly Energy'!HT89/INDEX('DBEDT Yearly'!89:89,1,HT$3),NA())</f>
        <v/>
      </c>
      <c r="HU89">
        <f>IFERROR('Input DBEDT Monthly Energy'!HU89/INDEX('DBEDT Yearly'!89:89,1,HU$3),NA())</f>
        <v/>
      </c>
      <c r="HV89">
        <f>IFERROR('Input DBEDT Monthly Energy'!HV89/INDEX('DBEDT Yearly'!89:89,1,HV$3),NA())</f>
        <v/>
      </c>
      <c r="HW89">
        <f>IFERROR('Input DBEDT Monthly Energy'!HW89/INDEX('DBEDT Yearly'!89:89,1,HW$3),NA())</f>
        <v/>
      </c>
      <c r="HX89">
        <f>IFERROR('Input DBEDT Monthly Energy'!HX89/INDEX('DBEDT Yearly'!89:89,1,HX$3),NA())</f>
        <v/>
      </c>
      <c r="HY89">
        <f>IFERROR('Input DBEDT Monthly Energy'!HY89/INDEX('DBEDT Yearly'!89:89,1,HY$3),NA())</f>
        <v/>
      </c>
      <c r="HZ89">
        <f>IFERROR('Input DBEDT Monthly Energy'!HZ89/INDEX('DBEDT Yearly'!89:89,1,HZ$3),NA())</f>
        <v/>
      </c>
      <c r="IA89">
        <f>IFERROR('Input DBEDT Monthly Energy'!IA89/INDEX('DBEDT Yearly'!89:89,1,IA$3),NA())</f>
        <v/>
      </c>
      <c r="IB89">
        <f>IFERROR('Input DBEDT Monthly Energy'!IB89/INDEX('DBEDT Yearly'!89:89,1,IB$3),NA())</f>
        <v/>
      </c>
      <c r="IC89">
        <f>IFERROR('Input DBEDT Monthly Energy'!IC89/INDEX('DBEDT Yearly'!89:89,1,IC$3),NA())</f>
        <v/>
      </c>
      <c r="ID89">
        <f>IFERROR('Input DBEDT Monthly Energy'!ID89/INDEX('DBEDT Yearly'!89:89,1,ID$3),NA())</f>
        <v/>
      </c>
      <c r="IE89">
        <f>IFERROR('Input DBEDT Monthly Energy'!IE89/INDEX('DBEDT Yearly'!89:89,1,IE$3),NA())</f>
        <v/>
      </c>
      <c r="IF89">
        <f>IFERROR('Input DBEDT Monthly Energy'!IF89/INDEX('DBEDT Yearly'!89:89,1,IF$3),NA())</f>
        <v/>
      </c>
      <c r="IG89">
        <f>IFERROR('Input DBEDT Monthly Energy'!IG89/INDEX('DBEDT Yearly'!89:89,1,IG$3),NA())</f>
        <v/>
      </c>
      <c r="IH89">
        <f>IFERROR('Input DBEDT Monthly Energy'!IH89/INDEX('DBEDT Yearly'!89:89,1,IH$3),NA())</f>
        <v/>
      </c>
      <c r="II89">
        <f>IFERROR('Input DBEDT Monthly Energy'!II89/INDEX('DBEDT Yearly'!89:89,1,II$3),NA())</f>
        <v/>
      </c>
      <c r="IJ89">
        <f>IFERROR('Input DBEDT Monthly Energy'!IJ89/INDEX('DBEDT Yearly'!89:89,1,IJ$3),NA())</f>
        <v/>
      </c>
      <c r="IK89">
        <f>IFERROR('Input DBEDT Monthly Energy'!IK89/INDEX('DBEDT Yearly'!89:89,1,IK$3),NA())</f>
        <v/>
      </c>
      <c r="IL89">
        <f>IFERROR('Input DBEDT Monthly Energy'!IL89/INDEX('DBEDT Yearly'!89:89,1,IL$3),NA())</f>
        <v/>
      </c>
      <c r="IM89">
        <f>IFERROR('Input DBEDT Monthly Energy'!IM89/INDEX('DBEDT Yearly'!89:89,1,IM$3),NA())</f>
        <v/>
      </c>
      <c r="IN89">
        <f>IFERROR('Input DBEDT Monthly Energy'!IN89/INDEX('DBEDT Yearly'!89:89,1,IN$3),NA())</f>
        <v/>
      </c>
      <c r="IO89">
        <f>IFERROR('Input DBEDT Monthly Energy'!IO89/INDEX('DBEDT Yearly'!89:89,1,IO$3),NA())</f>
        <v/>
      </c>
      <c r="IP89">
        <f>IFERROR('Input DBEDT Monthly Energy'!IP89/INDEX('DBEDT Yearly'!89:89,1,IP$3),NA())</f>
        <v/>
      </c>
      <c r="IQ89">
        <f>IFERROR('Input DBEDT Monthly Energy'!IQ89/INDEX('DBEDT Yearly'!89:89,1,IQ$3),NA())</f>
        <v/>
      </c>
      <c r="IR89">
        <f>IFERROR('Input DBEDT Monthly Energy'!IR89/INDEX('DBEDT Yearly'!89:89,1,IR$3),NA())</f>
        <v/>
      </c>
      <c r="IS89">
        <f>IFERROR('Input DBEDT Monthly Energy'!IS89/INDEX('DBEDT Yearly'!89:89,1,IS$3),NA())</f>
        <v/>
      </c>
      <c r="IT89">
        <f>IFERROR('Input DBEDT Monthly Energy'!IT89/INDEX('DBEDT Yearly'!89:89,1,IT$3),NA())</f>
        <v/>
      </c>
      <c r="IU89">
        <f>IFERROR('Input DBEDT Monthly Energy'!IU89/INDEX('DBEDT Yearly'!89:89,1,IU$3),NA())</f>
        <v/>
      </c>
      <c r="IV89">
        <f>IFERROR('Input DBEDT Monthly Energy'!IV89/INDEX('DBEDT Yearly'!89:89,1,IV$3),NA())</f>
        <v/>
      </c>
      <c r="IW89">
        <f>IFERROR('Input DBEDT Monthly Energy'!IW89/INDEX('DBEDT Yearly'!89:89,1,IW$3),NA())</f>
        <v/>
      </c>
      <c r="IX89">
        <f>IFERROR('Input DBEDT Monthly Energy'!IX89/INDEX('DBEDT Yearly'!89:89,1,IX$3),NA())</f>
        <v/>
      </c>
      <c r="IY89">
        <f>IFERROR('Input DBEDT Monthly Energy'!IY89/INDEX('DBEDT Yearly'!89:89,1,IY$3),NA())</f>
        <v/>
      </c>
      <c r="IZ89">
        <f>IFERROR('Input DBEDT Monthly Energy'!IZ89/INDEX('DBEDT Yearly'!89:89,1,IZ$3),NA())</f>
        <v/>
      </c>
      <c r="JA89">
        <f>IFERROR('Input DBEDT Monthly Energy'!JA89/INDEX('DBEDT Yearly'!89:89,1,JA$3),NA())</f>
        <v/>
      </c>
      <c r="JB89">
        <f>IFERROR('Input DBEDT Monthly Energy'!JB89/INDEX('DBEDT Yearly'!89:89,1,JB$3),NA())</f>
        <v/>
      </c>
      <c r="JC89">
        <f>IFERROR('Input DBEDT Monthly Energy'!JC89/INDEX('DBEDT Yearly'!89:89,1,JC$3),NA())</f>
        <v/>
      </c>
      <c r="JD89">
        <f>IFERROR('Input DBEDT Monthly Energy'!JD89/INDEX('DBEDT Yearly'!89:89,1,JD$3),NA())</f>
        <v/>
      </c>
      <c r="JE89">
        <f>IFERROR('Input DBEDT Monthly Energy'!JE89/INDEX('DBEDT Yearly'!89:89,1,JE$3),NA())</f>
        <v/>
      </c>
      <c r="JF89">
        <f>IFERROR('Input DBEDT Monthly Energy'!JF89/INDEX('DBEDT Yearly'!89:89,1,JF$3),NA())</f>
        <v/>
      </c>
      <c r="JG89">
        <f>IFERROR('Input DBEDT Monthly Energy'!JG89/INDEX('DBEDT Yearly'!89:89,1,JG$3),NA())</f>
        <v/>
      </c>
      <c r="JH89">
        <f>IFERROR('Input DBEDT Monthly Energy'!JH89/INDEX('DBEDT Yearly'!89:89,1,JH$3),NA())</f>
        <v/>
      </c>
      <c r="JI89">
        <f>IFERROR('Input DBEDT Monthly Energy'!JI89/INDEX('DBEDT Yearly'!89:89,1,JI$3),NA())</f>
        <v/>
      </c>
      <c r="JJ89">
        <f>IFERROR('Input DBEDT Monthly Energy'!JJ89/INDEX('DBEDT Yearly'!89:89,1,JJ$3),NA())</f>
        <v/>
      </c>
      <c r="JK89">
        <f>IFERROR('Input DBEDT Monthly Energy'!JK89/INDEX('DBEDT Yearly'!89:89,1,JK$3),NA())</f>
        <v/>
      </c>
      <c r="JL89">
        <f>IFERROR('Input DBEDT Monthly Energy'!JL89/INDEX('DBEDT Yearly'!89:89,1,JL$3),NA())</f>
        <v/>
      </c>
      <c r="JM89">
        <f>IFERROR('Input DBEDT Monthly Energy'!JM89/INDEX('DBEDT Yearly'!89:89,1,JM$3),NA())</f>
        <v/>
      </c>
      <c r="JN89">
        <f>IFERROR('Input DBEDT Monthly Energy'!JN89/INDEX('DBEDT Yearly'!89:89,1,JN$3),NA())</f>
        <v/>
      </c>
      <c r="JO89">
        <f>IFERROR('Input DBEDT Monthly Energy'!JO89/INDEX('DBEDT Yearly'!89:89,1,JO$3),NA())</f>
        <v/>
      </c>
      <c r="JP89">
        <f>IFERROR('Input DBEDT Monthly Energy'!JP89/INDEX('DBEDT Yearly'!89:89,1,JP$3),NA())</f>
        <v/>
      </c>
      <c r="JQ89">
        <f>IFERROR('Input DBEDT Monthly Energy'!JQ89/INDEX('DBEDT Yearly'!89:89,1,JQ$3),NA())</f>
        <v/>
      </c>
      <c r="JR89">
        <f>IFERROR('Input DBEDT Monthly Energy'!JR89/INDEX('DBEDT Yearly'!89:89,1,JR$3),NA())</f>
        <v/>
      </c>
      <c r="JS89">
        <f>IFERROR('Input DBEDT Monthly Energy'!JS89/INDEX('DBEDT Yearly'!89:89,1,JS$3),NA())</f>
        <v/>
      </c>
      <c r="JT89">
        <f>IFERROR('Input DBEDT Monthly Energy'!JT89/INDEX('DBEDT Yearly'!89:89,1,JT$3),NA())</f>
        <v/>
      </c>
      <c r="JU89">
        <f>IFERROR('Input DBEDT Monthly Energy'!JU89/INDEX('DBEDT Yearly'!89:89,1,JU$3),NA())</f>
        <v/>
      </c>
      <c r="JV89">
        <f>IFERROR('Input DBEDT Monthly Energy'!JV89/INDEX('DBEDT Yearly'!89:89,1,JV$3),NA())</f>
        <v/>
      </c>
      <c r="JW89">
        <f>IFERROR('Input DBEDT Monthly Energy'!JW89/INDEX('DBEDT Yearly'!89:89,1,JW$3),NA())</f>
        <v/>
      </c>
      <c r="JX89">
        <f>IFERROR('Input DBEDT Monthly Energy'!JX89/INDEX('DBEDT Yearly'!89:89,1,JX$3),NA())</f>
        <v/>
      </c>
      <c r="JY89">
        <f>IFERROR('Input DBEDT Monthly Energy'!JY89/INDEX('DBEDT Yearly'!89:89,1,JY$3),NA())</f>
        <v/>
      </c>
      <c r="JZ89">
        <f>IFERROR('Input DBEDT Monthly Energy'!JZ89/INDEX('DBEDT Yearly'!89:89,1,JZ$3),NA())</f>
        <v/>
      </c>
      <c r="KA89">
        <f>IFERROR('Input DBEDT Monthly Energy'!KA89/INDEX('DBEDT Yearly'!89:89,1,KA$3),NA())</f>
        <v/>
      </c>
      <c r="KB89">
        <f>IFERROR('Input DBEDT Monthly Energy'!KB89/INDEX('DBEDT Yearly'!89:89,1,KB$3),NA())</f>
        <v/>
      </c>
      <c r="KC89">
        <f>IFERROR('Input DBEDT Monthly Energy'!KC89/INDEX('DBEDT Yearly'!89:89,1,KC$3),NA())</f>
        <v/>
      </c>
      <c r="KD89">
        <f>IFERROR('Input DBEDT Monthly Energy'!KD89/INDEX('DBEDT Yearly'!89:89,1,KD$3),NA())</f>
        <v/>
      </c>
      <c r="KE89">
        <f>IFERROR('Input DBEDT Monthly Energy'!KE89/INDEX('DBEDT Yearly'!89:89,1,KE$3),NA())</f>
        <v/>
      </c>
      <c r="KF89">
        <f>IFERROR('Input DBEDT Monthly Energy'!KF89/INDEX('DBEDT Yearly'!89:89,1,KF$3),NA())</f>
        <v/>
      </c>
      <c r="KG89">
        <f>IFERROR('Input DBEDT Monthly Energy'!KG89/INDEX('DBEDT Yearly'!89:89,1,KG$3),NA())</f>
        <v/>
      </c>
      <c r="KH89">
        <f>IFERROR('Input DBEDT Monthly Energy'!KH89/INDEX('DBEDT Yearly'!89:89,1,KH$3),NA())</f>
        <v/>
      </c>
      <c r="KI89">
        <f>IFERROR('Input DBEDT Monthly Energy'!KI89/INDEX('DBEDT Yearly'!89:89,1,KI$3),NA())</f>
        <v/>
      </c>
      <c r="KJ89">
        <f>IFERROR('Input DBEDT Monthly Energy'!KJ89/INDEX('DBEDT Yearly'!89:89,1,KJ$3),NA())</f>
        <v/>
      </c>
      <c r="KK89">
        <f>IFERROR('Input DBEDT Monthly Energy'!KK89/INDEX('DBEDT Yearly'!89:89,1,KK$3),NA())</f>
        <v/>
      </c>
      <c r="KL89">
        <f>IFERROR('Input DBEDT Monthly Energy'!KL89/INDEX('DBEDT Yearly'!89:89,1,KL$3),NA())</f>
        <v/>
      </c>
      <c r="KM89">
        <f>IFERROR('Input DBEDT Monthly Energy'!KM89/INDEX('DBEDT Yearly'!89:89,1,KM$3),NA())</f>
        <v/>
      </c>
      <c r="KN89">
        <f>IFERROR('Input DBEDT Monthly Energy'!KN89/INDEX('DBEDT Yearly'!89:89,1,KN$3),NA())</f>
        <v/>
      </c>
      <c r="KO89">
        <f>IFERROR('Input DBEDT Monthly Energy'!KO89/INDEX('DBEDT Yearly'!89:89,1,KO$3),NA())</f>
        <v/>
      </c>
      <c r="KP89">
        <f>IFERROR('Input DBEDT Monthly Energy'!KP89/INDEX('DBEDT Yearly'!89:89,1,KP$3),NA())</f>
        <v/>
      </c>
    </row>
    <row r="90" spans="1:302">
      <c r="A90">
        <f>'Input DBEDT Monthly Energy'!A90&amp;""</f>
        <v/>
      </c>
      <c r="B90">
        <f>'Input DBEDT Monthly Energy'!B90&amp;""</f>
        <v/>
      </c>
      <c r="C90">
        <f>IFERROR('Input DBEDT Monthly Energy'!C90/INDEX('DBEDT Yearly'!90:90,1,C$3),NA())</f>
        <v/>
      </c>
      <c r="D90">
        <f>IFERROR('Input DBEDT Monthly Energy'!D90/INDEX('DBEDT Yearly'!90:90,1,D$3),NA())</f>
        <v/>
      </c>
      <c r="E90">
        <f>IFERROR('Input DBEDT Monthly Energy'!E90/INDEX('DBEDT Yearly'!90:90,1,E$3),NA())</f>
        <v/>
      </c>
      <c r="F90">
        <f>IFERROR('Input DBEDT Monthly Energy'!F90/INDEX('DBEDT Yearly'!90:90,1,F$3),NA())</f>
        <v/>
      </c>
      <c r="G90">
        <f>IFERROR('Input DBEDT Monthly Energy'!G90/INDEX('DBEDT Yearly'!90:90,1,G$3),NA())</f>
        <v/>
      </c>
      <c r="H90">
        <f>IFERROR('Input DBEDT Monthly Energy'!H90/INDEX('DBEDT Yearly'!90:90,1,H$3),NA())</f>
        <v/>
      </c>
      <c r="I90">
        <f>IFERROR('Input DBEDT Monthly Energy'!I90/INDEX('DBEDT Yearly'!90:90,1,I$3),NA())</f>
        <v/>
      </c>
      <c r="J90">
        <f>IFERROR('Input DBEDT Monthly Energy'!J90/INDEX('DBEDT Yearly'!90:90,1,J$3),NA())</f>
        <v/>
      </c>
      <c r="K90">
        <f>IFERROR('Input DBEDT Monthly Energy'!K90/INDEX('DBEDT Yearly'!90:90,1,K$3),NA())</f>
        <v/>
      </c>
      <c r="L90">
        <f>IFERROR('Input DBEDT Monthly Energy'!L90/INDEX('DBEDT Yearly'!90:90,1,L$3),NA())</f>
        <v/>
      </c>
      <c r="M90">
        <f>IFERROR('Input DBEDT Monthly Energy'!M90/INDEX('DBEDT Yearly'!90:90,1,M$3),NA())</f>
        <v/>
      </c>
      <c r="N90">
        <f>IFERROR('Input DBEDT Monthly Energy'!N90/INDEX('DBEDT Yearly'!90:90,1,N$3),NA())</f>
        <v/>
      </c>
      <c r="O90">
        <f>IFERROR('Input DBEDT Monthly Energy'!O90/INDEX('DBEDT Yearly'!90:90,1,O$3),NA())</f>
        <v/>
      </c>
      <c r="P90">
        <f>IFERROR('Input DBEDT Monthly Energy'!P90/INDEX('DBEDT Yearly'!90:90,1,P$3),NA())</f>
        <v/>
      </c>
      <c r="Q90">
        <f>IFERROR('Input DBEDT Monthly Energy'!Q90/INDEX('DBEDT Yearly'!90:90,1,Q$3),NA())</f>
        <v/>
      </c>
      <c r="R90">
        <f>IFERROR('Input DBEDT Monthly Energy'!R90/INDEX('DBEDT Yearly'!90:90,1,R$3),NA())</f>
        <v/>
      </c>
      <c r="S90">
        <f>IFERROR('Input DBEDT Monthly Energy'!S90/INDEX('DBEDT Yearly'!90:90,1,S$3),NA())</f>
        <v/>
      </c>
      <c r="T90">
        <f>IFERROR('Input DBEDT Monthly Energy'!T90/INDEX('DBEDT Yearly'!90:90,1,T$3),NA())</f>
        <v/>
      </c>
      <c r="U90">
        <f>IFERROR('Input DBEDT Monthly Energy'!U90/INDEX('DBEDT Yearly'!90:90,1,U$3),NA())</f>
        <v/>
      </c>
      <c r="V90">
        <f>IFERROR('Input DBEDT Monthly Energy'!V90/INDEX('DBEDT Yearly'!90:90,1,V$3),NA())</f>
        <v/>
      </c>
      <c r="W90">
        <f>IFERROR('Input DBEDT Monthly Energy'!W90/INDEX('DBEDT Yearly'!90:90,1,W$3),NA())</f>
        <v/>
      </c>
      <c r="X90">
        <f>IFERROR('Input DBEDT Monthly Energy'!X90/INDEX('DBEDT Yearly'!90:90,1,X$3),NA())</f>
        <v/>
      </c>
      <c r="Y90">
        <f>IFERROR('Input DBEDT Monthly Energy'!Y90/INDEX('DBEDT Yearly'!90:90,1,Y$3),NA())</f>
        <v/>
      </c>
      <c r="Z90">
        <f>IFERROR('Input DBEDT Monthly Energy'!Z90/INDEX('DBEDT Yearly'!90:90,1,Z$3),NA())</f>
        <v/>
      </c>
      <c r="AA90">
        <f>IFERROR('Input DBEDT Monthly Energy'!AA90/INDEX('DBEDT Yearly'!90:90,1,AA$3),NA())</f>
        <v/>
      </c>
      <c r="AB90">
        <f>IFERROR('Input DBEDT Monthly Energy'!AB90/INDEX('DBEDT Yearly'!90:90,1,AB$3),NA())</f>
        <v/>
      </c>
      <c r="AC90">
        <f>IFERROR('Input DBEDT Monthly Energy'!AC90/INDEX('DBEDT Yearly'!90:90,1,AC$3),NA())</f>
        <v/>
      </c>
      <c r="AD90">
        <f>IFERROR('Input DBEDT Monthly Energy'!AD90/INDEX('DBEDT Yearly'!90:90,1,AD$3),NA())</f>
        <v/>
      </c>
      <c r="AE90">
        <f>IFERROR('Input DBEDT Monthly Energy'!AE90/INDEX('DBEDT Yearly'!90:90,1,AE$3),NA())</f>
        <v/>
      </c>
      <c r="AF90">
        <f>IFERROR('Input DBEDT Monthly Energy'!AF90/INDEX('DBEDT Yearly'!90:90,1,AF$3),NA())</f>
        <v/>
      </c>
      <c r="AG90">
        <f>IFERROR('Input DBEDT Monthly Energy'!AG90/INDEX('DBEDT Yearly'!90:90,1,AG$3),NA())</f>
        <v/>
      </c>
      <c r="AH90">
        <f>IFERROR('Input DBEDT Monthly Energy'!AH90/INDEX('DBEDT Yearly'!90:90,1,AH$3),NA())</f>
        <v/>
      </c>
      <c r="AI90">
        <f>IFERROR('Input DBEDT Monthly Energy'!AI90/INDEX('DBEDT Yearly'!90:90,1,AI$3),NA())</f>
        <v/>
      </c>
      <c r="AJ90">
        <f>IFERROR('Input DBEDT Monthly Energy'!AJ90/INDEX('DBEDT Yearly'!90:90,1,AJ$3),NA())</f>
        <v/>
      </c>
      <c r="AK90">
        <f>IFERROR('Input DBEDT Monthly Energy'!AK90/INDEX('DBEDT Yearly'!90:90,1,AK$3),NA())</f>
        <v/>
      </c>
      <c r="AL90">
        <f>IFERROR('Input DBEDT Monthly Energy'!AL90/INDEX('DBEDT Yearly'!90:90,1,AL$3),NA())</f>
        <v/>
      </c>
      <c r="AM90">
        <f>IFERROR('Input DBEDT Monthly Energy'!AM90/INDEX('DBEDT Yearly'!90:90,1,AM$3),NA())</f>
        <v/>
      </c>
      <c r="AN90">
        <f>IFERROR('Input DBEDT Monthly Energy'!AN90/INDEX('DBEDT Yearly'!90:90,1,AN$3),NA())</f>
        <v/>
      </c>
      <c r="AO90">
        <f>IFERROR('Input DBEDT Monthly Energy'!AO90/INDEX('DBEDT Yearly'!90:90,1,AO$3),NA())</f>
        <v/>
      </c>
      <c r="AP90">
        <f>IFERROR('Input DBEDT Monthly Energy'!AP90/INDEX('DBEDT Yearly'!90:90,1,AP$3),NA())</f>
        <v/>
      </c>
      <c r="AQ90">
        <f>IFERROR('Input DBEDT Monthly Energy'!AQ90/INDEX('DBEDT Yearly'!90:90,1,AQ$3),NA())</f>
        <v/>
      </c>
      <c r="AR90">
        <f>IFERROR('Input DBEDT Monthly Energy'!AR90/INDEX('DBEDT Yearly'!90:90,1,AR$3),NA())</f>
        <v/>
      </c>
      <c r="AS90">
        <f>IFERROR('Input DBEDT Monthly Energy'!AS90/INDEX('DBEDT Yearly'!90:90,1,AS$3),NA())</f>
        <v/>
      </c>
      <c r="AT90">
        <f>IFERROR('Input DBEDT Monthly Energy'!AT90/INDEX('DBEDT Yearly'!90:90,1,AT$3),NA())</f>
        <v/>
      </c>
      <c r="AU90">
        <f>IFERROR('Input DBEDT Monthly Energy'!AU90/INDEX('DBEDT Yearly'!90:90,1,AU$3),NA())</f>
        <v/>
      </c>
      <c r="AV90">
        <f>IFERROR('Input DBEDT Monthly Energy'!AV90/INDEX('DBEDT Yearly'!90:90,1,AV$3),NA())</f>
        <v/>
      </c>
      <c r="AW90">
        <f>IFERROR('Input DBEDT Monthly Energy'!AW90/INDEX('DBEDT Yearly'!90:90,1,AW$3),NA())</f>
        <v/>
      </c>
      <c r="AX90">
        <f>IFERROR('Input DBEDT Monthly Energy'!AX90/INDEX('DBEDT Yearly'!90:90,1,AX$3),NA())</f>
        <v/>
      </c>
      <c r="AY90">
        <f>IFERROR('Input DBEDT Monthly Energy'!AY90/INDEX('DBEDT Yearly'!90:90,1,AY$3),NA())</f>
        <v/>
      </c>
      <c r="AZ90">
        <f>IFERROR('Input DBEDT Monthly Energy'!AZ90/INDEX('DBEDT Yearly'!90:90,1,AZ$3),NA())</f>
        <v/>
      </c>
      <c r="BA90">
        <f>IFERROR('Input DBEDT Monthly Energy'!BA90/INDEX('DBEDT Yearly'!90:90,1,BA$3),NA())</f>
        <v/>
      </c>
      <c r="BB90">
        <f>IFERROR('Input DBEDT Monthly Energy'!BB90/INDEX('DBEDT Yearly'!90:90,1,BB$3),NA())</f>
        <v/>
      </c>
      <c r="BC90">
        <f>IFERROR('Input DBEDT Monthly Energy'!BC90/INDEX('DBEDT Yearly'!90:90,1,BC$3),NA())</f>
        <v/>
      </c>
      <c r="BD90">
        <f>IFERROR('Input DBEDT Monthly Energy'!BD90/INDEX('DBEDT Yearly'!90:90,1,BD$3),NA())</f>
        <v/>
      </c>
      <c r="BE90">
        <f>IFERROR('Input DBEDT Monthly Energy'!BE90/INDEX('DBEDT Yearly'!90:90,1,BE$3),NA())</f>
        <v/>
      </c>
      <c r="BF90">
        <f>IFERROR('Input DBEDT Monthly Energy'!BF90/INDEX('DBEDT Yearly'!90:90,1,BF$3),NA())</f>
        <v/>
      </c>
      <c r="BG90">
        <f>IFERROR('Input DBEDT Monthly Energy'!BG90/INDEX('DBEDT Yearly'!90:90,1,BG$3),NA())</f>
        <v/>
      </c>
      <c r="BH90">
        <f>IFERROR('Input DBEDT Monthly Energy'!BH90/INDEX('DBEDT Yearly'!90:90,1,BH$3),NA())</f>
        <v/>
      </c>
      <c r="BI90">
        <f>IFERROR('Input DBEDT Monthly Energy'!BI90/INDEX('DBEDT Yearly'!90:90,1,BI$3),NA())</f>
        <v/>
      </c>
      <c r="BJ90">
        <f>IFERROR('Input DBEDT Monthly Energy'!BJ90/INDEX('DBEDT Yearly'!90:90,1,BJ$3),NA())</f>
        <v/>
      </c>
      <c r="BK90">
        <f>IFERROR('Input DBEDT Monthly Energy'!BK90/INDEX('DBEDT Yearly'!90:90,1,BK$3),NA())</f>
        <v/>
      </c>
      <c r="BL90">
        <f>IFERROR('Input DBEDT Monthly Energy'!BL90/INDEX('DBEDT Yearly'!90:90,1,BL$3),NA())</f>
        <v/>
      </c>
      <c r="BM90">
        <f>IFERROR('Input DBEDT Monthly Energy'!BM90/INDEX('DBEDT Yearly'!90:90,1,BM$3),NA())</f>
        <v/>
      </c>
      <c r="BN90">
        <f>IFERROR('Input DBEDT Monthly Energy'!BN90/INDEX('DBEDT Yearly'!90:90,1,BN$3),NA())</f>
        <v/>
      </c>
      <c r="BO90">
        <f>IFERROR('Input DBEDT Monthly Energy'!BO90/INDEX('DBEDT Yearly'!90:90,1,BO$3),NA())</f>
        <v/>
      </c>
      <c r="BP90">
        <f>IFERROR('Input DBEDT Monthly Energy'!BP90/INDEX('DBEDT Yearly'!90:90,1,BP$3),NA())</f>
        <v/>
      </c>
      <c r="BQ90">
        <f>IFERROR('Input DBEDT Monthly Energy'!BQ90/INDEX('DBEDT Yearly'!90:90,1,BQ$3),NA())</f>
        <v/>
      </c>
      <c r="BR90">
        <f>IFERROR('Input DBEDT Monthly Energy'!BR90/INDEX('DBEDT Yearly'!90:90,1,BR$3),NA())</f>
        <v/>
      </c>
      <c r="BS90">
        <f>IFERROR('Input DBEDT Monthly Energy'!BS90/INDEX('DBEDT Yearly'!90:90,1,BS$3),NA())</f>
        <v/>
      </c>
      <c r="BT90">
        <f>IFERROR('Input DBEDT Monthly Energy'!BT90/INDEX('DBEDT Yearly'!90:90,1,BT$3),NA())</f>
        <v/>
      </c>
      <c r="BU90">
        <f>IFERROR('Input DBEDT Monthly Energy'!BU90/INDEX('DBEDT Yearly'!90:90,1,BU$3),NA())</f>
        <v/>
      </c>
      <c r="BV90">
        <f>IFERROR('Input DBEDT Monthly Energy'!BV90/INDEX('DBEDT Yearly'!90:90,1,BV$3),NA())</f>
        <v/>
      </c>
      <c r="BW90">
        <f>IFERROR('Input DBEDT Monthly Energy'!BW90/INDEX('DBEDT Yearly'!90:90,1,BW$3),NA())</f>
        <v/>
      </c>
      <c r="BX90">
        <f>IFERROR('Input DBEDT Monthly Energy'!BX90/INDEX('DBEDT Yearly'!90:90,1,BX$3),NA())</f>
        <v/>
      </c>
      <c r="BY90">
        <f>IFERROR('Input DBEDT Monthly Energy'!BY90/INDEX('DBEDT Yearly'!90:90,1,BY$3),NA())</f>
        <v/>
      </c>
      <c r="BZ90">
        <f>IFERROR('Input DBEDT Monthly Energy'!BZ90/INDEX('DBEDT Yearly'!90:90,1,BZ$3),NA())</f>
        <v/>
      </c>
      <c r="CA90">
        <f>IFERROR('Input DBEDT Monthly Energy'!CA90/INDEX('DBEDT Yearly'!90:90,1,CA$3),NA())</f>
        <v/>
      </c>
      <c r="CB90">
        <f>IFERROR('Input DBEDT Monthly Energy'!CB90/INDEX('DBEDT Yearly'!90:90,1,CB$3),NA())</f>
        <v/>
      </c>
      <c r="CC90">
        <f>IFERROR('Input DBEDT Monthly Energy'!CC90/INDEX('DBEDT Yearly'!90:90,1,CC$3),NA())</f>
        <v/>
      </c>
      <c r="CD90">
        <f>IFERROR('Input DBEDT Monthly Energy'!CD90/INDEX('DBEDT Yearly'!90:90,1,CD$3),NA())</f>
        <v/>
      </c>
      <c r="CE90">
        <f>IFERROR('Input DBEDT Monthly Energy'!CE90/INDEX('DBEDT Yearly'!90:90,1,CE$3),NA())</f>
        <v/>
      </c>
      <c r="CF90">
        <f>IFERROR('Input DBEDT Monthly Energy'!CF90/INDEX('DBEDT Yearly'!90:90,1,CF$3),NA())</f>
        <v/>
      </c>
      <c r="CG90">
        <f>IFERROR('Input DBEDT Monthly Energy'!CG90/INDEX('DBEDT Yearly'!90:90,1,CG$3),NA())</f>
        <v/>
      </c>
      <c r="CH90">
        <f>IFERROR('Input DBEDT Monthly Energy'!CH90/INDEX('DBEDT Yearly'!90:90,1,CH$3),NA())</f>
        <v/>
      </c>
      <c r="CI90">
        <f>IFERROR('Input DBEDT Monthly Energy'!CI90/INDEX('DBEDT Yearly'!90:90,1,CI$3),NA())</f>
        <v/>
      </c>
      <c r="CJ90">
        <f>IFERROR('Input DBEDT Monthly Energy'!CJ90/INDEX('DBEDT Yearly'!90:90,1,CJ$3),NA())</f>
        <v/>
      </c>
      <c r="CK90">
        <f>IFERROR('Input DBEDT Monthly Energy'!CK90/INDEX('DBEDT Yearly'!90:90,1,CK$3),NA())</f>
        <v/>
      </c>
      <c r="CL90">
        <f>IFERROR('Input DBEDT Monthly Energy'!CL90/INDEX('DBEDT Yearly'!90:90,1,CL$3),NA())</f>
        <v/>
      </c>
      <c r="CM90">
        <f>IFERROR('Input DBEDT Monthly Energy'!CM90/INDEX('DBEDT Yearly'!90:90,1,CM$3),NA())</f>
        <v/>
      </c>
      <c r="CN90">
        <f>IFERROR('Input DBEDT Monthly Energy'!CN90/INDEX('DBEDT Yearly'!90:90,1,CN$3),NA())</f>
        <v/>
      </c>
      <c r="CO90">
        <f>IFERROR('Input DBEDT Monthly Energy'!CO90/INDEX('DBEDT Yearly'!90:90,1,CO$3),NA())</f>
        <v/>
      </c>
      <c r="CP90">
        <f>IFERROR('Input DBEDT Monthly Energy'!CP90/INDEX('DBEDT Yearly'!90:90,1,CP$3),NA())</f>
        <v/>
      </c>
      <c r="CQ90">
        <f>IFERROR('Input DBEDT Monthly Energy'!CQ90/INDEX('DBEDT Yearly'!90:90,1,CQ$3),NA())</f>
        <v/>
      </c>
      <c r="CR90">
        <f>IFERROR('Input DBEDT Monthly Energy'!CR90/INDEX('DBEDT Yearly'!90:90,1,CR$3),NA())</f>
        <v/>
      </c>
      <c r="CS90">
        <f>IFERROR('Input DBEDT Monthly Energy'!CS90/INDEX('DBEDT Yearly'!90:90,1,CS$3),NA())</f>
        <v/>
      </c>
      <c r="CT90">
        <f>IFERROR('Input DBEDT Monthly Energy'!CT90/INDEX('DBEDT Yearly'!90:90,1,CT$3),NA())</f>
        <v/>
      </c>
      <c r="CU90">
        <f>IFERROR('Input DBEDT Monthly Energy'!CU90/INDEX('DBEDT Yearly'!90:90,1,CU$3),NA())</f>
        <v/>
      </c>
      <c r="CV90">
        <f>IFERROR('Input DBEDT Monthly Energy'!CV90/INDEX('DBEDT Yearly'!90:90,1,CV$3),NA())</f>
        <v/>
      </c>
      <c r="CW90">
        <f>IFERROR('Input DBEDT Monthly Energy'!CW90/INDEX('DBEDT Yearly'!90:90,1,CW$3),NA())</f>
        <v/>
      </c>
      <c r="CX90">
        <f>IFERROR('Input DBEDT Monthly Energy'!CX90/INDEX('DBEDT Yearly'!90:90,1,CX$3),NA())</f>
        <v/>
      </c>
      <c r="CY90">
        <f>IFERROR('Input DBEDT Monthly Energy'!CY90/INDEX('DBEDT Yearly'!90:90,1,CY$3),NA())</f>
        <v/>
      </c>
      <c r="CZ90">
        <f>IFERROR('Input DBEDT Monthly Energy'!CZ90/INDEX('DBEDT Yearly'!90:90,1,CZ$3),NA())</f>
        <v/>
      </c>
      <c r="DA90">
        <f>IFERROR('Input DBEDT Monthly Energy'!DA90/INDEX('DBEDT Yearly'!90:90,1,DA$3),NA())</f>
        <v/>
      </c>
      <c r="DB90">
        <f>IFERROR('Input DBEDT Monthly Energy'!DB90/INDEX('DBEDT Yearly'!90:90,1,DB$3),NA())</f>
        <v/>
      </c>
      <c r="DC90">
        <f>IFERROR('Input DBEDT Monthly Energy'!DC90/INDEX('DBEDT Yearly'!90:90,1,DC$3),NA())</f>
        <v/>
      </c>
      <c r="DD90">
        <f>IFERROR('Input DBEDT Monthly Energy'!DD90/INDEX('DBEDT Yearly'!90:90,1,DD$3),NA())</f>
        <v/>
      </c>
      <c r="DE90">
        <f>IFERROR('Input DBEDT Monthly Energy'!DE90/INDEX('DBEDT Yearly'!90:90,1,DE$3),NA())</f>
        <v/>
      </c>
      <c r="DF90">
        <f>IFERROR('Input DBEDT Monthly Energy'!DF90/INDEX('DBEDT Yearly'!90:90,1,DF$3),NA())</f>
        <v/>
      </c>
      <c r="DG90">
        <f>IFERROR('Input DBEDT Monthly Energy'!DG90/INDEX('DBEDT Yearly'!90:90,1,DG$3),NA())</f>
        <v/>
      </c>
      <c r="DH90">
        <f>IFERROR('Input DBEDT Monthly Energy'!DH90/INDEX('DBEDT Yearly'!90:90,1,DH$3),NA())</f>
        <v/>
      </c>
      <c r="DI90">
        <f>IFERROR('Input DBEDT Monthly Energy'!DI90/INDEX('DBEDT Yearly'!90:90,1,DI$3),NA())</f>
        <v/>
      </c>
      <c r="DJ90">
        <f>IFERROR('Input DBEDT Monthly Energy'!DJ90/INDEX('DBEDT Yearly'!90:90,1,DJ$3),NA())</f>
        <v/>
      </c>
      <c r="DK90">
        <f>IFERROR('Input DBEDT Monthly Energy'!DK90/INDEX('DBEDT Yearly'!90:90,1,DK$3),NA())</f>
        <v/>
      </c>
      <c r="DL90">
        <f>IFERROR('Input DBEDT Monthly Energy'!DL90/INDEX('DBEDT Yearly'!90:90,1,DL$3),NA())</f>
        <v/>
      </c>
      <c r="DM90">
        <f>IFERROR('Input DBEDT Monthly Energy'!DM90/INDEX('DBEDT Yearly'!90:90,1,DM$3),NA())</f>
        <v/>
      </c>
      <c r="DN90">
        <f>IFERROR('Input DBEDT Monthly Energy'!DN90/INDEX('DBEDT Yearly'!90:90,1,DN$3),NA())</f>
        <v/>
      </c>
      <c r="DO90">
        <f>IFERROR('Input DBEDT Monthly Energy'!DO90/INDEX('DBEDT Yearly'!90:90,1,DO$3),NA())</f>
        <v/>
      </c>
      <c r="DP90">
        <f>IFERROR('Input DBEDT Monthly Energy'!DP90/INDEX('DBEDT Yearly'!90:90,1,DP$3),NA())</f>
        <v/>
      </c>
      <c r="DQ90">
        <f>IFERROR('Input DBEDT Monthly Energy'!DQ90/INDEX('DBEDT Yearly'!90:90,1,DQ$3),NA())</f>
        <v/>
      </c>
      <c r="DR90">
        <f>IFERROR('Input DBEDT Monthly Energy'!DR90/INDEX('DBEDT Yearly'!90:90,1,DR$3),NA())</f>
        <v/>
      </c>
      <c r="DS90">
        <f>IFERROR('Input DBEDT Monthly Energy'!DS90/INDEX('DBEDT Yearly'!90:90,1,DS$3),NA())</f>
        <v/>
      </c>
      <c r="DT90">
        <f>IFERROR('Input DBEDT Monthly Energy'!DT90/INDEX('DBEDT Yearly'!90:90,1,DT$3),NA())</f>
        <v/>
      </c>
      <c r="DU90">
        <f>IFERROR('Input DBEDT Monthly Energy'!DU90/INDEX('DBEDT Yearly'!90:90,1,DU$3),NA())</f>
        <v/>
      </c>
      <c r="DV90">
        <f>IFERROR('Input DBEDT Monthly Energy'!DV90/INDEX('DBEDT Yearly'!90:90,1,DV$3),NA())</f>
        <v/>
      </c>
      <c r="DW90">
        <f>IFERROR('Input DBEDT Monthly Energy'!DW90/INDEX('DBEDT Yearly'!90:90,1,DW$3),NA())</f>
        <v/>
      </c>
      <c r="DX90">
        <f>IFERROR('Input DBEDT Monthly Energy'!DX90/INDEX('DBEDT Yearly'!90:90,1,DX$3),NA())</f>
        <v/>
      </c>
      <c r="DY90">
        <f>IFERROR('Input DBEDT Monthly Energy'!DY90/INDEX('DBEDT Yearly'!90:90,1,DY$3),NA())</f>
        <v/>
      </c>
      <c r="DZ90">
        <f>IFERROR('Input DBEDT Monthly Energy'!DZ90/INDEX('DBEDT Yearly'!90:90,1,DZ$3),NA())</f>
        <v/>
      </c>
      <c r="EA90">
        <f>IFERROR('Input DBEDT Monthly Energy'!EA90/INDEX('DBEDT Yearly'!90:90,1,EA$3),NA())</f>
        <v/>
      </c>
      <c r="EB90">
        <f>IFERROR('Input DBEDT Monthly Energy'!EB90/INDEX('DBEDT Yearly'!90:90,1,EB$3),NA())</f>
        <v/>
      </c>
      <c r="EC90">
        <f>IFERROR('Input DBEDT Monthly Energy'!EC90/INDEX('DBEDT Yearly'!90:90,1,EC$3),NA())</f>
        <v/>
      </c>
      <c r="ED90">
        <f>IFERROR('Input DBEDT Monthly Energy'!ED90/INDEX('DBEDT Yearly'!90:90,1,ED$3),NA())</f>
        <v/>
      </c>
      <c r="EE90">
        <f>IFERROR('Input DBEDT Monthly Energy'!EE90/INDEX('DBEDT Yearly'!90:90,1,EE$3),NA())</f>
        <v/>
      </c>
      <c r="EF90">
        <f>IFERROR('Input DBEDT Monthly Energy'!EF90/INDEX('DBEDT Yearly'!90:90,1,EF$3),NA())</f>
        <v/>
      </c>
      <c r="EG90">
        <f>IFERROR('Input DBEDT Monthly Energy'!EG90/INDEX('DBEDT Yearly'!90:90,1,EG$3),NA())</f>
        <v/>
      </c>
      <c r="EH90">
        <f>IFERROR('Input DBEDT Monthly Energy'!EH90/INDEX('DBEDT Yearly'!90:90,1,EH$3),NA())</f>
        <v/>
      </c>
      <c r="EI90">
        <f>IFERROR('Input DBEDT Monthly Energy'!EI90/INDEX('DBEDT Yearly'!90:90,1,EI$3),NA())</f>
        <v/>
      </c>
      <c r="EJ90">
        <f>IFERROR('Input DBEDT Monthly Energy'!EJ90/INDEX('DBEDT Yearly'!90:90,1,EJ$3),NA())</f>
        <v/>
      </c>
      <c r="EK90">
        <f>IFERROR('Input DBEDT Monthly Energy'!EK90/INDEX('DBEDT Yearly'!90:90,1,EK$3),NA())</f>
        <v/>
      </c>
      <c r="EL90">
        <f>IFERROR('Input DBEDT Monthly Energy'!EL90/INDEX('DBEDT Yearly'!90:90,1,EL$3),NA())</f>
        <v/>
      </c>
      <c r="EM90">
        <f>IFERROR('Input DBEDT Monthly Energy'!EM90/INDEX('DBEDT Yearly'!90:90,1,EM$3),NA())</f>
        <v/>
      </c>
      <c r="EN90">
        <f>IFERROR('Input DBEDT Monthly Energy'!EN90/INDEX('DBEDT Yearly'!90:90,1,EN$3),NA())</f>
        <v/>
      </c>
      <c r="EO90">
        <f>IFERROR('Input DBEDT Monthly Energy'!EO90/INDEX('DBEDT Yearly'!90:90,1,EO$3),NA())</f>
        <v/>
      </c>
      <c r="EP90">
        <f>IFERROR('Input DBEDT Monthly Energy'!EP90/INDEX('DBEDT Yearly'!90:90,1,EP$3),NA())</f>
        <v/>
      </c>
      <c r="EQ90">
        <f>IFERROR('Input DBEDT Monthly Energy'!EQ90/INDEX('DBEDT Yearly'!90:90,1,EQ$3),NA())</f>
        <v/>
      </c>
      <c r="ER90">
        <f>IFERROR('Input DBEDT Monthly Energy'!ER90/INDEX('DBEDT Yearly'!90:90,1,ER$3),NA())</f>
        <v/>
      </c>
      <c r="ES90">
        <f>IFERROR('Input DBEDT Monthly Energy'!ES90/INDEX('DBEDT Yearly'!90:90,1,ES$3),NA())</f>
        <v/>
      </c>
      <c r="ET90">
        <f>IFERROR('Input DBEDT Monthly Energy'!ET90/INDEX('DBEDT Yearly'!90:90,1,ET$3),NA())</f>
        <v/>
      </c>
      <c r="EU90">
        <f>IFERROR('Input DBEDT Monthly Energy'!EU90/INDEX('DBEDT Yearly'!90:90,1,EU$3),NA())</f>
        <v/>
      </c>
      <c r="EV90">
        <f>IFERROR('Input DBEDT Monthly Energy'!EV90/INDEX('DBEDT Yearly'!90:90,1,EV$3),NA())</f>
        <v/>
      </c>
      <c r="EW90">
        <f>IFERROR('Input DBEDT Monthly Energy'!EW90/INDEX('DBEDT Yearly'!90:90,1,EW$3),NA())</f>
        <v/>
      </c>
      <c r="EX90">
        <f>IFERROR('Input DBEDT Monthly Energy'!EX90/INDEX('DBEDT Yearly'!90:90,1,EX$3),NA())</f>
        <v/>
      </c>
      <c r="EY90">
        <f>IFERROR('Input DBEDT Monthly Energy'!EY90/INDEX('DBEDT Yearly'!90:90,1,EY$3),NA())</f>
        <v/>
      </c>
      <c r="EZ90">
        <f>IFERROR('Input DBEDT Monthly Energy'!EZ90/INDEX('DBEDT Yearly'!90:90,1,EZ$3),NA())</f>
        <v/>
      </c>
      <c r="FA90">
        <f>IFERROR('Input DBEDT Monthly Energy'!FA90/INDEX('DBEDT Yearly'!90:90,1,FA$3),NA())</f>
        <v/>
      </c>
      <c r="FB90">
        <f>IFERROR('Input DBEDT Monthly Energy'!FB90/INDEX('DBEDT Yearly'!90:90,1,FB$3),NA())</f>
        <v/>
      </c>
      <c r="FC90">
        <f>IFERROR('Input DBEDT Monthly Energy'!FC90/INDEX('DBEDT Yearly'!90:90,1,FC$3),NA())</f>
        <v/>
      </c>
      <c r="FD90">
        <f>IFERROR('Input DBEDT Monthly Energy'!FD90/INDEX('DBEDT Yearly'!90:90,1,FD$3),NA())</f>
        <v/>
      </c>
      <c r="FE90">
        <f>IFERROR('Input DBEDT Monthly Energy'!FE90/INDEX('DBEDT Yearly'!90:90,1,FE$3),NA())</f>
        <v/>
      </c>
      <c r="FF90">
        <f>IFERROR('Input DBEDT Monthly Energy'!FF90/INDEX('DBEDT Yearly'!90:90,1,FF$3),NA())</f>
        <v/>
      </c>
      <c r="FG90">
        <f>IFERROR('Input DBEDT Monthly Energy'!FG90/INDEX('DBEDT Yearly'!90:90,1,FG$3),NA())</f>
        <v/>
      </c>
      <c r="FH90">
        <f>IFERROR('Input DBEDT Monthly Energy'!FH90/INDEX('DBEDT Yearly'!90:90,1,FH$3),NA())</f>
        <v/>
      </c>
      <c r="FI90">
        <f>IFERROR('Input DBEDT Monthly Energy'!FI90/INDEX('DBEDT Yearly'!90:90,1,FI$3),NA())</f>
        <v/>
      </c>
      <c r="FJ90">
        <f>IFERROR('Input DBEDT Monthly Energy'!FJ90/INDEX('DBEDT Yearly'!90:90,1,FJ$3),NA())</f>
        <v/>
      </c>
      <c r="FK90">
        <f>IFERROR('Input DBEDT Monthly Energy'!FK90/INDEX('DBEDT Yearly'!90:90,1,FK$3),NA())</f>
        <v/>
      </c>
      <c r="FL90">
        <f>IFERROR('Input DBEDT Monthly Energy'!FL90/INDEX('DBEDT Yearly'!90:90,1,FL$3),NA())</f>
        <v/>
      </c>
      <c r="FM90">
        <f>IFERROR('Input DBEDT Monthly Energy'!FM90/INDEX('DBEDT Yearly'!90:90,1,FM$3),NA())</f>
        <v/>
      </c>
      <c r="FN90">
        <f>IFERROR('Input DBEDT Monthly Energy'!FN90/INDEX('DBEDT Yearly'!90:90,1,FN$3),NA())</f>
        <v/>
      </c>
      <c r="FO90">
        <f>IFERROR('Input DBEDT Monthly Energy'!FO90/INDEX('DBEDT Yearly'!90:90,1,FO$3),NA())</f>
        <v/>
      </c>
      <c r="FP90">
        <f>IFERROR('Input DBEDT Monthly Energy'!FP90/INDEX('DBEDT Yearly'!90:90,1,FP$3),NA())</f>
        <v/>
      </c>
      <c r="FQ90">
        <f>IFERROR('Input DBEDT Monthly Energy'!FQ90/INDEX('DBEDT Yearly'!90:90,1,FQ$3),NA())</f>
        <v/>
      </c>
      <c r="FR90">
        <f>IFERROR('Input DBEDT Monthly Energy'!FR90/INDEX('DBEDT Yearly'!90:90,1,FR$3),NA())</f>
        <v/>
      </c>
      <c r="FS90">
        <f>IFERROR('Input DBEDT Monthly Energy'!FS90/INDEX('DBEDT Yearly'!90:90,1,FS$3),NA())</f>
        <v/>
      </c>
      <c r="FT90">
        <f>IFERROR('Input DBEDT Monthly Energy'!FT90/INDEX('DBEDT Yearly'!90:90,1,FT$3),NA())</f>
        <v/>
      </c>
      <c r="FU90">
        <f>IFERROR('Input DBEDT Monthly Energy'!FU90/INDEX('DBEDT Yearly'!90:90,1,FU$3),NA())</f>
        <v/>
      </c>
      <c r="FV90">
        <f>IFERROR('Input DBEDT Monthly Energy'!FV90/INDEX('DBEDT Yearly'!90:90,1,FV$3),NA())</f>
        <v/>
      </c>
      <c r="FW90">
        <f>IFERROR('Input DBEDT Monthly Energy'!FW90/INDEX('DBEDT Yearly'!90:90,1,FW$3),NA())</f>
        <v/>
      </c>
      <c r="FX90">
        <f>IFERROR('Input DBEDT Monthly Energy'!FX90/INDEX('DBEDT Yearly'!90:90,1,FX$3),NA())</f>
        <v/>
      </c>
      <c r="FY90">
        <f>IFERROR('Input DBEDT Monthly Energy'!FY90/INDEX('DBEDT Yearly'!90:90,1,FY$3),NA())</f>
        <v/>
      </c>
      <c r="FZ90">
        <f>IFERROR('Input DBEDT Monthly Energy'!FZ90/INDEX('DBEDT Yearly'!90:90,1,FZ$3),NA())</f>
        <v/>
      </c>
      <c r="GA90">
        <f>IFERROR('Input DBEDT Monthly Energy'!GA90/INDEX('DBEDT Yearly'!90:90,1,GA$3),NA())</f>
        <v/>
      </c>
      <c r="GB90">
        <f>IFERROR('Input DBEDT Monthly Energy'!GB90/INDEX('DBEDT Yearly'!90:90,1,GB$3),NA())</f>
        <v/>
      </c>
      <c r="GC90">
        <f>IFERROR('Input DBEDT Monthly Energy'!GC90/INDEX('DBEDT Yearly'!90:90,1,GC$3),NA())</f>
        <v/>
      </c>
      <c r="GD90">
        <f>IFERROR('Input DBEDT Monthly Energy'!GD90/INDEX('DBEDT Yearly'!90:90,1,GD$3),NA())</f>
        <v/>
      </c>
      <c r="GE90">
        <f>IFERROR('Input DBEDT Monthly Energy'!GE90/INDEX('DBEDT Yearly'!90:90,1,GE$3),NA())</f>
        <v/>
      </c>
      <c r="GF90">
        <f>IFERROR('Input DBEDT Monthly Energy'!GF90/INDEX('DBEDT Yearly'!90:90,1,GF$3),NA())</f>
        <v/>
      </c>
      <c r="GG90">
        <f>IFERROR('Input DBEDT Monthly Energy'!GG90/INDEX('DBEDT Yearly'!90:90,1,GG$3),NA())</f>
        <v/>
      </c>
      <c r="GH90">
        <f>IFERROR('Input DBEDT Monthly Energy'!GH90/INDEX('DBEDT Yearly'!90:90,1,GH$3),NA())</f>
        <v/>
      </c>
      <c r="GI90">
        <f>IFERROR('Input DBEDT Monthly Energy'!GI90/INDEX('DBEDT Yearly'!90:90,1,GI$3),NA())</f>
        <v/>
      </c>
      <c r="GJ90">
        <f>IFERROR('Input DBEDT Monthly Energy'!GJ90/INDEX('DBEDT Yearly'!90:90,1,GJ$3),NA())</f>
        <v/>
      </c>
      <c r="GK90">
        <f>IFERROR('Input DBEDT Monthly Energy'!GK90/INDEX('DBEDT Yearly'!90:90,1,GK$3),NA())</f>
        <v/>
      </c>
      <c r="GL90">
        <f>IFERROR('Input DBEDT Monthly Energy'!GL90/INDEX('DBEDT Yearly'!90:90,1,GL$3),NA())</f>
        <v/>
      </c>
      <c r="GM90">
        <f>IFERROR('Input DBEDT Monthly Energy'!GM90/INDEX('DBEDT Yearly'!90:90,1,GM$3),NA())</f>
        <v/>
      </c>
      <c r="GN90">
        <f>IFERROR('Input DBEDT Monthly Energy'!GN90/INDEX('DBEDT Yearly'!90:90,1,GN$3),NA())</f>
        <v/>
      </c>
      <c r="GO90">
        <f>IFERROR('Input DBEDT Monthly Energy'!GO90/INDEX('DBEDT Yearly'!90:90,1,GO$3),NA())</f>
        <v/>
      </c>
      <c r="GP90">
        <f>IFERROR('Input DBEDT Monthly Energy'!GP90/INDEX('DBEDT Yearly'!90:90,1,GP$3),NA())</f>
        <v/>
      </c>
      <c r="GQ90">
        <f>IFERROR('Input DBEDT Monthly Energy'!GQ90/INDEX('DBEDT Yearly'!90:90,1,GQ$3),NA())</f>
        <v/>
      </c>
      <c r="GR90">
        <f>IFERROR('Input DBEDT Monthly Energy'!GR90/INDEX('DBEDT Yearly'!90:90,1,GR$3),NA())</f>
        <v/>
      </c>
      <c r="GS90">
        <f>IFERROR('Input DBEDT Monthly Energy'!GS90/INDEX('DBEDT Yearly'!90:90,1,GS$3),NA())</f>
        <v/>
      </c>
      <c r="GT90">
        <f>IFERROR('Input DBEDT Monthly Energy'!GT90/INDEX('DBEDT Yearly'!90:90,1,GT$3),NA())</f>
        <v/>
      </c>
      <c r="GU90">
        <f>IFERROR('Input DBEDT Monthly Energy'!GU90/INDEX('DBEDT Yearly'!90:90,1,GU$3),NA())</f>
        <v/>
      </c>
      <c r="GV90">
        <f>IFERROR('Input DBEDT Monthly Energy'!GV90/INDEX('DBEDT Yearly'!90:90,1,GV$3),NA())</f>
        <v/>
      </c>
      <c r="GW90">
        <f>IFERROR('Input DBEDT Monthly Energy'!GW90/INDEX('DBEDT Yearly'!90:90,1,GW$3),NA())</f>
        <v/>
      </c>
      <c r="GX90">
        <f>IFERROR('Input DBEDT Monthly Energy'!GX90/INDEX('DBEDT Yearly'!90:90,1,GX$3),NA())</f>
        <v/>
      </c>
      <c r="GY90">
        <f>IFERROR('Input DBEDT Monthly Energy'!GY90/INDEX('DBEDT Yearly'!90:90,1,GY$3),NA())</f>
        <v/>
      </c>
      <c r="GZ90">
        <f>IFERROR('Input DBEDT Monthly Energy'!GZ90/INDEX('DBEDT Yearly'!90:90,1,GZ$3),NA())</f>
        <v/>
      </c>
      <c r="HA90">
        <f>IFERROR('Input DBEDT Monthly Energy'!HA90/INDEX('DBEDT Yearly'!90:90,1,HA$3),NA())</f>
        <v/>
      </c>
      <c r="HB90">
        <f>IFERROR('Input DBEDT Monthly Energy'!HB90/INDEX('DBEDT Yearly'!90:90,1,HB$3),NA())</f>
        <v/>
      </c>
      <c r="HC90">
        <f>IFERROR('Input DBEDT Monthly Energy'!HC90/INDEX('DBEDT Yearly'!90:90,1,HC$3),NA())</f>
        <v/>
      </c>
      <c r="HD90">
        <f>IFERROR('Input DBEDT Monthly Energy'!HD90/INDEX('DBEDT Yearly'!90:90,1,HD$3),NA())</f>
        <v/>
      </c>
      <c r="HE90">
        <f>IFERROR('Input DBEDT Monthly Energy'!HE90/INDEX('DBEDT Yearly'!90:90,1,HE$3),NA())</f>
        <v/>
      </c>
      <c r="HF90">
        <f>IFERROR('Input DBEDT Monthly Energy'!HF90/INDEX('DBEDT Yearly'!90:90,1,HF$3),NA())</f>
        <v/>
      </c>
      <c r="HG90">
        <f>IFERROR('Input DBEDT Monthly Energy'!HG90/INDEX('DBEDT Yearly'!90:90,1,HG$3),NA())</f>
        <v/>
      </c>
      <c r="HH90">
        <f>IFERROR('Input DBEDT Monthly Energy'!HH90/INDEX('DBEDT Yearly'!90:90,1,HH$3),NA())</f>
        <v/>
      </c>
      <c r="HI90">
        <f>IFERROR('Input DBEDT Monthly Energy'!HI90/INDEX('DBEDT Yearly'!90:90,1,HI$3),NA())</f>
        <v/>
      </c>
      <c r="HJ90">
        <f>IFERROR('Input DBEDT Monthly Energy'!HJ90/INDEX('DBEDT Yearly'!90:90,1,HJ$3),NA())</f>
        <v/>
      </c>
      <c r="HK90">
        <f>IFERROR('Input DBEDT Monthly Energy'!HK90/INDEX('DBEDT Yearly'!90:90,1,HK$3),NA())</f>
        <v/>
      </c>
      <c r="HL90">
        <f>IFERROR('Input DBEDT Monthly Energy'!HL90/INDEX('DBEDT Yearly'!90:90,1,HL$3),NA())</f>
        <v/>
      </c>
      <c r="HM90">
        <f>IFERROR('Input DBEDT Monthly Energy'!HM90/INDEX('DBEDT Yearly'!90:90,1,HM$3),NA())</f>
        <v/>
      </c>
      <c r="HN90">
        <f>IFERROR('Input DBEDT Monthly Energy'!HN90/INDEX('DBEDT Yearly'!90:90,1,HN$3),NA())</f>
        <v/>
      </c>
      <c r="HO90">
        <f>IFERROR('Input DBEDT Monthly Energy'!HO90/INDEX('DBEDT Yearly'!90:90,1,HO$3),NA())</f>
        <v/>
      </c>
      <c r="HP90">
        <f>IFERROR('Input DBEDT Monthly Energy'!HP90/INDEX('DBEDT Yearly'!90:90,1,HP$3),NA())</f>
        <v/>
      </c>
      <c r="HQ90">
        <f>IFERROR('Input DBEDT Monthly Energy'!HQ90/INDEX('DBEDT Yearly'!90:90,1,HQ$3),NA())</f>
        <v/>
      </c>
      <c r="HR90">
        <f>IFERROR('Input DBEDT Monthly Energy'!HR90/INDEX('DBEDT Yearly'!90:90,1,HR$3),NA())</f>
        <v/>
      </c>
      <c r="HS90">
        <f>IFERROR('Input DBEDT Monthly Energy'!HS90/INDEX('DBEDT Yearly'!90:90,1,HS$3),NA())</f>
        <v/>
      </c>
      <c r="HT90">
        <f>IFERROR('Input DBEDT Monthly Energy'!HT90/INDEX('DBEDT Yearly'!90:90,1,HT$3),NA())</f>
        <v/>
      </c>
      <c r="HU90">
        <f>IFERROR('Input DBEDT Monthly Energy'!HU90/INDEX('DBEDT Yearly'!90:90,1,HU$3),NA())</f>
        <v/>
      </c>
      <c r="HV90">
        <f>IFERROR('Input DBEDT Monthly Energy'!HV90/INDEX('DBEDT Yearly'!90:90,1,HV$3),NA())</f>
        <v/>
      </c>
      <c r="HW90">
        <f>IFERROR('Input DBEDT Monthly Energy'!HW90/INDEX('DBEDT Yearly'!90:90,1,HW$3),NA())</f>
        <v/>
      </c>
      <c r="HX90">
        <f>IFERROR('Input DBEDT Monthly Energy'!HX90/INDEX('DBEDT Yearly'!90:90,1,HX$3),NA())</f>
        <v/>
      </c>
      <c r="HY90">
        <f>IFERROR('Input DBEDT Monthly Energy'!HY90/INDEX('DBEDT Yearly'!90:90,1,HY$3),NA())</f>
        <v/>
      </c>
      <c r="HZ90">
        <f>IFERROR('Input DBEDT Monthly Energy'!HZ90/INDEX('DBEDT Yearly'!90:90,1,HZ$3),NA())</f>
        <v/>
      </c>
      <c r="IA90">
        <f>IFERROR('Input DBEDT Monthly Energy'!IA90/INDEX('DBEDT Yearly'!90:90,1,IA$3),NA())</f>
        <v/>
      </c>
      <c r="IB90">
        <f>IFERROR('Input DBEDT Monthly Energy'!IB90/INDEX('DBEDT Yearly'!90:90,1,IB$3),NA())</f>
        <v/>
      </c>
      <c r="IC90">
        <f>IFERROR('Input DBEDT Monthly Energy'!IC90/INDEX('DBEDT Yearly'!90:90,1,IC$3),NA())</f>
        <v/>
      </c>
      <c r="ID90">
        <f>IFERROR('Input DBEDT Monthly Energy'!ID90/INDEX('DBEDT Yearly'!90:90,1,ID$3),NA())</f>
        <v/>
      </c>
      <c r="IE90">
        <f>IFERROR('Input DBEDT Monthly Energy'!IE90/INDEX('DBEDT Yearly'!90:90,1,IE$3),NA())</f>
        <v/>
      </c>
      <c r="IF90">
        <f>IFERROR('Input DBEDT Monthly Energy'!IF90/INDEX('DBEDT Yearly'!90:90,1,IF$3),NA())</f>
        <v/>
      </c>
      <c r="IG90">
        <f>IFERROR('Input DBEDT Monthly Energy'!IG90/INDEX('DBEDT Yearly'!90:90,1,IG$3),NA())</f>
        <v/>
      </c>
      <c r="IH90">
        <f>IFERROR('Input DBEDT Monthly Energy'!IH90/INDEX('DBEDT Yearly'!90:90,1,IH$3),NA())</f>
        <v/>
      </c>
      <c r="II90">
        <f>IFERROR('Input DBEDT Monthly Energy'!II90/INDEX('DBEDT Yearly'!90:90,1,II$3),NA())</f>
        <v/>
      </c>
      <c r="IJ90">
        <f>IFERROR('Input DBEDT Monthly Energy'!IJ90/INDEX('DBEDT Yearly'!90:90,1,IJ$3),NA())</f>
        <v/>
      </c>
      <c r="IK90">
        <f>IFERROR('Input DBEDT Monthly Energy'!IK90/INDEX('DBEDT Yearly'!90:90,1,IK$3),NA())</f>
        <v/>
      </c>
      <c r="IL90">
        <f>IFERROR('Input DBEDT Monthly Energy'!IL90/INDEX('DBEDT Yearly'!90:90,1,IL$3),NA())</f>
        <v/>
      </c>
      <c r="IM90">
        <f>IFERROR('Input DBEDT Monthly Energy'!IM90/INDEX('DBEDT Yearly'!90:90,1,IM$3),NA())</f>
        <v/>
      </c>
      <c r="IN90">
        <f>IFERROR('Input DBEDT Monthly Energy'!IN90/INDEX('DBEDT Yearly'!90:90,1,IN$3),NA())</f>
        <v/>
      </c>
      <c r="IO90">
        <f>IFERROR('Input DBEDT Monthly Energy'!IO90/INDEX('DBEDT Yearly'!90:90,1,IO$3),NA())</f>
        <v/>
      </c>
      <c r="IP90">
        <f>IFERROR('Input DBEDT Monthly Energy'!IP90/INDEX('DBEDT Yearly'!90:90,1,IP$3),NA())</f>
        <v/>
      </c>
      <c r="IQ90">
        <f>IFERROR('Input DBEDT Monthly Energy'!IQ90/INDEX('DBEDT Yearly'!90:90,1,IQ$3),NA())</f>
        <v/>
      </c>
      <c r="IR90">
        <f>IFERROR('Input DBEDT Monthly Energy'!IR90/INDEX('DBEDT Yearly'!90:90,1,IR$3),NA())</f>
        <v/>
      </c>
      <c r="IS90">
        <f>IFERROR('Input DBEDT Monthly Energy'!IS90/INDEX('DBEDT Yearly'!90:90,1,IS$3),NA())</f>
        <v/>
      </c>
      <c r="IT90">
        <f>IFERROR('Input DBEDT Monthly Energy'!IT90/INDEX('DBEDT Yearly'!90:90,1,IT$3),NA())</f>
        <v/>
      </c>
      <c r="IU90">
        <f>IFERROR('Input DBEDT Monthly Energy'!IU90/INDEX('DBEDT Yearly'!90:90,1,IU$3),NA())</f>
        <v/>
      </c>
      <c r="IV90">
        <f>IFERROR('Input DBEDT Monthly Energy'!IV90/INDEX('DBEDT Yearly'!90:90,1,IV$3),NA())</f>
        <v/>
      </c>
      <c r="IW90">
        <f>IFERROR('Input DBEDT Monthly Energy'!IW90/INDEX('DBEDT Yearly'!90:90,1,IW$3),NA())</f>
        <v/>
      </c>
      <c r="IX90">
        <f>IFERROR('Input DBEDT Monthly Energy'!IX90/INDEX('DBEDT Yearly'!90:90,1,IX$3),NA())</f>
        <v/>
      </c>
      <c r="IY90">
        <f>IFERROR('Input DBEDT Monthly Energy'!IY90/INDEX('DBEDT Yearly'!90:90,1,IY$3),NA())</f>
        <v/>
      </c>
      <c r="IZ90">
        <f>IFERROR('Input DBEDT Monthly Energy'!IZ90/INDEX('DBEDT Yearly'!90:90,1,IZ$3),NA())</f>
        <v/>
      </c>
      <c r="JA90">
        <f>IFERROR('Input DBEDT Monthly Energy'!JA90/INDEX('DBEDT Yearly'!90:90,1,JA$3),NA())</f>
        <v/>
      </c>
      <c r="JB90">
        <f>IFERROR('Input DBEDT Monthly Energy'!JB90/INDEX('DBEDT Yearly'!90:90,1,JB$3),NA())</f>
        <v/>
      </c>
      <c r="JC90">
        <f>IFERROR('Input DBEDT Monthly Energy'!JC90/INDEX('DBEDT Yearly'!90:90,1,JC$3),NA())</f>
        <v/>
      </c>
      <c r="JD90">
        <f>IFERROR('Input DBEDT Monthly Energy'!JD90/INDEX('DBEDT Yearly'!90:90,1,JD$3),NA())</f>
        <v/>
      </c>
      <c r="JE90">
        <f>IFERROR('Input DBEDT Monthly Energy'!JE90/INDEX('DBEDT Yearly'!90:90,1,JE$3),NA())</f>
        <v/>
      </c>
      <c r="JF90">
        <f>IFERROR('Input DBEDT Monthly Energy'!JF90/INDEX('DBEDT Yearly'!90:90,1,JF$3),NA())</f>
        <v/>
      </c>
      <c r="JG90">
        <f>IFERROR('Input DBEDT Monthly Energy'!JG90/INDEX('DBEDT Yearly'!90:90,1,JG$3),NA())</f>
        <v/>
      </c>
      <c r="JH90">
        <f>IFERROR('Input DBEDT Monthly Energy'!JH90/INDEX('DBEDT Yearly'!90:90,1,JH$3),NA())</f>
        <v/>
      </c>
      <c r="JI90">
        <f>IFERROR('Input DBEDT Monthly Energy'!JI90/INDEX('DBEDT Yearly'!90:90,1,JI$3),NA())</f>
        <v/>
      </c>
      <c r="JJ90">
        <f>IFERROR('Input DBEDT Monthly Energy'!JJ90/INDEX('DBEDT Yearly'!90:90,1,JJ$3),NA())</f>
        <v/>
      </c>
      <c r="JK90">
        <f>IFERROR('Input DBEDT Monthly Energy'!JK90/INDEX('DBEDT Yearly'!90:90,1,JK$3),NA())</f>
        <v/>
      </c>
      <c r="JL90">
        <f>IFERROR('Input DBEDT Monthly Energy'!JL90/INDEX('DBEDT Yearly'!90:90,1,JL$3),NA())</f>
        <v/>
      </c>
      <c r="JM90">
        <f>IFERROR('Input DBEDT Monthly Energy'!JM90/INDEX('DBEDT Yearly'!90:90,1,JM$3),NA())</f>
        <v/>
      </c>
      <c r="JN90">
        <f>IFERROR('Input DBEDT Monthly Energy'!JN90/INDEX('DBEDT Yearly'!90:90,1,JN$3),NA())</f>
        <v/>
      </c>
      <c r="JO90">
        <f>IFERROR('Input DBEDT Monthly Energy'!JO90/INDEX('DBEDT Yearly'!90:90,1,JO$3),NA())</f>
        <v/>
      </c>
      <c r="JP90">
        <f>IFERROR('Input DBEDT Monthly Energy'!JP90/INDEX('DBEDT Yearly'!90:90,1,JP$3),NA())</f>
        <v/>
      </c>
      <c r="JQ90">
        <f>IFERROR('Input DBEDT Monthly Energy'!JQ90/INDEX('DBEDT Yearly'!90:90,1,JQ$3),NA())</f>
        <v/>
      </c>
      <c r="JR90">
        <f>IFERROR('Input DBEDT Monthly Energy'!JR90/INDEX('DBEDT Yearly'!90:90,1,JR$3),NA())</f>
        <v/>
      </c>
      <c r="JS90">
        <f>IFERROR('Input DBEDT Monthly Energy'!JS90/INDEX('DBEDT Yearly'!90:90,1,JS$3),NA())</f>
        <v/>
      </c>
      <c r="JT90">
        <f>IFERROR('Input DBEDT Monthly Energy'!JT90/INDEX('DBEDT Yearly'!90:90,1,JT$3),NA())</f>
        <v/>
      </c>
      <c r="JU90">
        <f>IFERROR('Input DBEDT Monthly Energy'!JU90/INDEX('DBEDT Yearly'!90:90,1,JU$3),NA())</f>
        <v/>
      </c>
      <c r="JV90">
        <f>IFERROR('Input DBEDT Monthly Energy'!JV90/INDEX('DBEDT Yearly'!90:90,1,JV$3),NA())</f>
        <v/>
      </c>
      <c r="JW90">
        <f>IFERROR('Input DBEDT Monthly Energy'!JW90/INDEX('DBEDT Yearly'!90:90,1,JW$3),NA())</f>
        <v/>
      </c>
      <c r="JX90">
        <f>IFERROR('Input DBEDT Monthly Energy'!JX90/INDEX('DBEDT Yearly'!90:90,1,JX$3),NA())</f>
        <v/>
      </c>
      <c r="JY90">
        <f>IFERROR('Input DBEDT Monthly Energy'!JY90/INDEX('DBEDT Yearly'!90:90,1,JY$3),NA())</f>
        <v/>
      </c>
      <c r="JZ90">
        <f>IFERROR('Input DBEDT Monthly Energy'!JZ90/INDEX('DBEDT Yearly'!90:90,1,JZ$3),NA())</f>
        <v/>
      </c>
      <c r="KA90">
        <f>IFERROR('Input DBEDT Monthly Energy'!KA90/INDEX('DBEDT Yearly'!90:90,1,KA$3),NA())</f>
        <v/>
      </c>
      <c r="KB90">
        <f>IFERROR('Input DBEDT Monthly Energy'!KB90/INDEX('DBEDT Yearly'!90:90,1,KB$3),NA())</f>
        <v/>
      </c>
      <c r="KC90">
        <f>IFERROR('Input DBEDT Monthly Energy'!KC90/INDEX('DBEDT Yearly'!90:90,1,KC$3),NA())</f>
        <v/>
      </c>
      <c r="KD90">
        <f>IFERROR('Input DBEDT Monthly Energy'!KD90/INDEX('DBEDT Yearly'!90:90,1,KD$3),NA())</f>
        <v/>
      </c>
      <c r="KE90">
        <f>IFERROR('Input DBEDT Monthly Energy'!KE90/INDEX('DBEDT Yearly'!90:90,1,KE$3),NA())</f>
        <v/>
      </c>
      <c r="KF90">
        <f>IFERROR('Input DBEDT Monthly Energy'!KF90/INDEX('DBEDT Yearly'!90:90,1,KF$3),NA())</f>
        <v/>
      </c>
      <c r="KG90">
        <f>IFERROR('Input DBEDT Monthly Energy'!KG90/INDEX('DBEDT Yearly'!90:90,1,KG$3),NA())</f>
        <v/>
      </c>
      <c r="KH90">
        <f>IFERROR('Input DBEDT Monthly Energy'!KH90/INDEX('DBEDT Yearly'!90:90,1,KH$3),NA())</f>
        <v/>
      </c>
      <c r="KI90">
        <f>IFERROR('Input DBEDT Monthly Energy'!KI90/INDEX('DBEDT Yearly'!90:90,1,KI$3),NA())</f>
        <v/>
      </c>
      <c r="KJ90">
        <f>IFERROR('Input DBEDT Monthly Energy'!KJ90/INDEX('DBEDT Yearly'!90:90,1,KJ$3),NA())</f>
        <v/>
      </c>
      <c r="KK90">
        <f>IFERROR('Input DBEDT Monthly Energy'!KK90/INDEX('DBEDT Yearly'!90:90,1,KK$3),NA())</f>
        <v/>
      </c>
      <c r="KL90">
        <f>IFERROR('Input DBEDT Monthly Energy'!KL90/INDEX('DBEDT Yearly'!90:90,1,KL$3),NA())</f>
        <v/>
      </c>
      <c r="KM90">
        <f>IFERROR('Input DBEDT Monthly Energy'!KM90/INDEX('DBEDT Yearly'!90:90,1,KM$3),NA())</f>
        <v/>
      </c>
      <c r="KN90">
        <f>IFERROR('Input DBEDT Monthly Energy'!KN90/INDEX('DBEDT Yearly'!90:90,1,KN$3),NA())</f>
        <v/>
      </c>
      <c r="KO90">
        <f>IFERROR('Input DBEDT Monthly Energy'!KO90/INDEX('DBEDT Yearly'!90:90,1,KO$3),NA())</f>
        <v/>
      </c>
      <c r="KP90">
        <f>IFERROR('Input DBEDT Monthly Energy'!KP90/INDEX('DBEDT Yearly'!90:90,1,KP$3),NA())</f>
        <v/>
      </c>
    </row>
    <row r="91" spans="1:302">
      <c r="A91">
        <f>'Input DBEDT Monthly Energy'!A91&amp;""</f>
        <v/>
      </c>
      <c r="B91">
        <f>'Input DBEDT Monthly Energy'!B91&amp;""</f>
        <v/>
      </c>
      <c r="C91">
        <f>IFERROR('Input DBEDT Monthly Energy'!C91/INDEX('DBEDT Yearly'!91:91,1,C$3),NA())</f>
        <v/>
      </c>
      <c r="D91">
        <f>IFERROR('Input DBEDT Monthly Energy'!D91/INDEX('DBEDT Yearly'!91:91,1,D$3),NA())</f>
        <v/>
      </c>
      <c r="E91">
        <f>IFERROR('Input DBEDT Monthly Energy'!E91/INDEX('DBEDT Yearly'!91:91,1,E$3),NA())</f>
        <v/>
      </c>
      <c r="F91">
        <f>IFERROR('Input DBEDT Monthly Energy'!F91/INDEX('DBEDT Yearly'!91:91,1,F$3),NA())</f>
        <v/>
      </c>
      <c r="G91">
        <f>IFERROR('Input DBEDT Monthly Energy'!G91/INDEX('DBEDT Yearly'!91:91,1,G$3),NA())</f>
        <v/>
      </c>
      <c r="H91">
        <f>IFERROR('Input DBEDT Monthly Energy'!H91/INDEX('DBEDT Yearly'!91:91,1,H$3),NA())</f>
        <v/>
      </c>
      <c r="I91">
        <f>IFERROR('Input DBEDT Monthly Energy'!I91/INDEX('DBEDT Yearly'!91:91,1,I$3),NA())</f>
        <v/>
      </c>
      <c r="J91">
        <f>IFERROR('Input DBEDT Monthly Energy'!J91/INDEX('DBEDT Yearly'!91:91,1,J$3),NA())</f>
        <v/>
      </c>
      <c r="K91">
        <f>IFERROR('Input DBEDT Monthly Energy'!K91/INDEX('DBEDT Yearly'!91:91,1,K$3),NA())</f>
        <v/>
      </c>
      <c r="L91">
        <f>IFERROR('Input DBEDT Monthly Energy'!L91/INDEX('DBEDT Yearly'!91:91,1,L$3),NA())</f>
        <v/>
      </c>
      <c r="M91">
        <f>IFERROR('Input DBEDT Monthly Energy'!M91/INDEX('DBEDT Yearly'!91:91,1,M$3),NA())</f>
        <v/>
      </c>
      <c r="N91">
        <f>IFERROR('Input DBEDT Monthly Energy'!N91/INDEX('DBEDT Yearly'!91:91,1,N$3),NA())</f>
        <v/>
      </c>
      <c r="O91">
        <f>IFERROR('Input DBEDT Monthly Energy'!O91/INDEX('DBEDT Yearly'!91:91,1,O$3),NA())</f>
        <v/>
      </c>
      <c r="P91">
        <f>IFERROR('Input DBEDT Monthly Energy'!P91/INDEX('DBEDT Yearly'!91:91,1,P$3),NA())</f>
        <v/>
      </c>
      <c r="Q91">
        <f>IFERROR('Input DBEDT Monthly Energy'!Q91/INDEX('DBEDT Yearly'!91:91,1,Q$3),NA())</f>
        <v/>
      </c>
      <c r="R91">
        <f>IFERROR('Input DBEDT Monthly Energy'!R91/INDEX('DBEDT Yearly'!91:91,1,R$3),NA())</f>
        <v/>
      </c>
      <c r="S91">
        <f>IFERROR('Input DBEDT Monthly Energy'!S91/INDEX('DBEDT Yearly'!91:91,1,S$3),NA())</f>
        <v/>
      </c>
      <c r="T91">
        <f>IFERROR('Input DBEDT Monthly Energy'!T91/INDEX('DBEDT Yearly'!91:91,1,T$3),NA())</f>
        <v/>
      </c>
      <c r="U91">
        <f>IFERROR('Input DBEDT Monthly Energy'!U91/INDEX('DBEDT Yearly'!91:91,1,U$3),NA())</f>
        <v/>
      </c>
      <c r="V91">
        <f>IFERROR('Input DBEDT Monthly Energy'!V91/INDEX('DBEDT Yearly'!91:91,1,V$3),NA())</f>
        <v/>
      </c>
      <c r="W91">
        <f>IFERROR('Input DBEDT Monthly Energy'!W91/INDEX('DBEDT Yearly'!91:91,1,W$3),NA())</f>
        <v/>
      </c>
      <c r="X91">
        <f>IFERROR('Input DBEDT Monthly Energy'!X91/INDEX('DBEDT Yearly'!91:91,1,X$3),NA())</f>
        <v/>
      </c>
      <c r="Y91">
        <f>IFERROR('Input DBEDT Monthly Energy'!Y91/INDEX('DBEDT Yearly'!91:91,1,Y$3),NA())</f>
        <v/>
      </c>
      <c r="Z91">
        <f>IFERROR('Input DBEDT Monthly Energy'!Z91/INDEX('DBEDT Yearly'!91:91,1,Z$3),NA())</f>
        <v/>
      </c>
      <c r="AA91">
        <f>IFERROR('Input DBEDT Monthly Energy'!AA91/INDEX('DBEDT Yearly'!91:91,1,AA$3),NA())</f>
        <v/>
      </c>
      <c r="AB91">
        <f>IFERROR('Input DBEDT Monthly Energy'!AB91/INDEX('DBEDT Yearly'!91:91,1,AB$3),NA())</f>
        <v/>
      </c>
      <c r="AC91">
        <f>IFERROR('Input DBEDT Monthly Energy'!AC91/INDEX('DBEDT Yearly'!91:91,1,AC$3),NA())</f>
        <v/>
      </c>
      <c r="AD91">
        <f>IFERROR('Input DBEDT Monthly Energy'!AD91/INDEX('DBEDT Yearly'!91:91,1,AD$3),NA())</f>
        <v/>
      </c>
      <c r="AE91">
        <f>IFERROR('Input DBEDT Monthly Energy'!AE91/INDEX('DBEDT Yearly'!91:91,1,AE$3),NA())</f>
        <v/>
      </c>
      <c r="AF91">
        <f>IFERROR('Input DBEDT Monthly Energy'!AF91/INDEX('DBEDT Yearly'!91:91,1,AF$3),NA())</f>
        <v/>
      </c>
      <c r="AG91">
        <f>IFERROR('Input DBEDT Monthly Energy'!AG91/INDEX('DBEDT Yearly'!91:91,1,AG$3),NA())</f>
        <v/>
      </c>
      <c r="AH91">
        <f>IFERROR('Input DBEDT Monthly Energy'!AH91/INDEX('DBEDT Yearly'!91:91,1,AH$3),NA())</f>
        <v/>
      </c>
      <c r="AI91">
        <f>IFERROR('Input DBEDT Monthly Energy'!AI91/INDEX('DBEDT Yearly'!91:91,1,AI$3),NA())</f>
        <v/>
      </c>
      <c r="AJ91">
        <f>IFERROR('Input DBEDT Monthly Energy'!AJ91/INDEX('DBEDT Yearly'!91:91,1,AJ$3),NA())</f>
        <v/>
      </c>
      <c r="AK91">
        <f>IFERROR('Input DBEDT Monthly Energy'!AK91/INDEX('DBEDT Yearly'!91:91,1,AK$3),NA())</f>
        <v/>
      </c>
      <c r="AL91">
        <f>IFERROR('Input DBEDT Monthly Energy'!AL91/INDEX('DBEDT Yearly'!91:91,1,AL$3),NA())</f>
        <v/>
      </c>
      <c r="AM91">
        <f>IFERROR('Input DBEDT Monthly Energy'!AM91/INDEX('DBEDT Yearly'!91:91,1,AM$3),NA())</f>
        <v/>
      </c>
      <c r="AN91">
        <f>IFERROR('Input DBEDT Monthly Energy'!AN91/INDEX('DBEDT Yearly'!91:91,1,AN$3),NA())</f>
        <v/>
      </c>
      <c r="AO91">
        <f>IFERROR('Input DBEDT Monthly Energy'!AO91/INDEX('DBEDT Yearly'!91:91,1,AO$3),NA())</f>
        <v/>
      </c>
      <c r="AP91">
        <f>IFERROR('Input DBEDT Monthly Energy'!AP91/INDEX('DBEDT Yearly'!91:91,1,AP$3),NA())</f>
        <v/>
      </c>
      <c r="AQ91">
        <f>IFERROR('Input DBEDT Monthly Energy'!AQ91/INDEX('DBEDT Yearly'!91:91,1,AQ$3),NA())</f>
        <v/>
      </c>
      <c r="AR91">
        <f>IFERROR('Input DBEDT Monthly Energy'!AR91/INDEX('DBEDT Yearly'!91:91,1,AR$3),NA())</f>
        <v/>
      </c>
      <c r="AS91">
        <f>IFERROR('Input DBEDT Monthly Energy'!AS91/INDEX('DBEDT Yearly'!91:91,1,AS$3),NA())</f>
        <v/>
      </c>
      <c r="AT91">
        <f>IFERROR('Input DBEDT Monthly Energy'!AT91/INDEX('DBEDT Yearly'!91:91,1,AT$3),NA())</f>
        <v/>
      </c>
      <c r="AU91">
        <f>IFERROR('Input DBEDT Monthly Energy'!AU91/INDEX('DBEDT Yearly'!91:91,1,AU$3),NA())</f>
        <v/>
      </c>
      <c r="AV91">
        <f>IFERROR('Input DBEDT Monthly Energy'!AV91/INDEX('DBEDT Yearly'!91:91,1,AV$3),NA())</f>
        <v/>
      </c>
      <c r="AW91">
        <f>IFERROR('Input DBEDT Monthly Energy'!AW91/INDEX('DBEDT Yearly'!91:91,1,AW$3),NA())</f>
        <v/>
      </c>
      <c r="AX91">
        <f>IFERROR('Input DBEDT Monthly Energy'!AX91/INDEX('DBEDT Yearly'!91:91,1,AX$3),NA())</f>
        <v/>
      </c>
      <c r="AY91">
        <f>IFERROR('Input DBEDT Monthly Energy'!AY91/INDEX('DBEDT Yearly'!91:91,1,AY$3),NA())</f>
        <v/>
      </c>
      <c r="AZ91">
        <f>IFERROR('Input DBEDT Monthly Energy'!AZ91/INDEX('DBEDT Yearly'!91:91,1,AZ$3),NA())</f>
        <v/>
      </c>
      <c r="BA91">
        <f>IFERROR('Input DBEDT Monthly Energy'!BA91/INDEX('DBEDT Yearly'!91:91,1,BA$3),NA())</f>
        <v/>
      </c>
      <c r="BB91">
        <f>IFERROR('Input DBEDT Monthly Energy'!BB91/INDEX('DBEDT Yearly'!91:91,1,BB$3),NA())</f>
        <v/>
      </c>
      <c r="BC91">
        <f>IFERROR('Input DBEDT Monthly Energy'!BC91/INDEX('DBEDT Yearly'!91:91,1,BC$3),NA())</f>
        <v/>
      </c>
      <c r="BD91">
        <f>IFERROR('Input DBEDT Monthly Energy'!BD91/INDEX('DBEDT Yearly'!91:91,1,BD$3),NA())</f>
        <v/>
      </c>
      <c r="BE91">
        <f>IFERROR('Input DBEDT Monthly Energy'!BE91/INDEX('DBEDT Yearly'!91:91,1,BE$3),NA())</f>
        <v/>
      </c>
      <c r="BF91">
        <f>IFERROR('Input DBEDT Monthly Energy'!BF91/INDEX('DBEDT Yearly'!91:91,1,BF$3),NA())</f>
        <v/>
      </c>
      <c r="BG91">
        <f>IFERROR('Input DBEDT Monthly Energy'!BG91/INDEX('DBEDT Yearly'!91:91,1,BG$3),NA())</f>
        <v/>
      </c>
      <c r="BH91">
        <f>IFERROR('Input DBEDT Monthly Energy'!BH91/INDEX('DBEDT Yearly'!91:91,1,BH$3),NA())</f>
        <v/>
      </c>
      <c r="BI91">
        <f>IFERROR('Input DBEDT Monthly Energy'!BI91/INDEX('DBEDT Yearly'!91:91,1,BI$3),NA())</f>
        <v/>
      </c>
      <c r="BJ91">
        <f>IFERROR('Input DBEDT Monthly Energy'!BJ91/INDEX('DBEDT Yearly'!91:91,1,BJ$3),NA())</f>
        <v/>
      </c>
      <c r="BK91">
        <f>IFERROR('Input DBEDT Monthly Energy'!BK91/INDEX('DBEDT Yearly'!91:91,1,BK$3),NA())</f>
        <v/>
      </c>
      <c r="BL91">
        <f>IFERROR('Input DBEDT Monthly Energy'!BL91/INDEX('DBEDT Yearly'!91:91,1,BL$3),NA())</f>
        <v/>
      </c>
      <c r="BM91">
        <f>IFERROR('Input DBEDT Monthly Energy'!BM91/INDEX('DBEDT Yearly'!91:91,1,BM$3),NA())</f>
        <v/>
      </c>
      <c r="BN91">
        <f>IFERROR('Input DBEDT Monthly Energy'!BN91/INDEX('DBEDT Yearly'!91:91,1,BN$3),NA())</f>
        <v/>
      </c>
      <c r="BO91">
        <f>IFERROR('Input DBEDT Monthly Energy'!BO91/INDEX('DBEDT Yearly'!91:91,1,BO$3),NA())</f>
        <v/>
      </c>
      <c r="BP91">
        <f>IFERROR('Input DBEDT Monthly Energy'!BP91/INDEX('DBEDT Yearly'!91:91,1,BP$3),NA())</f>
        <v/>
      </c>
      <c r="BQ91">
        <f>IFERROR('Input DBEDT Monthly Energy'!BQ91/INDEX('DBEDT Yearly'!91:91,1,BQ$3),NA())</f>
        <v/>
      </c>
      <c r="BR91">
        <f>IFERROR('Input DBEDT Monthly Energy'!BR91/INDEX('DBEDT Yearly'!91:91,1,BR$3),NA())</f>
        <v/>
      </c>
      <c r="BS91">
        <f>IFERROR('Input DBEDT Monthly Energy'!BS91/INDEX('DBEDT Yearly'!91:91,1,BS$3),NA())</f>
        <v/>
      </c>
      <c r="BT91">
        <f>IFERROR('Input DBEDT Monthly Energy'!BT91/INDEX('DBEDT Yearly'!91:91,1,BT$3),NA())</f>
        <v/>
      </c>
      <c r="BU91">
        <f>IFERROR('Input DBEDT Monthly Energy'!BU91/INDEX('DBEDT Yearly'!91:91,1,BU$3),NA())</f>
        <v/>
      </c>
      <c r="BV91">
        <f>IFERROR('Input DBEDT Monthly Energy'!BV91/INDEX('DBEDT Yearly'!91:91,1,BV$3),NA())</f>
        <v/>
      </c>
      <c r="BW91">
        <f>IFERROR('Input DBEDT Monthly Energy'!BW91/INDEX('DBEDT Yearly'!91:91,1,BW$3),NA())</f>
        <v/>
      </c>
      <c r="BX91">
        <f>IFERROR('Input DBEDT Monthly Energy'!BX91/INDEX('DBEDT Yearly'!91:91,1,BX$3),NA())</f>
        <v/>
      </c>
      <c r="BY91">
        <f>IFERROR('Input DBEDT Monthly Energy'!BY91/INDEX('DBEDT Yearly'!91:91,1,BY$3),NA())</f>
        <v/>
      </c>
      <c r="BZ91">
        <f>IFERROR('Input DBEDT Monthly Energy'!BZ91/INDEX('DBEDT Yearly'!91:91,1,BZ$3),NA())</f>
        <v/>
      </c>
      <c r="CA91">
        <f>IFERROR('Input DBEDT Monthly Energy'!CA91/INDEX('DBEDT Yearly'!91:91,1,CA$3),NA())</f>
        <v/>
      </c>
      <c r="CB91">
        <f>IFERROR('Input DBEDT Monthly Energy'!CB91/INDEX('DBEDT Yearly'!91:91,1,CB$3),NA())</f>
        <v/>
      </c>
      <c r="CC91">
        <f>IFERROR('Input DBEDT Monthly Energy'!CC91/INDEX('DBEDT Yearly'!91:91,1,CC$3),NA())</f>
        <v/>
      </c>
      <c r="CD91">
        <f>IFERROR('Input DBEDT Monthly Energy'!CD91/INDEX('DBEDT Yearly'!91:91,1,CD$3),NA())</f>
        <v/>
      </c>
      <c r="CE91">
        <f>IFERROR('Input DBEDT Monthly Energy'!CE91/INDEX('DBEDT Yearly'!91:91,1,CE$3),NA())</f>
        <v/>
      </c>
      <c r="CF91">
        <f>IFERROR('Input DBEDT Monthly Energy'!CF91/INDEX('DBEDT Yearly'!91:91,1,CF$3),NA())</f>
        <v/>
      </c>
      <c r="CG91">
        <f>IFERROR('Input DBEDT Monthly Energy'!CG91/INDEX('DBEDT Yearly'!91:91,1,CG$3),NA())</f>
        <v/>
      </c>
      <c r="CH91">
        <f>IFERROR('Input DBEDT Monthly Energy'!CH91/INDEX('DBEDT Yearly'!91:91,1,CH$3),NA())</f>
        <v/>
      </c>
      <c r="CI91">
        <f>IFERROR('Input DBEDT Monthly Energy'!CI91/INDEX('DBEDT Yearly'!91:91,1,CI$3),NA())</f>
        <v/>
      </c>
      <c r="CJ91">
        <f>IFERROR('Input DBEDT Monthly Energy'!CJ91/INDEX('DBEDT Yearly'!91:91,1,CJ$3),NA())</f>
        <v/>
      </c>
      <c r="CK91">
        <f>IFERROR('Input DBEDT Monthly Energy'!CK91/INDEX('DBEDT Yearly'!91:91,1,CK$3),NA())</f>
        <v/>
      </c>
      <c r="CL91">
        <f>IFERROR('Input DBEDT Monthly Energy'!CL91/INDEX('DBEDT Yearly'!91:91,1,CL$3),NA())</f>
        <v/>
      </c>
      <c r="CM91">
        <f>IFERROR('Input DBEDT Monthly Energy'!CM91/INDEX('DBEDT Yearly'!91:91,1,CM$3),NA())</f>
        <v/>
      </c>
      <c r="CN91">
        <f>IFERROR('Input DBEDT Monthly Energy'!CN91/INDEX('DBEDT Yearly'!91:91,1,CN$3),NA())</f>
        <v/>
      </c>
      <c r="CO91">
        <f>IFERROR('Input DBEDT Monthly Energy'!CO91/INDEX('DBEDT Yearly'!91:91,1,CO$3),NA())</f>
        <v/>
      </c>
      <c r="CP91">
        <f>IFERROR('Input DBEDT Monthly Energy'!CP91/INDEX('DBEDT Yearly'!91:91,1,CP$3),NA())</f>
        <v/>
      </c>
      <c r="CQ91">
        <f>IFERROR('Input DBEDT Monthly Energy'!CQ91/INDEX('DBEDT Yearly'!91:91,1,CQ$3),NA())</f>
        <v/>
      </c>
      <c r="CR91">
        <f>IFERROR('Input DBEDT Monthly Energy'!CR91/INDEX('DBEDT Yearly'!91:91,1,CR$3),NA())</f>
        <v/>
      </c>
      <c r="CS91">
        <f>IFERROR('Input DBEDT Monthly Energy'!CS91/INDEX('DBEDT Yearly'!91:91,1,CS$3),NA())</f>
        <v/>
      </c>
      <c r="CT91">
        <f>IFERROR('Input DBEDT Monthly Energy'!CT91/INDEX('DBEDT Yearly'!91:91,1,CT$3),NA())</f>
        <v/>
      </c>
      <c r="CU91">
        <f>IFERROR('Input DBEDT Monthly Energy'!CU91/INDEX('DBEDT Yearly'!91:91,1,CU$3),NA())</f>
        <v/>
      </c>
      <c r="CV91">
        <f>IFERROR('Input DBEDT Monthly Energy'!CV91/INDEX('DBEDT Yearly'!91:91,1,CV$3),NA())</f>
        <v/>
      </c>
      <c r="CW91">
        <f>IFERROR('Input DBEDT Monthly Energy'!CW91/INDEX('DBEDT Yearly'!91:91,1,CW$3),NA())</f>
        <v/>
      </c>
      <c r="CX91">
        <f>IFERROR('Input DBEDT Monthly Energy'!CX91/INDEX('DBEDT Yearly'!91:91,1,CX$3),NA())</f>
        <v/>
      </c>
      <c r="CY91">
        <f>IFERROR('Input DBEDT Monthly Energy'!CY91/INDEX('DBEDT Yearly'!91:91,1,CY$3),NA())</f>
        <v/>
      </c>
      <c r="CZ91">
        <f>IFERROR('Input DBEDT Monthly Energy'!CZ91/INDEX('DBEDT Yearly'!91:91,1,CZ$3),NA())</f>
        <v/>
      </c>
      <c r="DA91">
        <f>IFERROR('Input DBEDT Monthly Energy'!DA91/INDEX('DBEDT Yearly'!91:91,1,DA$3),NA())</f>
        <v/>
      </c>
      <c r="DB91">
        <f>IFERROR('Input DBEDT Monthly Energy'!DB91/INDEX('DBEDT Yearly'!91:91,1,DB$3),NA())</f>
        <v/>
      </c>
      <c r="DC91">
        <f>IFERROR('Input DBEDT Monthly Energy'!DC91/INDEX('DBEDT Yearly'!91:91,1,DC$3),NA())</f>
        <v/>
      </c>
      <c r="DD91">
        <f>IFERROR('Input DBEDT Monthly Energy'!DD91/INDEX('DBEDT Yearly'!91:91,1,DD$3),NA())</f>
        <v/>
      </c>
      <c r="DE91">
        <f>IFERROR('Input DBEDT Monthly Energy'!DE91/INDEX('DBEDT Yearly'!91:91,1,DE$3),NA())</f>
        <v/>
      </c>
      <c r="DF91">
        <f>IFERROR('Input DBEDT Monthly Energy'!DF91/INDEX('DBEDT Yearly'!91:91,1,DF$3),NA())</f>
        <v/>
      </c>
      <c r="DG91">
        <f>IFERROR('Input DBEDT Monthly Energy'!DG91/INDEX('DBEDT Yearly'!91:91,1,DG$3),NA())</f>
        <v/>
      </c>
      <c r="DH91">
        <f>IFERROR('Input DBEDT Monthly Energy'!DH91/INDEX('DBEDT Yearly'!91:91,1,DH$3),NA())</f>
        <v/>
      </c>
      <c r="DI91">
        <f>IFERROR('Input DBEDT Monthly Energy'!DI91/INDEX('DBEDT Yearly'!91:91,1,DI$3),NA())</f>
        <v/>
      </c>
      <c r="DJ91">
        <f>IFERROR('Input DBEDT Monthly Energy'!DJ91/INDEX('DBEDT Yearly'!91:91,1,DJ$3),NA())</f>
        <v/>
      </c>
      <c r="DK91">
        <f>IFERROR('Input DBEDT Monthly Energy'!DK91/INDEX('DBEDT Yearly'!91:91,1,DK$3),NA())</f>
        <v/>
      </c>
      <c r="DL91">
        <f>IFERROR('Input DBEDT Monthly Energy'!DL91/INDEX('DBEDT Yearly'!91:91,1,DL$3),NA())</f>
        <v/>
      </c>
      <c r="DM91">
        <f>IFERROR('Input DBEDT Monthly Energy'!DM91/INDEX('DBEDT Yearly'!91:91,1,DM$3),NA())</f>
        <v/>
      </c>
      <c r="DN91">
        <f>IFERROR('Input DBEDT Monthly Energy'!DN91/INDEX('DBEDT Yearly'!91:91,1,DN$3),NA())</f>
        <v/>
      </c>
      <c r="DO91">
        <f>IFERROR('Input DBEDT Monthly Energy'!DO91/INDEX('DBEDT Yearly'!91:91,1,DO$3),NA())</f>
        <v/>
      </c>
      <c r="DP91">
        <f>IFERROR('Input DBEDT Monthly Energy'!DP91/INDEX('DBEDT Yearly'!91:91,1,DP$3),NA())</f>
        <v/>
      </c>
      <c r="DQ91">
        <f>IFERROR('Input DBEDT Monthly Energy'!DQ91/INDEX('DBEDT Yearly'!91:91,1,DQ$3),NA())</f>
        <v/>
      </c>
      <c r="DR91">
        <f>IFERROR('Input DBEDT Monthly Energy'!DR91/INDEX('DBEDT Yearly'!91:91,1,DR$3),NA())</f>
        <v/>
      </c>
      <c r="DS91">
        <f>IFERROR('Input DBEDT Monthly Energy'!DS91/INDEX('DBEDT Yearly'!91:91,1,DS$3),NA())</f>
        <v/>
      </c>
      <c r="DT91">
        <f>IFERROR('Input DBEDT Monthly Energy'!DT91/INDEX('DBEDT Yearly'!91:91,1,DT$3),NA())</f>
        <v/>
      </c>
      <c r="DU91">
        <f>IFERROR('Input DBEDT Monthly Energy'!DU91/INDEX('DBEDT Yearly'!91:91,1,DU$3),NA())</f>
        <v/>
      </c>
      <c r="DV91">
        <f>IFERROR('Input DBEDT Monthly Energy'!DV91/INDEX('DBEDT Yearly'!91:91,1,DV$3),NA())</f>
        <v/>
      </c>
      <c r="DW91">
        <f>IFERROR('Input DBEDT Monthly Energy'!DW91/INDEX('DBEDT Yearly'!91:91,1,DW$3),NA())</f>
        <v/>
      </c>
      <c r="DX91">
        <f>IFERROR('Input DBEDT Monthly Energy'!DX91/INDEX('DBEDT Yearly'!91:91,1,DX$3),NA())</f>
        <v/>
      </c>
      <c r="DY91">
        <f>IFERROR('Input DBEDT Monthly Energy'!DY91/INDEX('DBEDT Yearly'!91:91,1,DY$3),NA())</f>
        <v/>
      </c>
      <c r="DZ91">
        <f>IFERROR('Input DBEDT Monthly Energy'!DZ91/INDEX('DBEDT Yearly'!91:91,1,DZ$3),NA())</f>
        <v/>
      </c>
      <c r="EA91">
        <f>IFERROR('Input DBEDT Monthly Energy'!EA91/INDEX('DBEDT Yearly'!91:91,1,EA$3),NA())</f>
        <v/>
      </c>
      <c r="EB91">
        <f>IFERROR('Input DBEDT Monthly Energy'!EB91/INDEX('DBEDT Yearly'!91:91,1,EB$3),NA())</f>
        <v/>
      </c>
      <c r="EC91">
        <f>IFERROR('Input DBEDT Monthly Energy'!EC91/INDEX('DBEDT Yearly'!91:91,1,EC$3),NA())</f>
        <v/>
      </c>
      <c r="ED91">
        <f>IFERROR('Input DBEDT Monthly Energy'!ED91/INDEX('DBEDT Yearly'!91:91,1,ED$3),NA())</f>
        <v/>
      </c>
      <c r="EE91">
        <f>IFERROR('Input DBEDT Monthly Energy'!EE91/INDEX('DBEDT Yearly'!91:91,1,EE$3),NA())</f>
        <v/>
      </c>
      <c r="EF91">
        <f>IFERROR('Input DBEDT Monthly Energy'!EF91/INDEX('DBEDT Yearly'!91:91,1,EF$3),NA())</f>
        <v/>
      </c>
      <c r="EG91">
        <f>IFERROR('Input DBEDT Monthly Energy'!EG91/INDEX('DBEDT Yearly'!91:91,1,EG$3),NA())</f>
        <v/>
      </c>
      <c r="EH91">
        <f>IFERROR('Input DBEDT Monthly Energy'!EH91/INDEX('DBEDT Yearly'!91:91,1,EH$3),NA())</f>
        <v/>
      </c>
      <c r="EI91">
        <f>IFERROR('Input DBEDT Monthly Energy'!EI91/INDEX('DBEDT Yearly'!91:91,1,EI$3),NA())</f>
        <v/>
      </c>
      <c r="EJ91">
        <f>IFERROR('Input DBEDT Monthly Energy'!EJ91/INDEX('DBEDT Yearly'!91:91,1,EJ$3),NA())</f>
        <v/>
      </c>
      <c r="EK91">
        <f>IFERROR('Input DBEDT Monthly Energy'!EK91/INDEX('DBEDT Yearly'!91:91,1,EK$3),NA())</f>
        <v/>
      </c>
      <c r="EL91">
        <f>IFERROR('Input DBEDT Monthly Energy'!EL91/INDEX('DBEDT Yearly'!91:91,1,EL$3),NA())</f>
        <v/>
      </c>
      <c r="EM91">
        <f>IFERROR('Input DBEDT Monthly Energy'!EM91/INDEX('DBEDT Yearly'!91:91,1,EM$3),NA())</f>
        <v/>
      </c>
      <c r="EN91">
        <f>IFERROR('Input DBEDT Monthly Energy'!EN91/INDEX('DBEDT Yearly'!91:91,1,EN$3),NA())</f>
        <v/>
      </c>
      <c r="EO91">
        <f>IFERROR('Input DBEDT Monthly Energy'!EO91/INDEX('DBEDT Yearly'!91:91,1,EO$3),NA())</f>
        <v/>
      </c>
      <c r="EP91">
        <f>IFERROR('Input DBEDT Monthly Energy'!EP91/INDEX('DBEDT Yearly'!91:91,1,EP$3),NA())</f>
        <v/>
      </c>
      <c r="EQ91">
        <f>IFERROR('Input DBEDT Monthly Energy'!EQ91/INDEX('DBEDT Yearly'!91:91,1,EQ$3),NA())</f>
        <v/>
      </c>
      <c r="ER91">
        <f>IFERROR('Input DBEDT Monthly Energy'!ER91/INDEX('DBEDT Yearly'!91:91,1,ER$3),NA())</f>
        <v/>
      </c>
      <c r="ES91">
        <f>IFERROR('Input DBEDT Monthly Energy'!ES91/INDEX('DBEDT Yearly'!91:91,1,ES$3),NA())</f>
        <v/>
      </c>
      <c r="ET91">
        <f>IFERROR('Input DBEDT Monthly Energy'!ET91/INDEX('DBEDT Yearly'!91:91,1,ET$3),NA())</f>
        <v/>
      </c>
      <c r="EU91">
        <f>IFERROR('Input DBEDT Monthly Energy'!EU91/INDEX('DBEDT Yearly'!91:91,1,EU$3),NA())</f>
        <v/>
      </c>
      <c r="EV91">
        <f>IFERROR('Input DBEDT Monthly Energy'!EV91/INDEX('DBEDT Yearly'!91:91,1,EV$3),NA())</f>
        <v/>
      </c>
      <c r="EW91">
        <f>IFERROR('Input DBEDT Monthly Energy'!EW91/INDEX('DBEDT Yearly'!91:91,1,EW$3),NA())</f>
        <v/>
      </c>
      <c r="EX91">
        <f>IFERROR('Input DBEDT Monthly Energy'!EX91/INDEX('DBEDT Yearly'!91:91,1,EX$3),NA())</f>
        <v/>
      </c>
      <c r="EY91">
        <f>IFERROR('Input DBEDT Monthly Energy'!EY91/INDEX('DBEDT Yearly'!91:91,1,EY$3),NA())</f>
        <v/>
      </c>
      <c r="EZ91">
        <f>IFERROR('Input DBEDT Monthly Energy'!EZ91/INDEX('DBEDT Yearly'!91:91,1,EZ$3),NA())</f>
        <v/>
      </c>
      <c r="FA91">
        <f>IFERROR('Input DBEDT Monthly Energy'!FA91/INDEX('DBEDT Yearly'!91:91,1,FA$3),NA())</f>
        <v/>
      </c>
      <c r="FB91">
        <f>IFERROR('Input DBEDT Monthly Energy'!FB91/INDEX('DBEDT Yearly'!91:91,1,FB$3),NA())</f>
        <v/>
      </c>
      <c r="FC91">
        <f>IFERROR('Input DBEDT Monthly Energy'!FC91/INDEX('DBEDT Yearly'!91:91,1,FC$3),NA())</f>
        <v/>
      </c>
      <c r="FD91">
        <f>IFERROR('Input DBEDT Monthly Energy'!FD91/INDEX('DBEDT Yearly'!91:91,1,FD$3),NA())</f>
        <v/>
      </c>
      <c r="FE91">
        <f>IFERROR('Input DBEDT Monthly Energy'!FE91/INDEX('DBEDT Yearly'!91:91,1,FE$3),NA())</f>
        <v/>
      </c>
      <c r="FF91">
        <f>IFERROR('Input DBEDT Monthly Energy'!FF91/INDEX('DBEDT Yearly'!91:91,1,FF$3),NA())</f>
        <v/>
      </c>
      <c r="FG91">
        <f>IFERROR('Input DBEDT Monthly Energy'!FG91/INDEX('DBEDT Yearly'!91:91,1,FG$3),NA())</f>
        <v/>
      </c>
      <c r="FH91">
        <f>IFERROR('Input DBEDT Monthly Energy'!FH91/INDEX('DBEDT Yearly'!91:91,1,FH$3),NA())</f>
        <v/>
      </c>
      <c r="FI91">
        <f>IFERROR('Input DBEDT Monthly Energy'!FI91/INDEX('DBEDT Yearly'!91:91,1,FI$3),NA())</f>
        <v/>
      </c>
      <c r="FJ91">
        <f>IFERROR('Input DBEDT Monthly Energy'!FJ91/INDEX('DBEDT Yearly'!91:91,1,FJ$3),NA())</f>
        <v/>
      </c>
      <c r="FK91">
        <f>IFERROR('Input DBEDT Monthly Energy'!FK91/INDEX('DBEDT Yearly'!91:91,1,FK$3),NA())</f>
        <v/>
      </c>
      <c r="FL91">
        <f>IFERROR('Input DBEDT Monthly Energy'!FL91/INDEX('DBEDT Yearly'!91:91,1,FL$3),NA())</f>
        <v/>
      </c>
      <c r="FM91">
        <f>IFERROR('Input DBEDT Monthly Energy'!FM91/INDEX('DBEDT Yearly'!91:91,1,FM$3),NA())</f>
        <v/>
      </c>
      <c r="FN91">
        <f>IFERROR('Input DBEDT Monthly Energy'!FN91/INDEX('DBEDT Yearly'!91:91,1,FN$3),NA())</f>
        <v/>
      </c>
      <c r="FO91">
        <f>IFERROR('Input DBEDT Monthly Energy'!FO91/INDEX('DBEDT Yearly'!91:91,1,FO$3),NA())</f>
        <v/>
      </c>
      <c r="FP91">
        <f>IFERROR('Input DBEDT Monthly Energy'!FP91/INDEX('DBEDT Yearly'!91:91,1,FP$3),NA())</f>
        <v/>
      </c>
      <c r="FQ91">
        <f>IFERROR('Input DBEDT Monthly Energy'!FQ91/INDEX('DBEDT Yearly'!91:91,1,FQ$3),NA())</f>
        <v/>
      </c>
      <c r="FR91">
        <f>IFERROR('Input DBEDT Monthly Energy'!FR91/INDEX('DBEDT Yearly'!91:91,1,FR$3),NA())</f>
        <v/>
      </c>
      <c r="FS91">
        <f>IFERROR('Input DBEDT Monthly Energy'!FS91/INDEX('DBEDT Yearly'!91:91,1,FS$3),NA())</f>
        <v/>
      </c>
      <c r="FT91">
        <f>IFERROR('Input DBEDT Monthly Energy'!FT91/INDEX('DBEDT Yearly'!91:91,1,FT$3),NA())</f>
        <v/>
      </c>
      <c r="FU91">
        <f>IFERROR('Input DBEDT Monthly Energy'!FU91/INDEX('DBEDT Yearly'!91:91,1,FU$3),NA())</f>
        <v/>
      </c>
      <c r="FV91">
        <f>IFERROR('Input DBEDT Monthly Energy'!FV91/INDEX('DBEDT Yearly'!91:91,1,FV$3),NA())</f>
        <v/>
      </c>
      <c r="FW91">
        <f>IFERROR('Input DBEDT Monthly Energy'!FW91/INDEX('DBEDT Yearly'!91:91,1,FW$3),NA())</f>
        <v/>
      </c>
      <c r="FX91">
        <f>IFERROR('Input DBEDT Monthly Energy'!FX91/INDEX('DBEDT Yearly'!91:91,1,FX$3),NA())</f>
        <v/>
      </c>
      <c r="FY91">
        <f>IFERROR('Input DBEDT Monthly Energy'!FY91/INDEX('DBEDT Yearly'!91:91,1,FY$3),NA())</f>
        <v/>
      </c>
      <c r="FZ91">
        <f>IFERROR('Input DBEDT Monthly Energy'!FZ91/INDEX('DBEDT Yearly'!91:91,1,FZ$3),NA())</f>
        <v/>
      </c>
      <c r="GA91">
        <f>IFERROR('Input DBEDT Monthly Energy'!GA91/INDEX('DBEDT Yearly'!91:91,1,GA$3),NA())</f>
        <v/>
      </c>
      <c r="GB91">
        <f>IFERROR('Input DBEDT Monthly Energy'!GB91/INDEX('DBEDT Yearly'!91:91,1,GB$3),NA())</f>
        <v/>
      </c>
      <c r="GC91">
        <f>IFERROR('Input DBEDT Monthly Energy'!GC91/INDEX('DBEDT Yearly'!91:91,1,GC$3),NA())</f>
        <v/>
      </c>
      <c r="GD91">
        <f>IFERROR('Input DBEDT Monthly Energy'!GD91/INDEX('DBEDT Yearly'!91:91,1,GD$3),NA())</f>
        <v/>
      </c>
      <c r="GE91">
        <f>IFERROR('Input DBEDT Monthly Energy'!GE91/INDEX('DBEDT Yearly'!91:91,1,GE$3),NA())</f>
        <v/>
      </c>
      <c r="GF91">
        <f>IFERROR('Input DBEDT Monthly Energy'!GF91/INDEX('DBEDT Yearly'!91:91,1,GF$3),NA())</f>
        <v/>
      </c>
      <c r="GG91">
        <f>IFERROR('Input DBEDT Monthly Energy'!GG91/INDEX('DBEDT Yearly'!91:91,1,GG$3),NA())</f>
        <v/>
      </c>
      <c r="GH91">
        <f>IFERROR('Input DBEDT Monthly Energy'!GH91/INDEX('DBEDT Yearly'!91:91,1,GH$3),NA())</f>
        <v/>
      </c>
      <c r="GI91">
        <f>IFERROR('Input DBEDT Monthly Energy'!GI91/INDEX('DBEDT Yearly'!91:91,1,GI$3),NA())</f>
        <v/>
      </c>
      <c r="GJ91">
        <f>IFERROR('Input DBEDT Monthly Energy'!GJ91/INDEX('DBEDT Yearly'!91:91,1,GJ$3),NA())</f>
        <v/>
      </c>
      <c r="GK91">
        <f>IFERROR('Input DBEDT Monthly Energy'!GK91/INDEX('DBEDT Yearly'!91:91,1,GK$3),NA())</f>
        <v/>
      </c>
      <c r="GL91">
        <f>IFERROR('Input DBEDT Monthly Energy'!GL91/INDEX('DBEDT Yearly'!91:91,1,GL$3),NA())</f>
        <v/>
      </c>
      <c r="GM91">
        <f>IFERROR('Input DBEDT Monthly Energy'!GM91/INDEX('DBEDT Yearly'!91:91,1,GM$3),NA())</f>
        <v/>
      </c>
      <c r="GN91">
        <f>IFERROR('Input DBEDT Monthly Energy'!GN91/INDEX('DBEDT Yearly'!91:91,1,GN$3),NA())</f>
        <v/>
      </c>
      <c r="GO91">
        <f>IFERROR('Input DBEDT Monthly Energy'!GO91/INDEX('DBEDT Yearly'!91:91,1,GO$3),NA())</f>
        <v/>
      </c>
      <c r="GP91">
        <f>IFERROR('Input DBEDT Monthly Energy'!GP91/INDEX('DBEDT Yearly'!91:91,1,GP$3),NA())</f>
        <v/>
      </c>
      <c r="GQ91">
        <f>IFERROR('Input DBEDT Monthly Energy'!GQ91/INDEX('DBEDT Yearly'!91:91,1,GQ$3),NA())</f>
        <v/>
      </c>
      <c r="GR91">
        <f>IFERROR('Input DBEDT Monthly Energy'!GR91/INDEX('DBEDT Yearly'!91:91,1,GR$3),NA())</f>
        <v/>
      </c>
      <c r="GS91">
        <f>IFERROR('Input DBEDT Monthly Energy'!GS91/INDEX('DBEDT Yearly'!91:91,1,GS$3),NA())</f>
        <v/>
      </c>
      <c r="GT91">
        <f>IFERROR('Input DBEDT Monthly Energy'!GT91/INDEX('DBEDT Yearly'!91:91,1,GT$3),NA())</f>
        <v/>
      </c>
      <c r="GU91">
        <f>IFERROR('Input DBEDT Monthly Energy'!GU91/INDEX('DBEDT Yearly'!91:91,1,GU$3),NA())</f>
        <v/>
      </c>
      <c r="GV91">
        <f>IFERROR('Input DBEDT Monthly Energy'!GV91/INDEX('DBEDT Yearly'!91:91,1,GV$3),NA())</f>
        <v/>
      </c>
      <c r="GW91">
        <f>IFERROR('Input DBEDT Monthly Energy'!GW91/INDEX('DBEDT Yearly'!91:91,1,GW$3),NA())</f>
        <v/>
      </c>
      <c r="GX91">
        <f>IFERROR('Input DBEDT Monthly Energy'!GX91/INDEX('DBEDT Yearly'!91:91,1,GX$3),NA())</f>
        <v/>
      </c>
      <c r="GY91">
        <f>IFERROR('Input DBEDT Monthly Energy'!GY91/INDEX('DBEDT Yearly'!91:91,1,GY$3),NA())</f>
        <v/>
      </c>
      <c r="GZ91">
        <f>IFERROR('Input DBEDT Monthly Energy'!GZ91/INDEX('DBEDT Yearly'!91:91,1,GZ$3),NA())</f>
        <v/>
      </c>
      <c r="HA91">
        <f>IFERROR('Input DBEDT Monthly Energy'!HA91/INDEX('DBEDT Yearly'!91:91,1,HA$3),NA())</f>
        <v/>
      </c>
      <c r="HB91">
        <f>IFERROR('Input DBEDT Monthly Energy'!HB91/INDEX('DBEDT Yearly'!91:91,1,HB$3),NA())</f>
        <v/>
      </c>
      <c r="HC91">
        <f>IFERROR('Input DBEDT Monthly Energy'!HC91/INDEX('DBEDT Yearly'!91:91,1,HC$3),NA())</f>
        <v/>
      </c>
      <c r="HD91">
        <f>IFERROR('Input DBEDT Monthly Energy'!HD91/INDEX('DBEDT Yearly'!91:91,1,HD$3),NA())</f>
        <v/>
      </c>
      <c r="HE91">
        <f>IFERROR('Input DBEDT Monthly Energy'!HE91/INDEX('DBEDT Yearly'!91:91,1,HE$3),NA())</f>
        <v/>
      </c>
      <c r="HF91">
        <f>IFERROR('Input DBEDT Monthly Energy'!HF91/INDEX('DBEDT Yearly'!91:91,1,HF$3),NA())</f>
        <v/>
      </c>
      <c r="HG91">
        <f>IFERROR('Input DBEDT Monthly Energy'!HG91/INDEX('DBEDT Yearly'!91:91,1,HG$3),NA())</f>
        <v/>
      </c>
      <c r="HH91">
        <f>IFERROR('Input DBEDT Monthly Energy'!HH91/INDEX('DBEDT Yearly'!91:91,1,HH$3),NA())</f>
        <v/>
      </c>
      <c r="HI91">
        <f>IFERROR('Input DBEDT Monthly Energy'!HI91/INDEX('DBEDT Yearly'!91:91,1,HI$3),NA())</f>
        <v/>
      </c>
      <c r="HJ91">
        <f>IFERROR('Input DBEDT Monthly Energy'!HJ91/INDEX('DBEDT Yearly'!91:91,1,HJ$3),NA())</f>
        <v/>
      </c>
      <c r="HK91">
        <f>IFERROR('Input DBEDT Monthly Energy'!HK91/INDEX('DBEDT Yearly'!91:91,1,HK$3),NA())</f>
        <v/>
      </c>
      <c r="HL91">
        <f>IFERROR('Input DBEDT Monthly Energy'!HL91/INDEX('DBEDT Yearly'!91:91,1,HL$3),NA())</f>
        <v/>
      </c>
      <c r="HM91">
        <f>IFERROR('Input DBEDT Monthly Energy'!HM91/INDEX('DBEDT Yearly'!91:91,1,HM$3),NA())</f>
        <v/>
      </c>
      <c r="HN91">
        <f>IFERROR('Input DBEDT Monthly Energy'!HN91/INDEX('DBEDT Yearly'!91:91,1,HN$3),NA())</f>
        <v/>
      </c>
      <c r="HO91">
        <f>IFERROR('Input DBEDT Monthly Energy'!HO91/INDEX('DBEDT Yearly'!91:91,1,HO$3),NA())</f>
        <v/>
      </c>
      <c r="HP91">
        <f>IFERROR('Input DBEDT Monthly Energy'!HP91/INDEX('DBEDT Yearly'!91:91,1,HP$3),NA())</f>
        <v/>
      </c>
      <c r="HQ91">
        <f>IFERROR('Input DBEDT Monthly Energy'!HQ91/INDEX('DBEDT Yearly'!91:91,1,HQ$3),NA())</f>
        <v/>
      </c>
      <c r="HR91">
        <f>IFERROR('Input DBEDT Monthly Energy'!HR91/INDEX('DBEDT Yearly'!91:91,1,HR$3),NA())</f>
        <v/>
      </c>
      <c r="HS91">
        <f>IFERROR('Input DBEDT Monthly Energy'!HS91/INDEX('DBEDT Yearly'!91:91,1,HS$3),NA())</f>
        <v/>
      </c>
      <c r="HT91">
        <f>IFERROR('Input DBEDT Monthly Energy'!HT91/INDEX('DBEDT Yearly'!91:91,1,HT$3),NA())</f>
        <v/>
      </c>
      <c r="HU91">
        <f>IFERROR('Input DBEDT Monthly Energy'!HU91/INDEX('DBEDT Yearly'!91:91,1,HU$3),NA())</f>
        <v/>
      </c>
      <c r="HV91">
        <f>IFERROR('Input DBEDT Monthly Energy'!HV91/INDEX('DBEDT Yearly'!91:91,1,HV$3),NA())</f>
        <v/>
      </c>
      <c r="HW91">
        <f>IFERROR('Input DBEDT Monthly Energy'!HW91/INDEX('DBEDT Yearly'!91:91,1,HW$3),NA())</f>
        <v/>
      </c>
      <c r="HX91">
        <f>IFERROR('Input DBEDT Monthly Energy'!HX91/INDEX('DBEDT Yearly'!91:91,1,HX$3),NA())</f>
        <v/>
      </c>
      <c r="HY91">
        <f>IFERROR('Input DBEDT Monthly Energy'!HY91/INDEX('DBEDT Yearly'!91:91,1,HY$3),NA())</f>
        <v/>
      </c>
      <c r="HZ91">
        <f>IFERROR('Input DBEDT Monthly Energy'!HZ91/INDEX('DBEDT Yearly'!91:91,1,HZ$3),NA())</f>
        <v/>
      </c>
      <c r="IA91">
        <f>IFERROR('Input DBEDT Monthly Energy'!IA91/INDEX('DBEDT Yearly'!91:91,1,IA$3),NA())</f>
        <v/>
      </c>
      <c r="IB91">
        <f>IFERROR('Input DBEDT Monthly Energy'!IB91/INDEX('DBEDT Yearly'!91:91,1,IB$3),NA())</f>
        <v/>
      </c>
      <c r="IC91">
        <f>IFERROR('Input DBEDT Monthly Energy'!IC91/INDEX('DBEDT Yearly'!91:91,1,IC$3),NA())</f>
        <v/>
      </c>
      <c r="ID91">
        <f>IFERROR('Input DBEDT Monthly Energy'!ID91/INDEX('DBEDT Yearly'!91:91,1,ID$3),NA())</f>
        <v/>
      </c>
      <c r="IE91">
        <f>IFERROR('Input DBEDT Monthly Energy'!IE91/INDEX('DBEDT Yearly'!91:91,1,IE$3),NA())</f>
        <v/>
      </c>
      <c r="IF91">
        <f>IFERROR('Input DBEDT Monthly Energy'!IF91/INDEX('DBEDT Yearly'!91:91,1,IF$3),NA())</f>
        <v/>
      </c>
      <c r="IG91">
        <f>IFERROR('Input DBEDT Monthly Energy'!IG91/INDEX('DBEDT Yearly'!91:91,1,IG$3),NA())</f>
        <v/>
      </c>
      <c r="IH91">
        <f>IFERROR('Input DBEDT Monthly Energy'!IH91/INDEX('DBEDT Yearly'!91:91,1,IH$3),NA())</f>
        <v/>
      </c>
      <c r="II91">
        <f>IFERROR('Input DBEDT Monthly Energy'!II91/INDEX('DBEDT Yearly'!91:91,1,II$3),NA())</f>
        <v/>
      </c>
      <c r="IJ91">
        <f>IFERROR('Input DBEDT Monthly Energy'!IJ91/INDEX('DBEDT Yearly'!91:91,1,IJ$3),NA())</f>
        <v/>
      </c>
      <c r="IK91">
        <f>IFERROR('Input DBEDT Monthly Energy'!IK91/INDEX('DBEDT Yearly'!91:91,1,IK$3),NA())</f>
        <v/>
      </c>
      <c r="IL91">
        <f>IFERROR('Input DBEDT Monthly Energy'!IL91/INDEX('DBEDT Yearly'!91:91,1,IL$3),NA())</f>
        <v/>
      </c>
      <c r="IM91">
        <f>IFERROR('Input DBEDT Monthly Energy'!IM91/INDEX('DBEDT Yearly'!91:91,1,IM$3),NA())</f>
        <v/>
      </c>
      <c r="IN91">
        <f>IFERROR('Input DBEDT Monthly Energy'!IN91/INDEX('DBEDT Yearly'!91:91,1,IN$3),NA())</f>
        <v/>
      </c>
      <c r="IO91">
        <f>IFERROR('Input DBEDT Monthly Energy'!IO91/INDEX('DBEDT Yearly'!91:91,1,IO$3),NA())</f>
        <v/>
      </c>
      <c r="IP91">
        <f>IFERROR('Input DBEDT Monthly Energy'!IP91/INDEX('DBEDT Yearly'!91:91,1,IP$3),NA())</f>
        <v/>
      </c>
      <c r="IQ91">
        <f>IFERROR('Input DBEDT Monthly Energy'!IQ91/INDEX('DBEDT Yearly'!91:91,1,IQ$3),NA())</f>
        <v/>
      </c>
      <c r="IR91">
        <f>IFERROR('Input DBEDT Monthly Energy'!IR91/INDEX('DBEDT Yearly'!91:91,1,IR$3),NA())</f>
        <v/>
      </c>
      <c r="IS91">
        <f>IFERROR('Input DBEDT Monthly Energy'!IS91/INDEX('DBEDT Yearly'!91:91,1,IS$3),NA())</f>
        <v/>
      </c>
      <c r="IT91">
        <f>IFERROR('Input DBEDT Monthly Energy'!IT91/INDEX('DBEDT Yearly'!91:91,1,IT$3),NA())</f>
        <v/>
      </c>
      <c r="IU91">
        <f>IFERROR('Input DBEDT Monthly Energy'!IU91/INDEX('DBEDT Yearly'!91:91,1,IU$3),NA())</f>
        <v/>
      </c>
      <c r="IV91">
        <f>IFERROR('Input DBEDT Monthly Energy'!IV91/INDEX('DBEDT Yearly'!91:91,1,IV$3),NA())</f>
        <v/>
      </c>
      <c r="IW91">
        <f>IFERROR('Input DBEDT Monthly Energy'!IW91/INDEX('DBEDT Yearly'!91:91,1,IW$3),NA())</f>
        <v/>
      </c>
      <c r="IX91">
        <f>IFERROR('Input DBEDT Monthly Energy'!IX91/INDEX('DBEDT Yearly'!91:91,1,IX$3),NA())</f>
        <v/>
      </c>
      <c r="IY91">
        <f>IFERROR('Input DBEDT Monthly Energy'!IY91/INDEX('DBEDT Yearly'!91:91,1,IY$3),NA())</f>
        <v/>
      </c>
      <c r="IZ91">
        <f>IFERROR('Input DBEDT Monthly Energy'!IZ91/INDEX('DBEDT Yearly'!91:91,1,IZ$3),NA())</f>
        <v/>
      </c>
      <c r="JA91">
        <f>IFERROR('Input DBEDT Monthly Energy'!JA91/INDEX('DBEDT Yearly'!91:91,1,JA$3),NA())</f>
        <v/>
      </c>
      <c r="JB91">
        <f>IFERROR('Input DBEDT Monthly Energy'!JB91/INDEX('DBEDT Yearly'!91:91,1,JB$3),NA())</f>
        <v/>
      </c>
      <c r="JC91">
        <f>IFERROR('Input DBEDT Monthly Energy'!JC91/INDEX('DBEDT Yearly'!91:91,1,JC$3),NA())</f>
        <v/>
      </c>
      <c r="JD91">
        <f>IFERROR('Input DBEDT Monthly Energy'!JD91/INDEX('DBEDT Yearly'!91:91,1,JD$3),NA())</f>
        <v/>
      </c>
      <c r="JE91">
        <f>IFERROR('Input DBEDT Monthly Energy'!JE91/INDEX('DBEDT Yearly'!91:91,1,JE$3),NA())</f>
        <v/>
      </c>
      <c r="JF91">
        <f>IFERROR('Input DBEDT Monthly Energy'!JF91/INDEX('DBEDT Yearly'!91:91,1,JF$3),NA())</f>
        <v/>
      </c>
      <c r="JG91">
        <f>IFERROR('Input DBEDT Monthly Energy'!JG91/INDEX('DBEDT Yearly'!91:91,1,JG$3),NA())</f>
        <v/>
      </c>
      <c r="JH91">
        <f>IFERROR('Input DBEDT Monthly Energy'!JH91/INDEX('DBEDT Yearly'!91:91,1,JH$3),NA())</f>
        <v/>
      </c>
      <c r="JI91">
        <f>IFERROR('Input DBEDT Monthly Energy'!JI91/INDEX('DBEDT Yearly'!91:91,1,JI$3),NA())</f>
        <v/>
      </c>
      <c r="JJ91">
        <f>IFERROR('Input DBEDT Monthly Energy'!JJ91/INDEX('DBEDT Yearly'!91:91,1,JJ$3),NA())</f>
        <v/>
      </c>
      <c r="JK91">
        <f>IFERROR('Input DBEDT Monthly Energy'!JK91/INDEX('DBEDT Yearly'!91:91,1,JK$3),NA())</f>
        <v/>
      </c>
      <c r="JL91">
        <f>IFERROR('Input DBEDT Monthly Energy'!JL91/INDEX('DBEDT Yearly'!91:91,1,JL$3),NA())</f>
        <v/>
      </c>
      <c r="JM91">
        <f>IFERROR('Input DBEDT Monthly Energy'!JM91/INDEX('DBEDT Yearly'!91:91,1,JM$3),NA())</f>
        <v/>
      </c>
      <c r="JN91">
        <f>IFERROR('Input DBEDT Monthly Energy'!JN91/INDEX('DBEDT Yearly'!91:91,1,JN$3),NA())</f>
        <v/>
      </c>
      <c r="JO91">
        <f>IFERROR('Input DBEDT Monthly Energy'!JO91/INDEX('DBEDT Yearly'!91:91,1,JO$3),NA())</f>
        <v/>
      </c>
      <c r="JP91">
        <f>IFERROR('Input DBEDT Monthly Energy'!JP91/INDEX('DBEDT Yearly'!91:91,1,JP$3),NA())</f>
        <v/>
      </c>
      <c r="JQ91">
        <f>IFERROR('Input DBEDT Monthly Energy'!JQ91/INDEX('DBEDT Yearly'!91:91,1,JQ$3),NA())</f>
        <v/>
      </c>
      <c r="JR91">
        <f>IFERROR('Input DBEDT Monthly Energy'!JR91/INDEX('DBEDT Yearly'!91:91,1,JR$3),NA())</f>
        <v/>
      </c>
      <c r="JS91">
        <f>IFERROR('Input DBEDT Monthly Energy'!JS91/INDEX('DBEDT Yearly'!91:91,1,JS$3),NA())</f>
        <v/>
      </c>
      <c r="JT91">
        <f>IFERROR('Input DBEDT Monthly Energy'!JT91/INDEX('DBEDT Yearly'!91:91,1,JT$3),NA())</f>
        <v/>
      </c>
      <c r="JU91">
        <f>IFERROR('Input DBEDT Monthly Energy'!JU91/INDEX('DBEDT Yearly'!91:91,1,JU$3),NA())</f>
        <v/>
      </c>
      <c r="JV91">
        <f>IFERROR('Input DBEDT Monthly Energy'!JV91/INDEX('DBEDT Yearly'!91:91,1,JV$3),NA())</f>
        <v/>
      </c>
      <c r="JW91">
        <f>IFERROR('Input DBEDT Monthly Energy'!JW91/INDEX('DBEDT Yearly'!91:91,1,JW$3),NA())</f>
        <v/>
      </c>
      <c r="JX91">
        <f>IFERROR('Input DBEDT Monthly Energy'!JX91/INDEX('DBEDT Yearly'!91:91,1,JX$3),NA())</f>
        <v/>
      </c>
      <c r="JY91">
        <f>IFERROR('Input DBEDT Monthly Energy'!JY91/INDEX('DBEDT Yearly'!91:91,1,JY$3),NA())</f>
        <v/>
      </c>
      <c r="JZ91">
        <f>IFERROR('Input DBEDT Monthly Energy'!JZ91/INDEX('DBEDT Yearly'!91:91,1,JZ$3),NA())</f>
        <v/>
      </c>
      <c r="KA91">
        <f>IFERROR('Input DBEDT Monthly Energy'!KA91/INDEX('DBEDT Yearly'!91:91,1,KA$3),NA())</f>
        <v/>
      </c>
      <c r="KB91">
        <f>IFERROR('Input DBEDT Monthly Energy'!KB91/INDEX('DBEDT Yearly'!91:91,1,KB$3),NA())</f>
        <v/>
      </c>
      <c r="KC91">
        <f>IFERROR('Input DBEDT Monthly Energy'!KC91/INDEX('DBEDT Yearly'!91:91,1,KC$3),NA())</f>
        <v/>
      </c>
      <c r="KD91">
        <f>IFERROR('Input DBEDT Monthly Energy'!KD91/INDEX('DBEDT Yearly'!91:91,1,KD$3),NA())</f>
        <v/>
      </c>
      <c r="KE91">
        <f>IFERROR('Input DBEDT Monthly Energy'!KE91/INDEX('DBEDT Yearly'!91:91,1,KE$3),NA())</f>
        <v/>
      </c>
      <c r="KF91">
        <f>IFERROR('Input DBEDT Monthly Energy'!KF91/INDEX('DBEDT Yearly'!91:91,1,KF$3),NA())</f>
        <v/>
      </c>
      <c r="KG91">
        <f>IFERROR('Input DBEDT Monthly Energy'!KG91/INDEX('DBEDT Yearly'!91:91,1,KG$3),NA())</f>
        <v/>
      </c>
      <c r="KH91">
        <f>IFERROR('Input DBEDT Monthly Energy'!KH91/INDEX('DBEDT Yearly'!91:91,1,KH$3),NA())</f>
        <v/>
      </c>
      <c r="KI91">
        <f>IFERROR('Input DBEDT Monthly Energy'!KI91/INDEX('DBEDT Yearly'!91:91,1,KI$3),NA())</f>
        <v/>
      </c>
      <c r="KJ91">
        <f>IFERROR('Input DBEDT Monthly Energy'!KJ91/INDEX('DBEDT Yearly'!91:91,1,KJ$3),NA())</f>
        <v/>
      </c>
      <c r="KK91">
        <f>IFERROR('Input DBEDT Monthly Energy'!KK91/INDEX('DBEDT Yearly'!91:91,1,KK$3),NA())</f>
        <v/>
      </c>
      <c r="KL91">
        <f>IFERROR('Input DBEDT Monthly Energy'!KL91/INDEX('DBEDT Yearly'!91:91,1,KL$3),NA())</f>
        <v/>
      </c>
      <c r="KM91">
        <f>IFERROR('Input DBEDT Monthly Energy'!KM91/INDEX('DBEDT Yearly'!91:91,1,KM$3),NA())</f>
        <v/>
      </c>
      <c r="KN91">
        <f>IFERROR('Input DBEDT Monthly Energy'!KN91/INDEX('DBEDT Yearly'!91:91,1,KN$3),NA())</f>
        <v/>
      </c>
      <c r="KO91">
        <f>IFERROR('Input DBEDT Monthly Energy'!KO91/INDEX('DBEDT Yearly'!91:91,1,KO$3),NA())</f>
        <v/>
      </c>
      <c r="KP91">
        <f>IFERROR('Input DBEDT Monthly Energy'!KP91/INDEX('DBEDT Yearly'!91:91,1,KP$3),NA())</f>
        <v/>
      </c>
    </row>
    <row r="92" spans="1:302">
      <c r="A92">
        <f>'Input DBEDT Monthly Energy'!A92&amp;""</f>
        <v/>
      </c>
      <c r="B92">
        <f>'Input DBEDT Monthly Energy'!B92&amp;""</f>
        <v/>
      </c>
      <c r="C92">
        <f>IFERROR('Input DBEDT Monthly Energy'!C92/INDEX('DBEDT Yearly'!92:92,1,C$3),NA())</f>
        <v/>
      </c>
      <c r="D92">
        <f>IFERROR('Input DBEDT Monthly Energy'!D92/INDEX('DBEDT Yearly'!92:92,1,D$3),NA())</f>
        <v/>
      </c>
      <c r="E92">
        <f>IFERROR('Input DBEDT Monthly Energy'!E92/INDEX('DBEDT Yearly'!92:92,1,E$3),NA())</f>
        <v/>
      </c>
      <c r="F92">
        <f>IFERROR('Input DBEDT Monthly Energy'!F92/INDEX('DBEDT Yearly'!92:92,1,F$3),NA())</f>
        <v/>
      </c>
      <c r="G92">
        <f>IFERROR('Input DBEDT Monthly Energy'!G92/INDEX('DBEDT Yearly'!92:92,1,G$3),NA())</f>
        <v/>
      </c>
      <c r="H92">
        <f>IFERROR('Input DBEDT Monthly Energy'!H92/INDEX('DBEDT Yearly'!92:92,1,H$3),NA())</f>
        <v/>
      </c>
      <c r="I92">
        <f>IFERROR('Input DBEDT Monthly Energy'!I92/INDEX('DBEDT Yearly'!92:92,1,I$3),NA())</f>
        <v/>
      </c>
      <c r="J92">
        <f>IFERROR('Input DBEDT Monthly Energy'!J92/INDEX('DBEDT Yearly'!92:92,1,J$3),NA())</f>
        <v/>
      </c>
      <c r="K92">
        <f>IFERROR('Input DBEDT Monthly Energy'!K92/INDEX('DBEDT Yearly'!92:92,1,K$3),NA())</f>
        <v/>
      </c>
      <c r="L92">
        <f>IFERROR('Input DBEDT Monthly Energy'!L92/INDEX('DBEDT Yearly'!92:92,1,L$3),NA())</f>
        <v/>
      </c>
      <c r="M92">
        <f>IFERROR('Input DBEDT Monthly Energy'!M92/INDEX('DBEDT Yearly'!92:92,1,M$3),NA())</f>
        <v/>
      </c>
      <c r="N92">
        <f>IFERROR('Input DBEDT Monthly Energy'!N92/INDEX('DBEDT Yearly'!92:92,1,N$3),NA())</f>
        <v/>
      </c>
      <c r="O92">
        <f>IFERROR('Input DBEDT Monthly Energy'!O92/INDEX('DBEDT Yearly'!92:92,1,O$3),NA())</f>
        <v/>
      </c>
      <c r="P92">
        <f>IFERROR('Input DBEDT Monthly Energy'!P92/INDEX('DBEDT Yearly'!92:92,1,P$3),NA())</f>
        <v/>
      </c>
      <c r="Q92">
        <f>IFERROR('Input DBEDT Monthly Energy'!Q92/INDEX('DBEDT Yearly'!92:92,1,Q$3),NA())</f>
        <v/>
      </c>
      <c r="R92">
        <f>IFERROR('Input DBEDT Monthly Energy'!R92/INDEX('DBEDT Yearly'!92:92,1,R$3),NA())</f>
        <v/>
      </c>
      <c r="S92">
        <f>IFERROR('Input DBEDT Monthly Energy'!S92/INDEX('DBEDT Yearly'!92:92,1,S$3),NA())</f>
        <v/>
      </c>
      <c r="T92">
        <f>IFERROR('Input DBEDT Monthly Energy'!T92/INDEX('DBEDT Yearly'!92:92,1,T$3),NA())</f>
        <v/>
      </c>
      <c r="U92">
        <f>IFERROR('Input DBEDT Monthly Energy'!U92/INDEX('DBEDT Yearly'!92:92,1,U$3),NA())</f>
        <v/>
      </c>
      <c r="V92">
        <f>IFERROR('Input DBEDT Monthly Energy'!V92/INDEX('DBEDT Yearly'!92:92,1,V$3),NA())</f>
        <v/>
      </c>
      <c r="W92">
        <f>IFERROR('Input DBEDT Monthly Energy'!W92/INDEX('DBEDT Yearly'!92:92,1,W$3),NA())</f>
        <v/>
      </c>
      <c r="X92">
        <f>IFERROR('Input DBEDT Monthly Energy'!X92/INDEX('DBEDT Yearly'!92:92,1,X$3),NA())</f>
        <v/>
      </c>
      <c r="Y92">
        <f>IFERROR('Input DBEDT Monthly Energy'!Y92/INDEX('DBEDT Yearly'!92:92,1,Y$3),NA())</f>
        <v/>
      </c>
      <c r="Z92">
        <f>IFERROR('Input DBEDT Monthly Energy'!Z92/INDEX('DBEDT Yearly'!92:92,1,Z$3),NA())</f>
        <v/>
      </c>
      <c r="AA92">
        <f>IFERROR('Input DBEDT Monthly Energy'!AA92/INDEX('DBEDT Yearly'!92:92,1,AA$3),NA())</f>
        <v/>
      </c>
      <c r="AB92">
        <f>IFERROR('Input DBEDT Monthly Energy'!AB92/INDEX('DBEDT Yearly'!92:92,1,AB$3),NA())</f>
        <v/>
      </c>
      <c r="AC92">
        <f>IFERROR('Input DBEDT Monthly Energy'!AC92/INDEX('DBEDT Yearly'!92:92,1,AC$3),NA())</f>
        <v/>
      </c>
      <c r="AD92">
        <f>IFERROR('Input DBEDT Monthly Energy'!AD92/INDEX('DBEDT Yearly'!92:92,1,AD$3),NA())</f>
        <v/>
      </c>
      <c r="AE92">
        <f>IFERROR('Input DBEDT Monthly Energy'!AE92/INDEX('DBEDT Yearly'!92:92,1,AE$3),NA())</f>
        <v/>
      </c>
      <c r="AF92">
        <f>IFERROR('Input DBEDT Monthly Energy'!AF92/INDEX('DBEDT Yearly'!92:92,1,AF$3),NA())</f>
        <v/>
      </c>
      <c r="AG92">
        <f>IFERROR('Input DBEDT Monthly Energy'!AG92/INDEX('DBEDT Yearly'!92:92,1,AG$3),NA())</f>
        <v/>
      </c>
      <c r="AH92">
        <f>IFERROR('Input DBEDT Monthly Energy'!AH92/INDEX('DBEDT Yearly'!92:92,1,AH$3),NA())</f>
        <v/>
      </c>
      <c r="AI92">
        <f>IFERROR('Input DBEDT Monthly Energy'!AI92/INDEX('DBEDT Yearly'!92:92,1,AI$3),NA())</f>
        <v/>
      </c>
      <c r="AJ92">
        <f>IFERROR('Input DBEDT Monthly Energy'!AJ92/INDEX('DBEDT Yearly'!92:92,1,AJ$3),NA())</f>
        <v/>
      </c>
      <c r="AK92">
        <f>IFERROR('Input DBEDT Monthly Energy'!AK92/INDEX('DBEDT Yearly'!92:92,1,AK$3),NA())</f>
        <v/>
      </c>
      <c r="AL92">
        <f>IFERROR('Input DBEDT Monthly Energy'!AL92/INDEX('DBEDT Yearly'!92:92,1,AL$3),NA())</f>
        <v/>
      </c>
      <c r="AM92">
        <f>IFERROR('Input DBEDT Monthly Energy'!AM92/INDEX('DBEDT Yearly'!92:92,1,AM$3),NA())</f>
        <v/>
      </c>
      <c r="AN92">
        <f>IFERROR('Input DBEDT Monthly Energy'!AN92/INDEX('DBEDT Yearly'!92:92,1,AN$3),NA())</f>
        <v/>
      </c>
      <c r="AO92">
        <f>IFERROR('Input DBEDT Monthly Energy'!AO92/INDEX('DBEDT Yearly'!92:92,1,AO$3),NA())</f>
        <v/>
      </c>
      <c r="AP92">
        <f>IFERROR('Input DBEDT Monthly Energy'!AP92/INDEX('DBEDT Yearly'!92:92,1,AP$3),NA())</f>
        <v/>
      </c>
      <c r="AQ92">
        <f>IFERROR('Input DBEDT Monthly Energy'!AQ92/INDEX('DBEDT Yearly'!92:92,1,AQ$3),NA())</f>
        <v/>
      </c>
      <c r="AR92">
        <f>IFERROR('Input DBEDT Monthly Energy'!AR92/INDEX('DBEDT Yearly'!92:92,1,AR$3),NA())</f>
        <v/>
      </c>
      <c r="AS92">
        <f>IFERROR('Input DBEDT Monthly Energy'!AS92/INDEX('DBEDT Yearly'!92:92,1,AS$3),NA())</f>
        <v/>
      </c>
      <c r="AT92">
        <f>IFERROR('Input DBEDT Monthly Energy'!AT92/INDEX('DBEDT Yearly'!92:92,1,AT$3),NA())</f>
        <v/>
      </c>
      <c r="AU92">
        <f>IFERROR('Input DBEDT Monthly Energy'!AU92/INDEX('DBEDT Yearly'!92:92,1,AU$3),NA())</f>
        <v/>
      </c>
      <c r="AV92">
        <f>IFERROR('Input DBEDT Monthly Energy'!AV92/INDEX('DBEDT Yearly'!92:92,1,AV$3),NA())</f>
        <v/>
      </c>
      <c r="AW92">
        <f>IFERROR('Input DBEDT Monthly Energy'!AW92/INDEX('DBEDT Yearly'!92:92,1,AW$3),NA())</f>
        <v/>
      </c>
      <c r="AX92">
        <f>IFERROR('Input DBEDT Monthly Energy'!AX92/INDEX('DBEDT Yearly'!92:92,1,AX$3),NA())</f>
        <v/>
      </c>
      <c r="AY92">
        <f>IFERROR('Input DBEDT Monthly Energy'!AY92/INDEX('DBEDT Yearly'!92:92,1,AY$3),NA())</f>
        <v/>
      </c>
      <c r="AZ92">
        <f>IFERROR('Input DBEDT Monthly Energy'!AZ92/INDEX('DBEDT Yearly'!92:92,1,AZ$3),NA())</f>
        <v/>
      </c>
      <c r="BA92">
        <f>IFERROR('Input DBEDT Monthly Energy'!BA92/INDEX('DBEDT Yearly'!92:92,1,BA$3),NA())</f>
        <v/>
      </c>
      <c r="BB92">
        <f>IFERROR('Input DBEDT Monthly Energy'!BB92/INDEX('DBEDT Yearly'!92:92,1,BB$3),NA())</f>
        <v/>
      </c>
      <c r="BC92">
        <f>IFERROR('Input DBEDT Monthly Energy'!BC92/INDEX('DBEDT Yearly'!92:92,1,BC$3),NA())</f>
        <v/>
      </c>
      <c r="BD92">
        <f>IFERROR('Input DBEDT Monthly Energy'!BD92/INDEX('DBEDT Yearly'!92:92,1,BD$3),NA())</f>
        <v/>
      </c>
      <c r="BE92">
        <f>IFERROR('Input DBEDT Monthly Energy'!BE92/INDEX('DBEDT Yearly'!92:92,1,BE$3),NA())</f>
        <v/>
      </c>
      <c r="BF92">
        <f>IFERROR('Input DBEDT Monthly Energy'!BF92/INDEX('DBEDT Yearly'!92:92,1,BF$3),NA())</f>
        <v/>
      </c>
      <c r="BG92">
        <f>IFERROR('Input DBEDT Monthly Energy'!BG92/INDEX('DBEDT Yearly'!92:92,1,BG$3),NA())</f>
        <v/>
      </c>
      <c r="BH92">
        <f>IFERROR('Input DBEDT Monthly Energy'!BH92/INDEX('DBEDT Yearly'!92:92,1,BH$3),NA())</f>
        <v/>
      </c>
      <c r="BI92">
        <f>IFERROR('Input DBEDT Monthly Energy'!BI92/INDEX('DBEDT Yearly'!92:92,1,BI$3),NA())</f>
        <v/>
      </c>
      <c r="BJ92">
        <f>IFERROR('Input DBEDT Monthly Energy'!BJ92/INDEX('DBEDT Yearly'!92:92,1,BJ$3),NA())</f>
        <v/>
      </c>
      <c r="BK92">
        <f>IFERROR('Input DBEDT Monthly Energy'!BK92/INDEX('DBEDT Yearly'!92:92,1,BK$3),NA())</f>
        <v/>
      </c>
      <c r="BL92">
        <f>IFERROR('Input DBEDT Monthly Energy'!BL92/INDEX('DBEDT Yearly'!92:92,1,BL$3),NA())</f>
        <v/>
      </c>
      <c r="BM92">
        <f>IFERROR('Input DBEDT Monthly Energy'!BM92/INDEX('DBEDT Yearly'!92:92,1,BM$3),NA())</f>
        <v/>
      </c>
      <c r="BN92">
        <f>IFERROR('Input DBEDT Monthly Energy'!BN92/INDEX('DBEDT Yearly'!92:92,1,BN$3),NA())</f>
        <v/>
      </c>
      <c r="BO92">
        <f>IFERROR('Input DBEDT Monthly Energy'!BO92/INDEX('DBEDT Yearly'!92:92,1,BO$3),NA())</f>
        <v/>
      </c>
      <c r="BP92">
        <f>IFERROR('Input DBEDT Monthly Energy'!BP92/INDEX('DBEDT Yearly'!92:92,1,BP$3),NA())</f>
        <v/>
      </c>
      <c r="BQ92">
        <f>IFERROR('Input DBEDT Monthly Energy'!BQ92/INDEX('DBEDT Yearly'!92:92,1,BQ$3),NA())</f>
        <v/>
      </c>
      <c r="BR92">
        <f>IFERROR('Input DBEDT Monthly Energy'!BR92/INDEX('DBEDT Yearly'!92:92,1,BR$3),NA())</f>
        <v/>
      </c>
      <c r="BS92">
        <f>IFERROR('Input DBEDT Monthly Energy'!BS92/INDEX('DBEDT Yearly'!92:92,1,BS$3),NA())</f>
        <v/>
      </c>
      <c r="BT92">
        <f>IFERROR('Input DBEDT Monthly Energy'!BT92/INDEX('DBEDT Yearly'!92:92,1,BT$3),NA())</f>
        <v/>
      </c>
      <c r="BU92">
        <f>IFERROR('Input DBEDT Monthly Energy'!BU92/INDEX('DBEDT Yearly'!92:92,1,BU$3),NA())</f>
        <v/>
      </c>
      <c r="BV92">
        <f>IFERROR('Input DBEDT Monthly Energy'!BV92/INDEX('DBEDT Yearly'!92:92,1,BV$3),NA())</f>
        <v/>
      </c>
      <c r="BW92">
        <f>IFERROR('Input DBEDT Monthly Energy'!BW92/INDEX('DBEDT Yearly'!92:92,1,BW$3),NA())</f>
        <v/>
      </c>
      <c r="BX92">
        <f>IFERROR('Input DBEDT Monthly Energy'!BX92/INDEX('DBEDT Yearly'!92:92,1,BX$3),NA())</f>
        <v/>
      </c>
      <c r="BY92">
        <f>IFERROR('Input DBEDT Monthly Energy'!BY92/INDEX('DBEDT Yearly'!92:92,1,BY$3),NA())</f>
        <v/>
      </c>
      <c r="BZ92">
        <f>IFERROR('Input DBEDT Monthly Energy'!BZ92/INDEX('DBEDT Yearly'!92:92,1,BZ$3),NA())</f>
        <v/>
      </c>
      <c r="CA92">
        <f>IFERROR('Input DBEDT Monthly Energy'!CA92/INDEX('DBEDT Yearly'!92:92,1,CA$3),NA())</f>
        <v/>
      </c>
      <c r="CB92">
        <f>IFERROR('Input DBEDT Monthly Energy'!CB92/INDEX('DBEDT Yearly'!92:92,1,CB$3),NA())</f>
        <v/>
      </c>
      <c r="CC92">
        <f>IFERROR('Input DBEDT Monthly Energy'!CC92/INDEX('DBEDT Yearly'!92:92,1,CC$3),NA())</f>
        <v/>
      </c>
      <c r="CD92">
        <f>IFERROR('Input DBEDT Monthly Energy'!CD92/INDEX('DBEDT Yearly'!92:92,1,CD$3),NA())</f>
        <v/>
      </c>
      <c r="CE92">
        <f>IFERROR('Input DBEDT Monthly Energy'!CE92/INDEX('DBEDT Yearly'!92:92,1,CE$3),NA())</f>
        <v/>
      </c>
      <c r="CF92">
        <f>IFERROR('Input DBEDT Monthly Energy'!CF92/INDEX('DBEDT Yearly'!92:92,1,CF$3),NA())</f>
        <v/>
      </c>
      <c r="CG92">
        <f>IFERROR('Input DBEDT Monthly Energy'!CG92/INDEX('DBEDT Yearly'!92:92,1,CG$3),NA())</f>
        <v/>
      </c>
      <c r="CH92">
        <f>IFERROR('Input DBEDT Monthly Energy'!CH92/INDEX('DBEDT Yearly'!92:92,1,CH$3),NA())</f>
        <v/>
      </c>
      <c r="CI92">
        <f>IFERROR('Input DBEDT Monthly Energy'!CI92/INDEX('DBEDT Yearly'!92:92,1,CI$3),NA())</f>
        <v/>
      </c>
      <c r="CJ92">
        <f>IFERROR('Input DBEDT Monthly Energy'!CJ92/INDEX('DBEDT Yearly'!92:92,1,CJ$3),NA())</f>
        <v/>
      </c>
      <c r="CK92">
        <f>IFERROR('Input DBEDT Monthly Energy'!CK92/INDEX('DBEDT Yearly'!92:92,1,CK$3),NA())</f>
        <v/>
      </c>
      <c r="CL92">
        <f>IFERROR('Input DBEDT Monthly Energy'!CL92/INDEX('DBEDT Yearly'!92:92,1,CL$3),NA())</f>
        <v/>
      </c>
      <c r="CM92">
        <f>IFERROR('Input DBEDT Monthly Energy'!CM92/INDEX('DBEDT Yearly'!92:92,1,CM$3),NA())</f>
        <v/>
      </c>
      <c r="CN92">
        <f>IFERROR('Input DBEDT Monthly Energy'!CN92/INDEX('DBEDT Yearly'!92:92,1,CN$3),NA())</f>
        <v/>
      </c>
      <c r="CO92">
        <f>IFERROR('Input DBEDT Monthly Energy'!CO92/INDEX('DBEDT Yearly'!92:92,1,CO$3),NA())</f>
        <v/>
      </c>
      <c r="CP92">
        <f>IFERROR('Input DBEDT Monthly Energy'!CP92/INDEX('DBEDT Yearly'!92:92,1,CP$3),NA())</f>
        <v/>
      </c>
      <c r="CQ92">
        <f>IFERROR('Input DBEDT Monthly Energy'!CQ92/INDEX('DBEDT Yearly'!92:92,1,CQ$3),NA())</f>
        <v/>
      </c>
      <c r="CR92">
        <f>IFERROR('Input DBEDT Monthly Energy'!CR92/INDEX('DBEDT Yearly'!92:92,1,CR$3),NA())</f>
        <v/>
      </c>
      <c r="CS92">
        <f>IFERROR('Input DBEDT Monthly Energy'!CS92/INDEX('DBEDT Yearly'!92:92,1,CS$3),NA())</f>
        <v/>
      </c>
      <c r="CT92">
        <f>IFERROR('Input DBEDT Monthly Energy'!CT92/INDEX('DBEDT Yearly'!92:92,1,CT$3),NA())</f>
        <v/>
      </c>
      <c r="CU92">
        <f>IFERROR('Input DBEDT Monthly Energy'!CU92/INDEX('DBEDT Yearly'!92:92,1,CU$3),NA())</f>
        <v/>
      </c>
      <c r="CV92">
        <f>IFERROR('Input DBEDT Monthly Energy'!CV92/INDEX('DBEDT Yearly'!92:92,1,CV$3),NA())</f>
        <v/>
      </c>
      <c r="CW92">
        <f>IFERROR('Input DBEDT Monthly Energy'!CW92/INDEX('DBEDT Yearly'!92:92,1,CW$3),NA())</f>
        <v/>
      </c>
      <c r="CX92">
        <f>IFERROR('Input DBEDT Monthly Energy'!CX92/INDEX('DBEDT Yearly'!92:92,1,CX$3),NA())</f>
        <v/>
      </c>
      <c r="CY92">
        <f>IFERROR('Input DBEDT Monthly Energy'!CY92/INDEX('DBEDT Yearly'!92:92,1,CY$3),NA())</f>
        <v/>
      </c>
      <c r="CZ92">
        <f>IFERROR('Input DBEDT Monthly Energy'!CZ92/INDEX('DBEDT Yearly'!92:92,1,CZ$3),NA())</f>
        <v/>
      </c>
      <c r="DA92">
        <f>IFERROR('Input DBEDT Monthly Energy'!DA92/INDEX('DBEDT Yearly'!92:92,1,DA$3),NA())</f>
        <v/>
      </c>
      <c r="DB92">
        <f>IFERROR('Input DBEDT Monthly Energy'!DB92/INDEX('DBEDT Yearly'!92:92,1,DB$3),NA())</f>
        <v/>
      </c>
      <c r="DC92">
        <f>IFERROR('Input DBEDT Monthly Energy'!DC92/INDEX('DBEDT Yearly'!92:92,1,DC$3),NA())</f>
        <v/>
      </c>
      <c r="DD92">
        <f>IFERROR('Input DBEDT Monthly Energy'!DD92/INDEX('DBEDT Yearly'!92:92,1,DD$3),NA())</f>
        <v/>
      </c>
      <c r="DE92">
        <f>IFERROR('Input DBEDT Monthly Energy'!DE92/INDEX('DBEDT Yearly'!92:92,1,DE$3),NA())</f>
        <v/>
      </c>
      <c r="DF92">
        <f>IFERROR('Input DBEDT Monthly Energy'!DF92/INDEX('DBEDT Yearly'!92:92,1,DF$3),NA())</f>
        <v/>
      </c>
      <c r="DG92">
        <f>IFERROR('Input DBEDT Monthly Energy'!DG92/INDEX('DBEDT Yearly'!92:92,1,DG$3),NA())</f>
        <v/>
      </c>
      <c r="DH92">
        <f>IFERROR('Input DBEDT Monthly Energy'!DH92/INDEX('DBEDT Yearly'!92:92,1,DH$3),NA())</f>
        <v/>
      </c>
      <c r="DI92">
        <f>IFERROR('Input DBEDT Monthly Energy'!DI92/INDEX('DBEDT Yearly'!92:92,1,DI$3),NA())</f>
        <v/>
      </c>
      <c r="DJ92">
        <f>IFERROR('Input DBEDT Monthly Energy'!DJ92/INDEX('DBEDT Yearly'!92:92,1,DJ$3),NA())</f>
        <v/>
      </c>
      <c r="DK92">
        <f>IFERROR('Input DBEDT Monthly Energy'!DK92/INDEX('DBEDT Yearly'!92:92,1,DK$3),NA())</f>
        <v/>
      </c>
      <c r="DL92">
        <f>IFERROR('Input DBEDT Monthly Energy'!DL92/INDEX('DBEDT Yearly'!92:92,1,DL$3),NA())</f>
        <v/>
      </c>
      <c r="DM92">
        <f>IFERROR('Input DBEDT Monthly Energy'!DM92/INDEX('DBEDT Yearly'!92:92,1,DM$3),NA())</f>
        <v/>
      </c>
      <c r="DN92">
        <f>IFERROR('Input DBEDT Monthly Energy'!DN92/INDEX('DBEDT Yearly'!92:92,1,DN$3),NA())</f>
        <v/>
      </c>
      <c r="DO92">
        <f>IFERROR('Input DBEDT Monthly Energy'!DO92/INDEX('DBEDT Yearly'!92:92,1,DO$3),NA())</f>
        <v/>
      </c>
      <c r="DP92">
        <f>IFERROR('Input DBEDT Monthly Energy'!DP92/INDEX('DBEDT Yearly'!92:92,1,DP$3),NA())</f>
        <v/>
      </c>
      <c r="DQ92">
        <f>IFERROR('Input DBEDT Monthly Energy'!DQ92/INDEX('DBEDT Yearly'!92:92,1,DQ$3),NA())</f>
        <v/>
      </c>
      <c r="DR92">
        <f>IFERROR('Input DBEDT Monthly Energy'!DR92/INDEX('DBEDT Yearly'!92:92,1,DR$3),NA())</f>
        <v/>
      </c>
      <c r="DS92">
        <f>IFERROR('Input DBEDT Monthly Energy'!DS92/INDEX('DBEDT Yearly'!92:92,1,DS$3),NA())</f>
        <v/>
      </c>
      <c r="DT92">
        <f>IFERROR('Input DBEDT Monthly Energy'!DT92/INDEX('DBEDT Yearly'!92:92,1,DT$3),NA())</f>
        <v/>
      </c>
      <c r="DU92">
        <f>IFERROR('Input DBEDT Monthly Energy'!DU92/INDEX('DBEDT Yearly'!92:92,1,DU$3),NA())</f>
        <v/>
      </c>
      <c r="DV92">
        <f>IFERROR('Input DBEDT Monthly Energy'!DV92/INDEX('DBEDT Yearly'!92:92,1,DV$3),NA())</f>
        <v/>
      </c>
      <c r="DW92">
        <f>IFERROR('Input DBEDT Monthly Energy'!DW92/INDEX('DBEDT Yearly'!92:92,1,DW$3),NA())</f>
        <v/>
      </c>
      <c r="DX92">
        <f>IFERROR('Input DBEDT Monthly Energy'!DX92/INDEX('DBEDT Yearly'!92:92,1,DX$3),NA())</f>
        <v/>
      </c>
      <c r="DY92">
        <f>IFERROR('Input DBEDT Monthly Energy'!DY92/INDEX('DBEDT Yearly'!92:92,1,DY$3),NA())</f>
        <v/>
      </c>
      <c r="DZ92">
        <f>IFERROR('Input DBEDT Monthly Energy'!DZ92/INDEX('DBEDT Yearly'!92:92,1,DZ$3),NA())</f>
        <v/>
      </c>
      <c r="EA92">
        <f>IFERROR('Input DBEDT Monthly Energy'!EA92/INDEX('DBEDT Yearly'!92:92,1,EA$3),NA())</f>
        <v/>
      </c>
      <c r="EB92">
        <f>IFERROR('Input DBEDT Monthly Energy'!EB92/INDEX('DBEDT Yearly'!92:92,1,EB$3),NA())</f>
        <v/>
      </c>
      <c r="EC92">
        <f>IFERROR('Input DBEDT Monthly Energy'!EC92/INDEX('DBEDT Yearly'!92:92,1,EC$3),NA())</f>
        <v/>
      </c>
      <c r="ED92">
        <f>IFERROR('Input DBEDT Monthly Energy'!ED92/INDEX('DBEDT Yearly'!92:92,1,ED$3),NA())</f>
        <v/>
      </c>
      <c r="EE92">
        <f>IFERROR('Input DBEDT Monthly Energy'!EE92/INDEX('DBEDT Yearly'!92:92,1,EE$3),NA())</f>
        <v/>
      </c>
      <c r="EF92">
        <f>IFERROR('Input DBEDT Monthly Energy'!EF92/INDEX('DBEDT Yearly'!92:92,1,EF$3),NA())</f>
        <v/>
      </c>
      <c r="EG92">
        <f>IFERROR('Input DBEDT Monthly Energy'!EG92/INDEX('DBEDT Yearly'!92:92,1,EG$3),NA())</f>
        <v/>
      </c>
      <c r="EH92">
        <f>IFERROR('Input DBEDT Monthly Energy'!EH92/INDEX('DBEDT Yearly'!92:92,1,EH$3),NA())</f>
        <v/>
      </c>
      <c r="EI92">
        <f>IFERROR('Input DBEDT Monthly Energy'!EI92/INDEX('DBEDT Yearly'!92:92,1,EI$3),NA())</f>
        <v/>
      </c>
      <c r="EJ92">
        <f>IFERROR('Input DBEDT Monthly Energy'!EJ92/INDEX('DBEDT Yearly'!92:92,1,EJ$3),NA())</f>
        <v/>
      </c>
      <c r="EK92">
        <f>IFERROR('Input DBEDT Monthly Energy'!EK92/INDEX('DBEDT Yearly'!92:92,1,EK$3),NA())</f>
        <v/>
      </c>
      <c r="EL92">
        <f>IFERROR('Input DBEDT Monthly Energy'!EL92/INDEX('DBEDT Yearly'!92:92,1,EL$3),NA())</f>
        <v/>
      </c>
      <c r="EM92">
        <f>IFERROR('Input DBEDT Monthly Energy'!EM92/INDEX('DBEDT Yearly'!92:92,1,EM$3),NA())</f>
        <v/>
      </c>
      <c r="EN92">
        <f>IFERROR('Input DBEDT Monthly Energy'!EN92/INDEX('DBEDT Yearly'!92:92,1,EN$3),NA())</f>
        <v/>
      </c>
      <c r="EO92">
        <f>IFERROR('Input DBEDT Monthly Energy'!EO92/INDEX('DBEDT Yearly'!92:92,1,EO$3),NA())</f>
        <v/>
      </c>
      <c r="EP92">
        <f>IFERROR('Input DBEDT Monthly Energy'!EP92/INDEX('DBEDT Yearly'!92:92,1,EP$3),NA())</f>
        <v/>
      </c>
      <c r="EQ92">
        <f>IFERROR('Input DBEDT Monthly Energy'!EQ92/INDEX('DBEDT Yearly'!92:92,1,EQ$3),NA())</f>
        <v/>
      </c>
      <c r="ER92">
        <f>IFERROR('Input DBEDT Monthly Energy'!ER92/INDEX('DBEDT Yearly'!92:92,1,ER$3),NA())</f>
        <v/>
      </c>
      <c r="ES92">
        <f>IFERROR('Input DBEDT Monthly Energy'!ES92/INDEX('DBEDT Yearly'!92:92,1,ES$3),NA())</f>
        <v/>
      </c>
      <c r="ET92">
        <f>IFERROR('Input DBEDT Monthly Energy'!ET92/INDEX('DBEDT Yearly'!92:92,1,ET$3),NA())</f>
        <v/>
      </c>
      <c r="EU92">
        <f>IFERROR('Input DBEDT Monthly Energy'!EU92/INDEX('DBEDT Yearly'!92:92,1,EU$3),NA())</f>
        <v/>
      </c>
      <c r="EV92">
        <f>IFERROR('Input DBEDT Monthly Energy'!EV92/INDEX('DBEDT Yearly'!92:92,1,EV$3),NA())</f>
        <v/>
      </c>
      <c r="EW92">
        <f>IFERROR('Input DBEDT Monthly Energy'!EW92/INDEX('DBEDT Yearly'!92:92,1,EW$3),NA())</f>
        <v/>
      </c>
      <c r="EX92">
        <f>IFERROR('Input DBEDT Monthly Energy'!EX92/INDEX('DBEDT Yearly'!92:92,1,EX$3),NA())</f>
        <v/>
      </c>
      <c r="EY92">
        <f>IFERROR('Input DBEDT Monthly Energy'!EY92/INDEX('DBEDT Yearly'!92:92,1,EY$3),NA())</f>
        <v/>
      </c>
      <c r="EZ92">
        <f>IFERROR('Input DBEDT Monthly Energy'!EZ92/INDEX('DBEDT Yearly'!92:92,1,EZ$3),NA())</f>
        <v/>
      </c>
      <c r="FA92">
        <f>IFERROR('Input DBEDT Monthly Energy'!FA92/INDEX('DBEDT Yearly'!92:92,1,FA$3),NA())</f>
        <v/>
      </c>
      <c r="FB92">
        <f>IFERROR('Input DBEDT Monthly Energy'!FB92/INDEX('DBEDT Yearly'!92:92,1,FB$3),NA())</f>
        <v/>
      </c>
      <c r="FC92">
        <f>IFERROR('Input DBEDT Monthly Energy'!FC92/INDEX('DBEDT Yearly'!92:92,1,FC$3),NA())</f>
        <v/>
      </c>
      <c r="FD92">
        <f>IFERROR('Input DBEDT Monthly Energy'!FD92/INDEX('DBEDT Yearly'!92:92,1,FD$3),NA())</f>
        <v/>
      </c>
      <c r="FE92">
        <f>IFERROR('Input DBEDT Monthly Energy'!FE92/INDEX('DBEDT Yearly'!92:92,1,FE$3),NA())</f>
        <v/>
      </c>
      <c r="FF92">
        <f>IFERROR('Input DBEDT Monthly Energy'!FF92/INDEX('DBEDT Yearly'!92:92,1,FF$3),NA())</f>
        <v/>
      </c>
      <c r="FG92">
        <f>IFERROR('Input DBEDT Monthly Energy'!FG92/INDEX('DBEDT Yearly'!92:92,1,FG$3),NA())</f>
        <v/>
      </c>
      <c r="FH92">
        <f>IFERROR('Input DBEDT Monthly Energy'!FH92/INDEX('DBEDT Yearly'!92:92,1,FH$3),NA())</f>
        <v/>
      </c>
      <c r="FI92">
        <f>IFERROR('Input DBEDT Monthly Energy'!FI92/INDEX('DBEDT Yearly'!92:92,1,FI$3),NA())</f>
        <v/>
      </c>
      <c r="FJ92">
        <f>IFERROR('Input DBEDT Monthly Energy'!FJ92/INDEX('DBEDT Yearly'!92:92,1,FJ$3),NA())</f>
        <v/>
      </c>
      <c r="FK92">
        <f>IFERROR('Input DBEDT Monthly Energy'!FK92/INDEX('DBEDT Yearly'!92:92,1,FK$3),NA())</f>
        <v/>
      </c>
      <c r="FL92">
        <f>IFERROR('Input DBEDT Monthly Energy'!FL92/INDEX('DBEDT Yearly'!92:92,1,FL$3),NA())</f>
        <v/>
      </c>
      <c r="FM92">
        <f>IFERROR('Input DBEDT Monthly Energy'!FM92/INDEX('DBEDT Yearly'!92:92,1,FM$3),NA())</f>
        <v/>
      </c>
      <c r="FN92">
        <f>IFERROR('Input DBEDT Monthly Energy'!FN92/INDEX('DBEDT Yearly'!92:92,1,FN$3),NA())</f>
        <v/>
      </c>
      <c r="FO92">
        <f>IFERROR('Input DBEDT Monthly Energy'!FO92/INDEX('DBEDT Yearly'!92:92,1,FO$3),NA())</f>
        <v/>
      </c>
      <c r="FP92">
        <f>IFERROR('Input DBEDT Monthly Energy'!FP92/INDEX('DBEDT Yearly'!92:92,1,FP$3),NA())</f>
        <v/>
      </c>
      <c r="FQ92">
        <f>IFERROR('Input DBEDT Monthly Energy'!FQ92/INDEX('DBEDT Yearly'!92:92,1,FQ$3),NA())</f>
        <v/>
      </c>
      <c r="FR92">
        <f>IFERROR('Input DBEDT Monthly Energy'!FR92/INDEX('DBEDT Yearly'!92:92,1,FR$3),NA())</f>
        <v/>
      </c>
      <c r="FS92">
        <f>IFERROR('Input DBEDT Monthly Energy'!FS92/INDEX('DBEDT Yearly'!92:92,1,FS$3),NA())</f>
        <v/>
      </c>
      <c r="FT92">
        <f>IFERROR('Input DBEDT Monthly Energy'!FT92/INDEX('DBEDT Yearly'!92:92,1,FT$3),NA())</f>
        <v/>
      </c>
      <c r="FU92">
        <f>IFERROR('Input DBEDT Monthly Energy'!FU92/INDEX('DBEDT Yearly'!92:92,1,FU$3),NA())</f>
        <v/>
      </c>
      <c r="FV92">
        <f>IFERROR('Input DBEDT Monthly Energy'!FV92/INDEX('DBEDT Yearly'!92:92,1,FV$3),NA())</f>
        <v/>
      </c>
      <c r="FW92">
        <f>IFERROR('Input DBEDT Monthly Energy'!FW92/INDEX('DBEDT Yearly'!92:92,1,FW$3),NA())</f>
        <v/>
      </c>
      <c r="FX92">
        <f>IFERROR('Input DBEDT Monthly Energy'!FX92/INDEX('DBEDT Yearly'!92:92,1,FX$3),NA())</f>
        <v/>
      </c>
      <c r="FY92">
        <f>IFERROR('Input DBEDT Monthly Energy'!FY92/INDEX('DBEDT Yearly'!92:92,1,FY$3),NA())</f>
        <v/>
      </c>
      <c r="FZ92">
        <f>IFERROR('Input DBEDT Monthly Energy'!FZ92/INDEX('DBEDT Yearly'!92:92,1,FZ$3),NA())</f>
        <v/>
      </c>
      <c r="GA92">
        <f>IFERROR('Input DBEDT Monthly Energy'!GA92/INDEX('DBEDT Yearly'!92:92,1,GA$3),NA())</f>
        <v/>
      </c>
      <c r="GB92">
        <f>IFERROR('Input DBEDT Monthly Energy'!GB92/INDEX('DBEDT Yearly'!92:92,1,GB$3),NA())</f>
        <v/>
      </c>
      <c r="GC92">
        <f>IFERROR('Input DBEDT Monthly Energy'!GC92/INDEX('DBEDT Yearly'!92:92,1,GC$3),NA())</f>
        <v/>
      </c>
      <c r="GD92">
        <f>IFERROR('Input DBEDT Monthly Energy'!GD92/INDEX('DBEDT Yearly'!92:92,1,GD$3),NA())</f>
        <v/>
      </c>
      <c r="GE92">
        <f>IFERROR('Input DBEDT Monthly Energy'!GE92/INDEX('DBEDT Yearly'!92:92,1,GE$3),NA())</f>
        <v/>
      </c>
      <c r="GF92">
        <f>IFERROR('Input DBEDT Monthly Energy'!GF92/INDEX('DBEDT Yearly'!92:92,1,GF$3),NA())</f>
        <v/>
      </c>
      <c r="GG92">
        <f>IFERROR('Input DBEDT Monthly Energy'!GG92/INDEX('DBEDT Yearly'!92:92,1,GG$3),NA())</f>
        <v/>
      </c>
      <c r="GH92">
        <f>IFERROR('Input DBEDT Monthly Energy'!GH92/INDEX('DBEDT Yearly'!92:92,1,GH$3),NA())</f>
        <v/>
      </c>
      <c r="GI92">
        <f>IFERROR('Input DBEDT Monthly Energy'!GI92/INDEX('DBEDT Yearly'!92:92,1,GI$3),NA())</f>
        <v/>
      </c>
      <c r="GJ92">
        <f>IFERROR('Input DBEDT Monthly Energy'!GJ92/INDEX('DBEDT Yearly'!92:92,1,GJ$3),NA())</f>
        <v/>
      </c>
      <c r="GK92">
        <f>IFERROR('Input DBEDT Monthly Energy'!GK92/INDEX('DBEDT Yearly'!92:92,1,GK$3),NA())</f>
        <v/>
      </c>
      <c r="GL92">
        <f>IFERROR('Input DBEDT Monthly Energy'!GL92/INDEX('DBEDT Yearly'!92:92,1,GL$3),NA())</f>
        <v/>
      </c>
      <c r="GM92">
        <f>IFERROR('Input DBEDT Monthly Energy'!GM92/INDEX('DBEDT Yearly'!92:92,1,GM$3),NA())</f>
        <v/>
      </c>
      <c r="GN92">
        <f>IFERROR('Input DBEDT Monthly Energy'!GN92/INDEX('DBEDT Yearly'!92:92,1,GN$3),NA())</f>
        <v/>
      </c>
      <c r="GO92">
        <f>IFERROR('Input DBEDT Monthly Energy'!GO92/INDEX('DBEDT Yearly'!92:92,1,GO$3),NA())</f>
        <v/>
      </c>
      <c r="GP92">
        <f>IFERROR('Input DBEDT Monthly Energy'!GP92/INDEX('DBEDT Yearly'!92:92,1,GP$3),NA())</f>
        <v/>
      </c>
      <c r="GQ92">
        <f>IFERROR('Input DBEDT Monthly Energy'!GQ92/INDEX('DBEDT Yearly'!92:92,1,GQ$3),NA())</f>
        <v/>
      </c>
      <c r="GR92">
        <f>IFERROR('Input DBEDT Monthly Energy'!GR92/INDEX('DBEDT Yearly'!92:92,1,GR$3),NA())</f>
        <v/>
      </c>
      <c r="GS92">
        <f>IFERROR('Input DBEDT Monthly Energy'!GS92/INDEX('DBEDT Yearly'!92:92,1,GS$3),NA())</f>
        <v/>
      </c>
      <c r="GT92">
        <f>IFERROR('Input DBEDT Monthly Energy'!GT92/INDEX('DBEDT Yearly'!92:92,1,GT$3),NA())</f>
        <v/>
      </c>
      <c r="GU92">
        <f>IFERROR('Input DBEDT Monthly Energy'!GU92/INDEX('DBEDT Yearly'!92:92,1,GU$3),NA())</f>
        <v/>
      </c>
      <c r="GV92">
        <f>IFERROR('Input DBEDT Monthly Energy'!GV92/INDEX('DBEDT Yearly'!92:92,1,GV$3),NA())</f>
        <v/>
      </c>
      <c r="GW92">
        <f>IFERROR('Input DBEDT Monthly Energy'!GW92/INDEX('DBEDT Yearly'!92:92,1,GW$3),NA())</f>
        <v/>
      </c>
      <c r="GX92">
        <f>IFERROR('Input DBEDT Monthly Energy'!GX92/INDEX('DBEDT Yearly'!92:92,1,GX$3),NA())</f>
        <v/>
      </c>
      <c r="GY92">
        <f>IFERROR('Input DBEDT Monthly Energy'!GY92/INDEX('DBEDT Yearly'!92:92,1,GY$3),NA())</f>
        <v/>
      </c>
      <c r="GZ92">
        <f>IFERROR('Input DBEDT Monthly Energy'!GZ92/INDEX('DBEDT Yearly'!92:92,1,GZ$3),NA())</f>
        <v/>
      </c>
      <c r="HA92">
        <f>IFERROR('Input DBEDT Monthly Energy'!HA92/INDEX('DBEDT Yearly'!92:92,1,HA$3),NA())</f>
        <v/>
      </c>
      <c r="HB92">
        <f>IFERROR('Input DBEDT Monthly Energy'!HB92/INDEX('DBEDT Yearly'!92:92,1,HB$3),NA())</f>
        <v/>
      </c>
      <c r="HC92">
        <f>IFERROR('Input DBEDT Monthly Energy'!HC92/INDEX('DBEDT Yearly'!92:92,1,HC$3),NA())</f>
        <v/>
      </c>
      <c r="HD92">
        <f>IFERROR('Input DBEDT Monthly Energy'!HD92/INDEX('DBEDT Yearly'!92:92,1,HD$3),NA())</f>
        <v/>
      </c>
      <c r="HE92">
        <f>IFERROR('Input DBEDT Monthly Energy'!HE92/INDEX('DBEDT Yearly'!92:92,1,HE$3),NA())</f>
        <v/>
      </c>
      <c r="HF92">
        <f>IFERROR('Input DBEDT Monthly Energy'!HF92/INDEX('DBEDT Yearly'!92:92,1,HF$3),NA())</f>
        <v/>
      </c>
      <c r="HG92">
        <f>IFERROR('Input DBEDT Monthly Energy'!HG92/INDEX('DBEDT Yearly'!92:92,1,HG$3),NA())</f>
        <v/>
      </c>
      <c r="HH92">
        <f>IFERROR('Input DBEDT Monthly Energy'!HH92/INDEX('DBEDT Yearly'!92:92,1,HH$3),NA())</f>
        <v/>
      </c>
      <c r="HI92">
        <f>IFERROR('Input DBEDT Monthly Energy'!HI92/INDEX('DBEDT Yearly'!92:92,1,HI$3),NA())</f>
        <v/>
      </c>
      <c r="HJ92">
        <f>IFERROR('Input DBEDT Monthly Energy'!HJ92/INDEX('DBEDT Yearly'!92:92,1,HJ$3),NA())</f>
        <v/>
      </c>
      <c r="HK92">
        <f>IFERROR('Input DBEDT Monthly Energy'!HK92/INDEX('DBEDT Yearly'!92:92,1,HK$3),NA())</f>
        <v/>
      </c>
      <c r="HL92">
        <f>IFERROR('Input DBEDT Monthly Energy'!HL92/INDEX('DBEDT Yearly'!92:92,1,HL$3),NA())</f>
        <v/>
      </c>
      <c r="HM92">
        <f>IFERROR('Input DBEDT Monthly Energy'!HM92/INDEX('DBEDT Yearly'!92:92,1,HM$3),NA())</f>
        <v/>
      </c>
      <c r="HN92">
        <f>IFERROR('Input DBEDT Monthly Energy'!HN92/INDEX('DBEDT Yearly'!92:92,1,HN$3),NA())</f>
        <v/>
      </c>
      <c r="HO92">
        <f>IFERROR('Input DBEDT Monthly Energy'!HO92/INDEX('DBEDT Yearly'!92:92,1,HO$3),NA())</f>
        <v/>
      </c>
      <c r="HP92">
        <f>IFERROR('Input DBEDT Monthly Energy'!HP92/INDEX('DBEDT Yearly'!92:92,1,HP$3),NA())</f>
        <v/>
      </c>
      <c r="HQ92">
        <f>IFERROR('Input DBEDT Monthly Energy'!HQ92/INDEX('DBEDT Yearly'!92:92,1,HQ$3),NA())</f>
        <v/>
      </c>
      <c r="HR92">
        <f>IFERROR('Input DBEDT Monthly Energy'!HR92/INDEX('DBEDT Yearly'!92:92,1,HR$3),NA())</f>
        <v/>
      </c>
      <c r="HS92">
        <f>IFERROR('Input DBEDT Monthly Energy'!HS92/INDEX('DBEDT Yearly'!92:92,1,HS$3),NA())</f>
        <v/>
      </c>
      <c r="HT92">
        <f>IFERROR('Input DBEDT Monthly Energy'!HT92/INDEX('DBEDT Yearly'!92:92,1,HT$3),NA())</f>
        <v/>
      </c>
      <c r="HU92">
        <f>IFERROR('Input DBEDT Monthly Energy'!HU92/INDEX('DBEDT Yearly'!92:92,1,HU$3),NA())</f>
        <v/>
      </c>
      <c r="HV92">
        <f>IFERROR('Input DBEDT Monthly Energy'!HV92/INDEX('DBEDT Yearly'!92:92,1,HV$3),NA())</f>
        <v/>
      </c>
      <c r="HW92">
        <f>IFERROR('Input DBEDT Monthly Energy'!HW92/INDEX('DBEDT Yearly'!92:92,1,HW$3),NA())</f>
        <v/>
      </c>
      <c r="HX92">
        <f>IFERROR('Input DBEDT Monthly Energy'!HX92/INDEX('DBEDT Yearly'!92:92,1,HX$3),NA())</f>
        <v/>
      </c>
      <c r="HY92">
        <f>IFERROR('Input DBEDT Monthly Energy'!HY92/INDEX('DBEDT Yearly'!92:92,1,HY$3),NA())</f>
        <v/>
      </c>
      <c r="HZ92">
        <f>IFERROR('Input DBEDT Monthly Energy'!HZ92/INDEX('DBEDT Yearly'!92:92,1,HZ$3),NA())</f>
        <v/>
      </c>
      <c r="IA92">
        <f>IFERROR('Input DBEDT Monthly Energy'!IA92/INDEX('DBEDT Yearly'!92:92,1,IA$3),NA())</f>
        <v/>
      </c>
      <c r="IB92">
        <f>IFERROR('Input DBEDT Monthly Energy'!IB92/INDEX('DBEDT Yearly'!92:92,1,IB$3),NA())</f>
        <v/>
      </c>
      <c r="IC92">
        <f>IFERROR('Input DBEDT Monthly Energy'!IC92/INDEX('DBEDT Yearly'!92:92,1,IC$3),NA())</f>
        <v/>
      </c>
      <c r="ID92">
        <f>IFERROR('Input DBEDT Monthly Energy'!ID92/INDEX('DBEDT Yearly'!92:92,1,ID$3),NA())</f>
        <v/>
      </c>
      <c r="IE92">
        <f>IFERROR('Input DBEDT Monthly Energy'!IE92/INDEX('DBEDT Yearly'!92:92,1,IE$3),NA())</f>
        <v/>
      </c>
      <c r="IF92">
        <f>IFERROR('Input DBEDT Monthly Energy'!IF92/INDEX('DBEDT Yearly'!92:92,1,IF$3),NA())</f>
        <v/>
      </c>
      <c r="IG92">
        <f>IFERROR('Input DBEDT Monthly Energy'!IG92/INDEX('DBEDT Yearly'!92:92,1,IG$3),NA())</f>
        <v/>
      </c>
      <c r="IH92">
        <f>IFERROR('Input DBEDT Monthly Energy'!IH92/INDEX('DBEDT Yearly'!92:92,1,IH$3),NA())</f>
        <v/>
      </c>
      <c r="II92">
        <f>IFERROR('Input DBEDT Monthly Energy'!II92/INDEX('DBEDT Yearly'!92:92,1,II$3),NA())</f>
        <v/>
      </c>
      <c r="IJ92">
        <f>IFERROR('Input DBEDT Monthly Energy'!IJ92/INDEX('DBEDT Yearly'!92:92,1,IJ$3),NA())</f>
        <v/>
      </c>
      <c r="IK92">
        <f>IFERROR('Input DBEDT Monthly Energy'!IK92/INDEX('DBEDT Yearly'!92:92,1,IK$3),NA())</f>
        <v/>
      </c>
      <c r="IL92">
        <f>IFERROR('Input DBEDT Monthly Energy'!IL92/INDEX('DBEDT Yearly'!92:92,1,IL$3),NA())</f>
        <v/>
      </c>
      <c r="IM92">
        <f>IFERROR('Input DBEDT Monthly Energy'!IM92/INDEX('DBEDT Yearly'!92:92,1,IM$3),NA())</f>
        <v/>
      </c>
      <c r="IN92">
        <f>IFERROR('Input DBEDT Monthly Energy'!IN92/INDEX('DBEDT Yearly'!92:92,1,IN$3),NA())</f>
        <v/>
      </c>
      <c r="IO92">
        <f>IFERROR('Input DBEDT Monthly Energy'!IO92/INDEX('DBEDT Yearly'!92:92,1,IO$3),NA())</f>
        <v/>
      </c>
      <c r="IP92">
        <f>IFERROR('Input DBEDT Monthly Energy'!IP92/INDEX('DBEDT Yearly'!92:92,1,IP$3),NA())</f>
        <v/>
      </c>
      <c r="IQ92">
        <f>IFERROR('Input DBEDT Monthly Energy'!IQ92/INDEX('DBEDT Yearly'!92:92,1,IQ$3),NA())</f>
        <v/>
      </c>
      <c r="IR92">
        <f>IFERROR('Input DBEDT Monthly Energy'!IR92/INDEX('DBEDT Yearly'!92:92,1,IR$3),NA())</f>
        <v/>
      </c>
      <c r="IS92">
        <f>IFERROR('Input DBEDT Monthly Energy'!IS92/INDEX('DBEDT Yearly'!92:92,1,IS$3),NA())</f>
        <v/>
      </c>
      <c r="IT92">
        <f>IFERROR('Input DBEDT Monthly Energy'!IT92/INDEX('DBEDT Yearly'!92:92,1,IT$3),NA())</f>
        <v/>
      </c>
      <c r="IU92">
        <f>IFERROR('Input DBEDT Monthly Energy'!IU92/INDEX('DBEDT Yearly'!92:92,1,IU$3),NA())</f>
        <v/>
      </c>
      <c r="IV92">
        <f>IFERROR('Input DBEDT Monthly Energy'!IV92/INDEX('DBEDT Yearly'!92:92,1,IV$3),NA())</f>
        <v/>
      </c>
      <c r="IW92">
        <f>IFERROR('Input DBEDT Monthly Energy'!IW92/INDEX('DBEDT Yearly'!92:92,1,IW$3),NA())</f>
        <v/>
      </c>
      <c r="IX92">
        <f>IFERROR('Input DBEDT Monthly Energy'!IX92/INDEX('DBEDT Yearly'!92:92,1,IX$3),NA())</f>
        <v/>
      </c>
      <c r="IY92">
        <f>IFERROR('Input DBEDT Monthly Energy'!IY92/INDEX('DBEDT Yearly'!92:92,1,IY$3),NA())</f>
        <v/>
      </c>
      <c r="IZ92">
        <f>IFERROR('Input DBEDT Monthly Energy'!IZ92/INDEX('DBEDT Yearly'!92:92,1,IZ$3),NA())</f>
        <v/>
      </c>
      <c r="JA92">
        <f>IFERROR('Input DBEDT Monthly Energy'!JA92/INDEX('DBEDT Yearly'!92:92,1,JA$3),NA())</f>
        <v/>
      </c>
      <c r="JB92">
        <f>IFERROR('Input DBEDT Monthly Energy'!JB92/INDEX('DBEDT Yearly'!92:92,1,JB$3),NA())</f>
        <v/>
      </c>
      <c r="JC92">
        <f>IFERROR('Input DBEDT Monthly Energy'!JC92/INDEX('DBEDT Yearly'!92:92,1,JC$3),NA())</f>
        <v/>
      </c>
      <c r="JD92">
        <f>IFERROR('Input DBEDT Monthly Energy'!JD92/INDEX('DBEDT Yearly'!92:92,1,JD$3),NA())</f>
        <v/>
      </c>
      <c r="JE92">
        <f>IFERROR('Input DBEDT Monthly Energy'!JE92/INDEX('DBEDT Yearly'!92:92,1,JE$3),NA())</f>
        <v/>
      </c>
      <c r="JF92">
        <f>IFERROR('Input DBEDT Monthly Energy'!JF92/INDEX('DBEDT Yearly'!92:92,1,JF$3),NA())</f>
        <v/>
      </c>
      <c r="JG92">
        <f>IFERROR('Input DBEDT Monthly Energy'!JG92/INDEX('DBEDT Yearly'!92:92,1,JG$3),NA())</f>
        <v/>
      </c>
      <c r="JH92">
        <f>IFERROR('Input DBEDT Monthly Energy'!JH92/INDEX('DBEDT Yearly'!92:92,1,JH$3),NA())</f>
        <v/>
      </c>
      <c r="JI92">
        <f>IFERROR('Input DBEDT Monthly Energy'!JI92/INDEX('DBEDT Yearly'!92:92,1,JI$3),NA())</f>
        <v/>
      </c>
      <c r="JJ92">
        <f>IFERROR('Input DBEDT Monthly Energy'!JJ92/INDEX('DBEDT Yearly'!92:92,1,JJ$3),NA())</f>
        <v/>
      </c>
      <c r="JK92">
        <f>IFERROR('Input DBEDT Monthly Energy'!JK92/INDEX('DBEDT Yearly'!92:92,1,JK$3),NA())</f>
        <v/>
      </c>
      <c r="JL92">
        <f>IFERROR('Input DBEDT Monthly Energy'!JL92/INDEX('DBEDT Yearly'!92:92,1,JL$3),NA())</f>
        <v/>
      </c>
      <c r="JM92">
        <f>IFERROR('Input DBEDT Monthly Energy'!JM92/INDEX('DBEDT Yearly'!92:92,1,JM$3),NA())</f>
        <v/>
      </c>
      <c r="JN92">
        <f>IFERROR('Input DBEDT Monthly Energy'!JN92/INDEX('DBEDT Yearly'!92:92,1,JN$3),NA())</f>
        <v/>
      </c>
      <c r="JO92">
        <f>IFERROR('Input DBEDT Monthly Energy'!JO92/INDEX('DBEDT Yearly'!92:92,1,JO$3),NA())</f>
        <v/>
      </c>
      <c r="JP92">
        <f>IFERROR('Input DBEDT Monthly Energy'!JP92/INDEX('DBEDT Yearly'!92:92,1,JP$3),NA())</f>
        <v/>
      </c>
      <c r="JQ92">
        <f>IFERROR('Input DBEDT Monthly Energy'!JQ92/INDEX('DBEDT Yearly'!92:92,1,JQ$3),NA())</f>
        <v/>
      </c>
      <c r="JR92">
        <f>IFERROR('Input DBEDT Monthly Energy'!JR92/INDEX('DBEDT Yearly'!92:92,1,JR$3),NA())</f>
        <v/>
      </c>
      <c r="JS92">
        <f>IFERROR('Input DBEDT Monthly Energy'!JS92/INDEX('DBEDT Yearly'!92:92,1,JS$3),NA())</f>
        <v/>
      </c>
      <c r="JT92">
        <f>IFERROR('Input DBEDT Monthly Energy'!JT92/INDEX('DBEDT Yearly'!92:92,1,JT$3),NA())</f>
        <v/>
      </c>
      <c r="JU92">
        <f>IFERROR('Input DBEDT Monthly Energy'!JU92/INDEX('DBEDT Yearly'!92:92,1,JU$3),NA())</f>
        <v/>
      </c>
      <c r="JV92">
        <f>IFERROR('Input DBEDT Monthly Energy'!JV92/INDEX('DBEDT Yearly'!92:92,1,JV$3),NA())</f>
        <v/>
      </c>
      <c r="JW92">
        <f>IFERROR('Input DBEDT Monthly Energy'!JW92/INDEX('DBEDT Yearly'!92:92,1,JW$3),NA())</f>
        <v/>
      </c>
      <c r="JX92">
        <f>IFERROR('Input DBEDT Monthly Energy'!JX92/INDEX('DBEDT Yearly'!92:92,1,JX$3),NA())</f>
        <v/>
      </c>
      <c r="JY92">
        <f>IFERROR('Input DBEDT Monthly Energy'!JY92/INDEX('DBEDT Yearly'!92:92,1,JY$3),NA())</f>
        <v/>
      </c>
      <c r="JZ92">
        <f>IFERROR('Input DBEDT Monthly Energy'!JZ92/INDEX('DBEDT Yearly'!92:92,1,JZ$3),NA())</f>
        <v/>
      </c>
      <c r="KA92">
        <f>IFERROR('Input DBEDT Monthly Energy'!KA92/INDEX('DBEDT Yearly'!92:92,1,KA$3),NA())</f>
        <v/>
      </c>
      <c r="KB92">
        <f>IFERROR('Input DBEDT Monthly Energy'!KB92/INDEX('DBEDT Yearly'!92:92,1,KB$3),NA())</f>
        <v/>
      </c>
      <c r="KC92">
        <f>IFERROR('Input DBEDT Monthly Energy'!KC92/INDEX('DBEDT Yearly'!92:92,1,KC$3),NA())</f>
        <v/>
      </c>
      <c r="KD92">
        <f>IFERROR('Input DBEDT Monthly Energy'!KD92/INDEX('DBEDT Yearly'!92:92,1,KD$3),NA())</f>
        <v/>
      </c>
      <c r="KE92">
        <f>IFERROR('Input DBEDT Monthly Energy'!KE92/INDEX('DBEDT Yearly'!92:92,1,KE$3),NA())</f>
        <v/>
      </c>
      <c r="KF92">
        <f>IFERROR('Input DBEDT Monthly Energy'!KF92/INDEX('DBEDT Yearly'!92:92,1,KF$3),NA())</f>
        <v/>
      </c>
      <c r="KG92">
        <f>IFERROR('Input DBEDT Monthly Energy'!KG92/INDEX('DBEDT Yearly'!92:92,1,KG$3),NA())</f>
        <v/>
      </c>
      <c r="KH92">
        <f>IFERROR('Input DBEDT Monthly Energy'!KH92/INDEX('DBEDT Yearly'!92:92,1,KH$3),NA())</f>
        <v/>
      </c>
      <c r="KI92">
        <f>IFERROR('Input DBEDT Monthly Energy'!KI92/INDEX('DBEDT Yearly'!92:92,1,KI$3),NA())</f>
        <v/>
      </c>
      <c r="KJ92">
        <f>IFERROR('Input DBEDT Monthly Energy'!KJ92/INDEX('DBEDT Yearly'!92:92,1,KJ$3),NA())</f>
        <v/>
      </c>
      <c r="KK92">
        <f>IFERROR('Input DBEDT Monthly Energy'!KK92/INDEX('DBEDT Yearly'!92:92,1,KK$3),NA())</f>
        <v/>
      </c>
      <c r="KL92">
        <f>IFERROR('Input DBEDT Monthly Energy'!KL92/INDEX('DBEDT Yearly'!92:92,1,KL$3),NA())</f>
        <v/>
      </c>
      <c r="KM92">
        <f>IFERROR('Input DBEDT Monthly Energy'!KM92/INDEX('DBEDT Yearly'!92:92,1,KM$3),NA())</f>
        <v/>
      </c>
      <c r="KN92">
        <f>IFERROR('Input DBEDT Monthly Energy'!KN92/INDEX('DBEDT Yearly'!92:92,1,KN$3),NA())</f>
        <v/>
      </c>
      <c r="KO92">
        <f>IFERROR('Input DBEDT Monthly Energy'!KO92/INDEX('DBEDT Yearly'!92:92,1,KO$3),NA())</f>
        <v/>
      </c>
      <c r="KP92">
        <f>IFERROR('Input DBEDT Monthly Energy'!KP92/INDEX('DBEDT Yearly'!92:92,1,KP$3),NA())</f>
        <v/>
      </c>
    </row>
    <row r="93" spans="1:302">
      <c r="A93">
        <f>'Input DBEDT Monthly Energy'!A93&amp;""</f>
        <v/>
      </c>
      <c r="B93">
        <f>'Input DBEDT Monthly Energy'!B93&amp;""</f>
        <v/>
      </c>
      <c r="C93">
        <f>IFERROR('Input DBEDT Monthly Energy'!C93/INDEX('DBEDT Yearly'!93:93,1,C$3),NA())</f>
        <v/>
      </c>
      <c r="D93">
        <f>IFERROR('Input DBEDT Monthly Energy'!D93/INDEX('DBEDT Yearly'!93:93,1,D$3),NA())</f>
        <v/>
      </c>
      <c r="E93">
        <f>IFERROR('Input DBEDT Monthly Energy'!E93/INDEX('DBEDT Yearly'!93:93,1,E$3),NA())</f>
        <v/>
      </c>
      <c r="F93">
        <f>IFERROR('Input DBEDT Monthly Energy'!F93/INDEX('DBEDT Yearly'!93:93,1,F$3),NA())</f>
        <v/>
      </c>
      <c r="G93">
        <f>IFERROR('Input DBEDT Monthly Energy'!G93/INDEX('DBEDT Yearly'!93:93,1,G$3),NA())</f>
        <v/>
      </c>
      <c r="H93">
        <f>IFERROR('Input DBEDT Monthly Energy'!H93/INDEX('DBEDT Yearly'!93:93,1,H$3),NA())</f>
        <v/>
      </c>
      <c r="I93">
        <f>IFERROR('Input DBEDT Monthly Energy'!I93/INDEX('DBEDT Yearly'!93:93,1,I$3),NA())</f>
        <v/>
      </c>
      <c r="J93">
        <f>IFERROR('Input DBEDT Monthly Energy'!J93/INDEX('DBEDT Yearly'!93:93,1,J$3),NA())</f>
        <v/>
      </c>
      <c r="K93">
        <f>IFERROR('Input DBEDT Monthly Energy'!K93/INDEX('DBEDT Yearly'!93:93,1,K$3),NA())</f>
        <v/>
      </c>
      <c r="L93">
        <f>IFERROR('Input DBEDT Monthly Energy'!L93/INDEX('DBEDT Yearly'!93:93,1,L$3),NA())</f>
        <v/>
      </c>
      <c r="M93">
        <f>IFERROR('Input DBEDT Monthly Energy'!M93/INDEX('DBEDT Yearly'!93:93,1,M$3),NA())</f>
        <v/>
      </c>
      <c r="N93">
        <f>IFERROR('Input DBEDT Monthly Energy'!N93/INDEX('DBEDT Yearly'!93:93,1,N$3),NA())</f>
        <v/>
      </c>
      <c r="O93">
        <f>IFERROR('Input DBEDT Monthly Energy'!O93/INDEX('DBEDT Yearly'!93:93,1,O$3),NA())</f>
        <v/>
      </c>
      <c r="P93">
        <f>IFERROR('Input DBEDT Monthly Energy'!P93/INDEX('DBEDT Yearly'!93:93,1,P$3),NA())</f>
        <v/>
      </c>
      <c r="Q93">
        <f>IFERROR('Input DBEDT Monthly Energy'!Q93/INDEX('DBEDT Yearly'!93:93,1,Q$3),NA())</f>
        <v/>
      </c>
      <c r="R93">
        <f>IFERROR('Input DBEDT Monthly Energy'!R93/INDEX('DBEDT Yearly'!93:93,1,R$3),NA())</f>
        <v/>
      </c>
      <c r="S93">
        <f>IFERROR('Input DBEDT Monthly Energy'!S93/INDEX('DBEDT Yearly'!93:93,1,S$3),NA())</f>
        <v/>
      </c>
      <c r="T93">
        <f>IFERROR('Input DBEDT Monthly Energy'!T93/INDEX('DBEDT Yearly'!93:93,1,T$3),NA())</f>
        <v/>
      </c>
      <c r="U93">
        <f>IFERROR('Input DBEDT Monthly Energy'!U93/INDEX('DBEDT Yearly'!93:93,1,U$3),NA())</f>
        <v/>
      </c>
      <c r="V93">
        <f>IFERROR('Input DBEDT Monthly Energy'!V93/INDEX('DBEDT Yearly'!93:93,1,V$3),NA())</f>
        <v/>
      </c>
      <c r="W93">
        <f>IFERROR('Input DBEDT Monthly Energy'!W93/INDEX('DBEDT Yearly'!93:93,1,W$3),NA())</f>
        <v/>
      </c>
      <c r="X93">
        <f>IFERROR('Input DBEDT Monthly Energy'!X93/INDEX('DBEDT Yearly'!93:93,1,X$3),NA())</f>
        <v/>
      </c>
      <c r="Y93">
        <f>IFERROR('Input DBEDT Monthly Energy'!Y93/INDEX('DBEDT Yearly'!93:93,1,Y$3),NA())</f>
        <v/>
      </c>
      <c r="Z93">
        <f>IFERROR('Input DBEDT Monthly Energy'!Z93/INDEX('DBEDT Yearly'!93:93,1,Z$3),NA())</f>
        <v/>
      </c>
      <c r="AA93">
        <f>IFERROR('Input DBEDT Monthly Energy'!AA93/INDEX('DBEDT Yearly'!93:93,1,AA$3),NA())</f>
        <v/>
      </c>
      <c r="AB93">
        <f>IFERROR('Input DBEDT Monthly Energy'!AB93/INDEX('DBEDT Yearly'!93:93,1,AB$3),NA())</f>
        <v/>
      </c>
      <c r="AC93">
        <f>IFERROR('Input DBEDT Monthly Energy'!AC93/INDEX('DBEDT Yearly'!93:93,1,AC$3),NA())</f>
        <v/>
      </c>
      <c r="AD93">
        <f>IFERROR('Input DBEDT Monthly Energy'!AD93/INDEX('DBEDT Yearly'!93:93,1,AD$3),NA())</f>
        <v/>
      </c>
      <c r="AE93">
        <f>IFERROR('Input DBEDT Monthly Energy'!AE93/INDEX('DBEDT Yearly'!93:93,1,AE$3),NA())</f>
        <v/>
      </c>
      <c r="AF93">
        <f>IFERROR('Input DBEDT Monthly Energy'!AF93/INDEX('DBEDT Yearly'!93:93,1,AF$3),NA())</f>
        <v/>
      </c>
      <c r="AG93">
        <f>IFERROR('Input DBEDT Monthly Energy'!AG93/INDEX('DBEDT Yearly'!93:93,1,AG$3),NA())</f>
        <v/>
      </c>
      <c r="AH93">
        <f>IFERROR('Input DBEDT Monthly Energy'!AH93/INDEX('DBEDT Yearly'!93:93,1,AH$3),NA())</f>
        <v/>
      </c>
      <c r="AI93">
        <f>IFERROR('Input DBEDT Monthly Energy'!AI93/INDEX('DBEDT Yearly'!93:93,1,AI$3),NA())</f>
        <v/>
      </c>
      <c r="AJ93">
        <f>IFERROR('Input DBEDT Monthly Energy'!AJ93/INDEX('DBEDT Yearly'!93:93,1,AJ$3),NA())</f>
        <v/>
      </c>
      <c r="AK93">
        <f>IFERROR('Input DBEDT Monthly Energy'!AK93/INDEX('DBEDT Yearly'!93:93,1,AK$3),NA())</f>
        <v/>
      </c>
      <c r="AL93">
        <f>IFERROR('Input DBEDT Monthly Energy'!AL93/INDEX('DBEDT Yearly'!93:93,1,AL$3),NA())</f>
        <v/>
      </c>
      <c r="AM93">
        <f>IFERROR('Input DBEDT Monthly Energy'!AM93/INDEX('DBEDT Yearly'!93:93,1,AM$3),NA())</f>
        <v/>
      </c>
      <c r="AN93">
        <f>IFERROR('Input DBEDT Monthly Energy'!AN93/INDEX('DBEDT Yearly'!93:93,1,AN$3),NA())</f>
        <v/>
      </c>
      <c r="AO93">
        <f>IFERROR('Input DBEDT Monthly Energy'!AO93/INDEX('DBEDT Yearly'!93:93,1,AO$3),NA())</f>
        <v/>
      </c>
      <c r="AP93">
        <f>IFERROR('Input DBEDT Monthly Energy'!AP93/INDEX('DBEDT Yearly'!93:93,1,AP$3),NA())</f>
        <v/>
      </c>
      <c r="AQ93">
        <f>IFERROR('Input DBEDT Monthly Energy'!AQ93/INDEX('DBEDT Yearly'!93:93,1,AQ$3),NA())</f>
        <v/>
      </c>
      <c r="AR93">
        <f>IFERROR('Input DBEDT Monthly Energy'!AR93/INDEX('DBEDT Yearly'!93:93,1,AR$3),NA())</f>
        <v/>
      </c>
      <c r="AS93">
        <f>IFERROR('Input DBEDT Monthly Energy'!AS93/INDEX('DBEDT Yearly'!93:93,1,AS$3),NA())</f>
        <v/>
      </c>
      <c r="AT93">
        <f>IFERROR('Input DBEDT Monthly Energy'!AT93/INDEX('DBEDT Yearly'!93:93,1,AT$3),NA())</f>
        <v/>
      </c>
      <c r="AU93">
        <f>IFERROR('Input DBEDT Monthly Energy'!AU93/INDEX('DBEDT Yearly'!93:93,1,AU$3),NA())</f>
        <v/>
      </c>
      <c r="AV93">
        <f>IFERROR('Input DBEDT Monthly Energy'!AV93/INDEX('DBEDT Yearly'!93:93,1,AV$3),NA())</f>
        <v/>
      </c>
      <c r="AW93">
        <f>IFERROR('Input DBEDT Monthly Energy'!AW93/INDEX('DBEDT Yearly'!93:93,1,AW$3),NA())</f>
        <v/>
      </c>
      <c r="AX93">
        <f>IFERROR('Input DBEDT Monthly Energy'!AX93/INDEX('DBEDT Yearly'!93:93,1,AX$3),NA())</f>
        <v/>
      </c>
      <c r="AY93">
        <f>IFERROR('Input DBEDT Monthly Energy'!AY93/INDEX('DBEDT Yearly'!93:93,1,AY$3),NA())</f>
        <v/>
      </c>
      <c r="AZ93">
        <f>IFERROR('Input DBEDT Monthly Energy'!AZ93/INDEX('DBEDT Yearly'!93:93,1,AZ$3),NA())</f>
        <v/>
      </c>
      <c r="BA93">
        <f>IFERROR('Input DBEDT Monthly Energy'!BA93/INDEX('DBEDT Yearly'!93:93,1,BA$3),NA())</f>
        <v/>
      </c>
      <c r="BB93">
        <f>IFERROR('Input DBEDT Monthly Energy'!BB93/INDEX('DBEDT Yearly'!93:93,1,BB$3),NA())</f>
        <v/>
      </c>
      <c r="BC93">
        <f>IFERROR('Input DBEDT Monthly Energy'!BC93/INDEX('DBEDT Yearly'!93:93,1,BC$3),NA())</f>
        <v/>
      </c>
      <c r="BD93">
        <f>IFERROR('Input DBEDT Monthly Energy'!BD93/INDEX('DBEDT Yearly'!93:93,1,BD$3),NA())</f>
        <v/>
      </c>
      <c r="BE93">
        <f>IFERROR('Input DBEDT Monthly Energy'!BE93/INDEX('DBEDT Yearly'!93:93,1,BE$3),NA())</f>
        <v/>
      </c>
      <c r="BF93">
        <f>IFERROR('Input DBEDT Monthly Energy'!BF93/INDEX('DBEDT Yearly'!93:93,1,BF$3),NA())</f>
        <v/>
      </c>
      <c r="BG93">
        <f>IFERROR('Input DBEDT Monthly Energy'!BG93/INDEX('DBEDT Yearly'!93:93,1,BG$3),NA())</f>
        <v/>
      </c>
      <c r="BH93">
        <f>IFERROR('Input DBEDT Monthly Energy'!BH93/INDEX('DBEDT Yearly'!93:93,1,BH$3),NA())</f>
        <v/>
      </c>
      <c r="BI93">
        <f>IFERROR('Input DBEDT Monthly Energy'!BI93/INDEX('DBEDT Yearly'!93:93,1,BI$3),NA())</f>
        <v/>
      </c>
      <c r="BJ93">
        <f>IFERROR('Input DBEDT Monthly Energy'!BJ93/INDEX('DBEDT Yearly'!93:93,1,BJ$3),NA())</f>
        <v/>
      </c>
      <c r="BK93">
        <f>IFERROR('Input DBEDT Monthly Energy'!BK93/INDEX('DBEDT Yearly'!93:93,1,BK$3),NA())</f>
        <v/>
      </c>
      <c r="BL93">
        <f>IFERROR('Input DBEDT Monthly Energy'!BL93/INDEX('DBEDT Yearly'!93:93,1,BL$3),NA())</f>
        <v/>
      </c>
      <c r="BM93">
        <f>IFERROR('Input DBEDT Monthly Energy'!BM93/INDEX('DBEDT Yearly'!93:93,1,BM$3),NA())</f>
        <v/>
      </c>
      <c r="BN93">
        <f>IFERROR('Input DBEDT Monthly Energy'!BN93/INDEX('DBEDT Yearly'!93:93,1,BN$3),NA())</f>
        <v/>
      </c>
      <c r="BO93">
        <f>IFERROR('Input DBEDT Monthly Energy'!BO93/INDEX('DBEDT Yearly'!93:93,1,BO$3),NA())</f>
        <v/>
      </c>
      <c r="BP93">
        <f>IFERROR('Input DBEDT Monthly Energy'!BP93/INDEX('DBEDT Yearly'!93:93,1,BP$3),NA())</f>
        <v/>
      </c>
      <c r="BQ93">
        <f>IFERROR('Input DBEDT Monthly Energy'!BQ93/INDEX('DBEDT Yearly'!93:93,1,BQ$3),NA())</f>
        <v/>
      </c>
      <c r="BR93">
        <f>IFERROR('Input DBEDT Monthly Energy'!BR93/INDEX('DBEDT Yearly'!93:93,1,BR$3),NA())</f>
        <v/>
      </c>
      <c r="BS93">
        <f>IFERROR('Input DBEDT Monthly Energy'!BS93/INDEX('DBEDT Yearly'!93:93,1,BS$3),NA())</f>
        <v/>
      </c>
      <c r="BT93">
        <f>IFERROR('Input DBEDT Monthly Energy'!BT93/INDEX('DBEDT Yearly'!93:93,1,BT$3),NA())</f>
        <v/>
      </c>
      <c r="BU93">
        <f>IFERROR('Input DBEDT Monthly Energy'!BU93/INDEX('DBEDT Yearly'!93:93,1,BU$3),NA())</f>
        <v/>
      </c>
      <c r="BV93">
        <f>IFERROR('Input DBEDT Monthly Energy'!BV93/INDEX('DBEDT Yearly'!93:93,1,BV$3),NA())</f>
        <v/>
      </c>
      <c r="BW93">
        <f>IFERROR('Input DBEDT Monthly Energy'!BW93/INDEX('DBEDT Yearly'!93:93,1,BW$3),NA())</f>
        <v/>
      </c>
      <c r="BX93">
        <f>IFERROR('Input DBEDT Monthly Energy'!BX93/INDEX('DBEDT Yearly'!93:93,1,BX$3),NA())</f>
        <v/>
      </c>
      <c r="BY93">
        <f>IFERROR('Input DBEDT Monthly Energy'!BY93/INDEX('DBEDT Yearly'!93:93,1,BY$3),NA())</f>
        <v/>
      </c>
      <c r="BZ93">
        <f>IFERROR('Input DBEDT Monthly Energy'!BZ93/INDEX('DBEDT Yearly'!93:93,1,BZ$3),NA())</f>
        <v/>
      </c>
      <c r="CA93">
        <f>IFERROR('Input DBEDT Monthly Energy'!CA93/INDEX('DBEDT Yearly'!93:93,1,CA$3),NA())</f>
        <v/>
      </c>
      <c r="CB93">
        <f>IFERROR('Input DBEDT Monthly Energy'!CB93/INDEX('DBEDT Yearly'!93:93,1,CB$3),NA())</f>
        <v/>
      </c>
      <c r="CC93">
        <f>IFERROR('Input DBEDT Monthly Energy'!CC93/INDEX('DBEDT Yearly'!93:93,1,CC$3),NA())</f>
        <v/>
      </c>
      <c r="CD93">
        <f>IFERROR('Input DBEDT Monthly Energy'!CD93/INDEX('DBEDT Yearly'!93:93,1,CD$3),NA())</f>
        <v/>
      </c>
      <c r="CE93">
        <f>IFERROR('Input DBEDT Monthly Energy'!CE93/INDEX('DBEDT Yearly'!93:93,1,CE$3),NA())</f>
        <v/>
      </c>
      <c r="CF93">
        <f>IFERROR('Input DBEDT Monthly Energy'!CF93/INDEX('DBEDT Yearly'!93:93,1,CF$3),NA())</f>
        <v/>
      </c>
      <c r="CG93">
        <f>IFERROR('Input DBEDT Monthly Energy'!CG93/INDEX('DBEDT Yearly'!93:93,1,CG$3),NA())</f>
        <v/>
      </c>
      <c r="CH93">
        <f>IFERROR('Input DBEDT Monthly Energy'!CH93/INDEX('DBEDT Yearly'!93:93,1,CH$3),NA())</f>
        <v/>
      </c>
      <c r="CI93">
        <f>IFERROR('Input DBEDT Monthly Energy'!CI93/INDEX('DBEDT Yearly'!93:93,1,CI$3),NA())</f>
        <v/>
      </c>
      <c r="CJ93">
        <f>IFERROR('Input DBEDT Monthly Energy'!CJ93/INDEX('DBEDT Yearly'!93:93,1,CJ$3),NA())</f>
        <v/>
      </c>
      <c r="CK93">
        <f>IFERROR('Input DBEDT Monthly Energy'!CK93/INDEX('DBEDT Yearly'!93:93,1,CK$3),NA())</f>
        <v/>
      </c>
      <c r="CL93">
        <f>IFERROR('Input DBEDT Monthly Energy'!CL93/INDEX('DBEDT Yearly'!93:93,1,CL$3),NA())</f>
        <v/>
      </c>
      <c r="CM93">
        <f>IFERROR('Input DBEDT Monthly Energy'!CM93/INDEX('DBEDT Yearly'!93:93,1,CM$3),NA())</f>
        <v/>
      </c>
      <c r="CN93">
        <f>IFERROR('Input DBEDT Monthly Energy'!CN93/INDEX('DBEDT Yearly'!93:93,1,CN$3),NA())</f>
        <v/>
      </c>
      <c r="CO93">
        <f>IFERROR('Input DBEDT Monthly Energy'!CO93/INDEX('DBEDT Yearly'!93:93,1,CO$3),NA())</f>
        <v/>
      </c>
      <c r="CP93">
        <f>IFERROR('Input DBEDT Monthly Energy'!CP93/INDEX('DBEDT Yearly'!93:93,1,CP$3),NA())</f>
        <v/>
      </c>
      <c r="CQ93">
        <f>IFERROR('Input DBEDT Monthly Energy'!CQ93/INDEX('DBEDT Yearly'!93:93,1,CQ$3),NA())</f>
        <v/>
      </c>
      <c r="CR93">
        <f>IFERROR('Input DBEDT Monthly Energy'!CR93/INDEX('DBEDT Yearly'!93:93,1,CR$3),NA())</f>
        <v/>
      </c>
      <c r="CS93">
        <f>IFERROR('Input DBEDT Monthly Energy'!CS93/INDEX('DBEDT Yearly'!93:93,1,CS$3),NA())</f>
        <v/>
      </c>
      <c r="CT93">
        <f>IFERROR('Input DBEDT Monthly Energy'!CT93/INDEX('DBEDT Yearly'!93:93,1,CT$3),NA())</f>
        <v/>
      </c>
      <c r="CU93">
        <f>IFERROR('Input DBEDT Monthly Energy'!CU93/INDEX('DBEDT Yearly'!93:93,1,CU$3),NA())</f>
        <v/>
      </c>
      <c r="CV93">
        <f>IFERROR('Input DBEDT Monthly Energy'!CV93/INDEX('DBEDT Yearly'!93:93,1,CV$3),NA())</f>
        <v/>
      </c>
      <c r="CW93">
        <f>IFERROR('Input DBEDT Monthly Energy'!CW93/INDEX('DBEDT Yearly'!93:93,1,CW$3),NA())</f>
        <v/>
      </c>
      <c r="CX93">
        <f>IFERROR('Input DBEDT Monthly Energy'!CX93/INDEX('DBEDT Yearly'!93:93,1,CX$3),NA())</f>
        <v/>
      </c>
      <c r="CY93">
        <f>IFERROR('Input DBEDT Monthly Energy'!CY93/INDEX('DBEDT Yearly'!93:93,1,CY$3),NA())</f>
        <v/>
      </c>
      <c r="CZ93">
        <f>IFERROR('Input DBEDT Monthly Energy'!CZ93/INDEX('DBEDT Yearly'!93:93,1,CZ$3),NA())</f>
        <v/>
      </c>
      <c r="DA93">
        <f>IFERROR('Input DBEDT Monthly Energy'!DA93/INDEX('DBEDT Yearly'!93:93,1,DA$3),NA())</f>
        <v/>
      </c>
      <c r="DB93">
        <f>IFERROR('Input DBEDT Monthly Energy'!DB93/INDEX('DBEDT Yearly'!93:93,1,DB$3),NA())</f>
        <v/>
      </c>
      <c r="DC93">
        <f>IFERROR('Input DBEDT Monthly Energy'!DC93/INDEX('DBEDT Yearly'!93:93,1,DC$3),NA())</f>
        <v/>
      </c>
      <c r="DD93">
        <f>IFERROR('Input DBEDT Monthly Energy'!DD93/INDEX('DBEDT Yearly'!93:93,1,DD$3),NA())</f>
        <v/>
      </c>
      <c r="DE93">
        <f>IFERROR('Input DBEDT Monthly Energy'!DE93/INDEX('DBEDT Yearly'!93:93,1,DE$3),NA())</f>
        <v/>
      </c>
      <c r="DF93">
        <f>IFERROR('Input DBEDT Monthly Energy'!DF93/INDEX('DBEDT Yearly'!93:93,1,DF$3),NA())</f>
        <v/>
      </c>
      <c r="DG93">
        <f>IFERROR('Input DBEDT Monthly Energy'!DG93/INDEX('DBEDT Yearly'!93:93,1,DG$3),NA())</f>
        <v/>
      </c>
      <c r="DH93">
        <f>IFERROR('Input DBEDT Monthly Energy'!DH93/INDEX('DBEDT Yearly'!93:93,1,DH$3),NA())</f>
        <v/>
      </c>
      <c r="DI93">
        <f>IFERROR('Input DBEDT Monthly Energy'!DI93/INDEX('DBEDT Yearly'!93:93,1,DI$3),NA())</f>
        <v/>
      </c>
      <c r="DJ93">
        <f>IFERROR('Input DBEDT Monthly Energy'!DJ93/INDEX('DBEDT Yearly'!93:93,1,DJ$3),NA())</f>
        <v/>
      </c>
      <c r="DK93">
        <f>IFERROR('Input DBEDT Monthly Energy'!DK93/INDEX('DBEDT Yearly'!93:93,1,DK$3),NA())</f>
        <v/>
      </c>
      <c r="DL93">
        <f>IFERROR('Input DBEDT Monthly Energy'!DL93/INDEX('DBEDT Yearly'!93:93,1,DL$3),NA())</f>
        <v/>
      </c>
      <c r="DM93">
        <f>IFERROR('Input DBEDT Monthly Energy'!DM93/INDEX('DBEDT Yearly'!93:93,1,DM$3),NA())</f>
        <v/>
      </c>
      <c r="DN93">
        <f>IFERROR('Input DBEDT Monthly Energy'!DN93/INDEX('DBEDT Yearly'!93:93,1,DN$3),NA())</f>
        <v/>
      </c>
      <c r="DO93">
        <f>IFERROR('Input DBEDT Monthly Energy'!DO93/INDEX('DBEDT Yearly'!93:93,1,DO$3),NA())</f>
        <v/>
      </c>
      <c r="DP93">
        <f>IFERROR('Input DBEDT Monthly Energy'!DP93/INDEX('DBEDT Yearly'!93:93,1,DP$3),NA())</f>
        <v/>
      </c>
      <c r="DQ93">
        <f>IFERROR('Input DBEDT Monthly Energy'!DQ93/INDEX('DBEDT Yearly'!93:93,1,DQ$3),NA())</f>
        <v/>
      </c>
      <c r="DR93">
        <f>IFERROR('Input DBEDT Monthly Energy'!DR93/INDEX('DBEDT Yearly'!93:93,1,DR$3),NA())</f>
        <v/>
      </c>
      <c r="DS93">
        <f>IFERROR('Input DBEDT Monthly Energy'!DS93/INDEX('DBEDT Yearly'!93:93,1,DS$3),NA())</f>
        <v/>
      </c>
      <c r="DT93">
        <f>IFERROR('Input DBEDT Monthly Energy'!DT93/INDEX('DBEDT Yearly'!93:93,1,DT$3),NA())</f>
        <v/>
      </c>
      <c r="DU93">
        <f>IFERROR('Input DBEDT Monthly Energy'!DU93/INDEX('DBEDT Yearly'!93:93,1,DU$3),NA())</f>
        <v/>
      </c>
      <c r="DV93">
        <f>IFERROR('Input DBEDT Monthly Energy'!DV93/INDEX('DBEDT Yearly'!93:93,1,DV$3),NA())</f>
        <v/>
      </c>
      <c r="DW93">
        <f>IFERROR('Input DBEDT Monthly Energy'!DW93/INDEX('DBEDT Yearly'!93:93,1,DW$3),NA())</f>
        <v/>
      </c>
      <c r="DX93">
        <f>IFERROR('Input DBEDT Monthly Energy'!DX93/INDEX('DBEDT Yearly'!93:93,1,DX$3),NA())</f>
        <v/>
      </c>
      <c r="DY93">
        <f>IFERROR('Input DBEDT Monthly Energy'!DY93/INDEX('DBEDT Yearly'!93:93,1,DY$3),NA())</f>
        <v/>
      </c>
      <c r="DZ93">
        <f>IFERROR('Input DBEDT Monthly Energy'!DZ93/INDEX('DBEDT Yearly'!93:93,1,DZ$3),NA())</f>
        <v/>
      </c>
      <c r="EA93">
        <f>IFERROR('Input DBEDT Monthly Energy'!EA93/INDEX('DBEDT Yearly'!93:93,1,EA$3),NA())</f>
        <v/>
      </c>
      <c r="EB93">
        <f>IFERROR('Input DBEDT Monthly Energy'!EB93/INDEX('DBEDT Yearly'!93:93,1,EB$3),NA())</f>
        <v/>
      </c>
      <c r="EC93">
        <f>IFERROR('Input DBEDT Monthly Energy'!EC93/INDEX('DBEDT Yearly'!93:93,1,EC$3),NA())</f>
        <v/>
      </c>
      <c r="ED93">
        <f>IFERROR('Input DBEDT Monthly Energy'!ED93/INDEX('DBEDT Yearly'!93:93,1,ED$3),NA())</f>
        <v/>
      </c>
      <c r="EE93">
        <f>IFERROR('Input DBEDT Monthly Energy'!EE93/INDEX('DBEDT Yearly'!93:93,1,EE$3),NA())</f>
        <v/>
      </c>
      <c r="EF93">
        <f>IFERROR('Input DBEDT Monthly Energy'!EF93/INDEX('DBEDT Yearly'!93:93,1,EF$3),NA())</f>
        <v/>
      </c>
      <c r="EG93">
        <f>IFERROR('Input DBEDT Monthly Energy'!EG93/INDEX('DBEDT Yearly'!93:93,1,EG$3),NA())</f>
        <v/>
      </c>
      <c r="EH93">
        <f>IFERROR('Input DBEDT Monthly Energy'!EH93/INDEX('DBEDT Yearly'!93:93,1,EH$3),NA())</f>
        <v/>
      </c>
      <c r="EI93">
        <f>IFERROR('Input DBEDT Monthly Energy'!EI93/INDEX('DBEDT Yearly'!93:93,1,EI$3),NA())</f>
        <v/>
      </c>
      <c r="EJ93">
        <f>IFERROR('Input DBEDT Monthly Energy'!EJ93/INDEX('DBEDT Yearly'!93:93,1,EJ$3),NA())</f>
        <v/>
      </c>
      <c r="EK93">
        <f>IFERROR('Input DBEDT Monthly Energy'!EK93/INDEX('DBEDT Yearly'!93:93,1,EK$3),NA())</f>
        <v/>
      </c>
      <c r="EL93">
        <f>IFERROR('Input DBEDT Monthly Energy'!EL93/INDEX('DBEDT Yearly'!93:93,1,EL$3),NA())</f>
        <v/>
      </c>
      <c r="EM93">
        <f>IFERROR('Input DBEDT Monthly Energy'!EM93/INDEX('DBEDT Yearly'!93:93,1,EM$3),NA())</f>
        <v/>
      </c>
      <c r="EN93">
        <f>IFERROR('Input DBEDT Monthly Energy'!EN93/INDEX('DBEDT Yearly'!93:93,1,EN$3),NA())</f>
        <v/>
      </c>
      <c r="EO93">
        <f>IFERROR('Input DBEDT Monthly Energy'!EO93/INDEX('DBEDT Yearly'!93:93,1,EO$3),NA())</f>
        <v/>
      </c>
      <c r="EP93">
        <f>IFERROR('Input DBEDT Monthly Energy'!EP93/INDEX('DBEDT Yearly'!93:93,1,EP$3),NA())</f>
        <v/>
      </c>
      <c r="EQ93">
        <f>IFERROR('Input DBEDT Monthly Energy'!EQ93/INDEX('DBEDT Yearly'!93:93,1,EQ$3),NA())</f>
        <v/>
      </c>
      <c r="ER93">
        <f>IFERROR('Input DBEDT Monthly Energy'!ER93/INDEX('DBEDT Yearly'!93:93,1,ER$3),NA())</f>
        <v/>
      </c>
      <c r="ES93">
        <f>IFERROR('Input DBEDT Monthly Energy'!ES93/INDEX('DBEDT Yearly'!93:93,1,ES$3),NA())</f>
        <v/>
      </c>
      <c r="ET93">
        <f>IFERROR('Input DBEDT Monthly Energy'!ET93/INDEX('DBEDT Yearly'!93:93,1,ET$3),NA())</f>
        <v/>
      </c>
      <c r="EU93">
        <f>IFERROR('Input DBEDT Monthly Energy'!EU93/INDEX('DBEDT Yearly'!93:93,1,EU$3),NA())</f>
        <v/>
      </c>
      <c r="EV93">
        <f>IFERROR('Input DBEDT Monthly Energy'!EV93/INDEX('DBEDT Yearly'!93:93,1,EV$3),NA())</f>
        <v/>
      </c>
      <c r="EW93">
        <f>IFERROR('Input DBEDT Monthly Energy'!EW93/INDEX('DBEDT Yearly'!93:93,1,EW$3),NA())</f>
        <v/>
      </c>
      <c r="EX93">
        <f>IFERROR('Input DBEDT Monthly Energy'!EX93/INDEX('DBEDT Yearly'!93:93,1,EX$3),NA())</f>
        <v/>
      </c>
      <c r="EY93">
        <f>IFERROR('Input DBEDT Monthly Energy'!EY93/INDEX('DBEDT Yearly'!93:93,1,EY$3),NA())</f>
        <v/>
      </c>
      <c r="EZ93">
        <f>IFERROR('Input DBEDT Monthly Energy'!EZ93/INDEX('DBEDT Yearly'!93:93,1,EZ$3),NA())</f>
        <v/>
      </c>
      <c r="FA93">
        <f>IFERROR('Input DBEDT Monthly Energy'!FA93/INDEX('DBEDT Yearly'!93:93,1,FA$3),NA())</f>
        <v/>
      </c>
      <c r="FB93">
        <f>IFERROR('Input DBEDT Monthly Energy'!FB93/INDEX('DBEDT Yearly'!93:93,1,FB$3),NA())</f>
        <v/>
      </c>
      <c r="FC93">
        <f>IFERROR('Input DBEDT Monthly Energy'!FC93/INDEX('DBEDT Yearly'!93:93,1,FC$3),NA())</f>
        <v/>
      </c>
      <c r="FD93">
        <f>IFERROR('Input DBEDT Monthly Energy'!FD93/INDEX('DBEDT Yearly'!93:93,1,FD$3),NA())</f>
        <v/>
      </c>
      <c r="FE93">
        <f>IFERROR('Input DBEDT Monthly Energy'!FE93/INDEX('DBEDT Yearly'!93:93,1,FE$3),NA())</f>
        <v/>
      </c>
      <c r="FF93">
        <f>IFERROR('Input DBEDT Monthly Energy'!FF93/INDEX('DBEDT Yearly'!93:93,1,FF$3),NA())</f>
        <v/>
      </c>
      <c r="FG93">
        <f>IFERROR('Input DBEDT Monthly Energy'!FG93/INDEX('DBEDT Yearly'!93:93,1,FG$3),NA())</f>
        <v/>
      </c>
      <c r="FH93">
        <f>IFERROR('Input DBEDT Monthly Energy'!FH93/INDEX('DBEDT Yearly'!93:93,1,FH$3),NA())</f>
        <v/>
      </c>
      <c r="FI93">
        <f>IFERROR('Input DBEDT Monthly Energy'!FI93/INDEX('DBEDT Yearly'!93:93,1,FI$3),NA())</f>
        <v/>
      </c>
      <c r="FJ93">
        <f>IFERROR('Input DBEDT Monthly Energy'!FJ93/INDEX('DBEDT Yearly'!93:93,1,FJ$3),NA())</f>
        <v/>
      </c>
      <c r="FK93">
        <f>IFERROR('Input DBEDT Monthly Energy'!FK93/INDEX('DBEDT Yearly'!93:93,1,FK$3),NA())</f>
        <v/>
      </c>
      <c r="FL93">
        <f>IFERROR('Input DBEDT Monthly Energy'!FL93/INDEX('DBEDT Yearly'!93:93,1,FL$3),NA())</f>
        <v/>
      </c>
      <c r="FM93">
        <f>IFERROR('Input DBEDT Monthly Energy'!FM93/INDEX('DBEDT Yearly'!93:93,1,FM$3),NA())</f>
        <v/>
      </c>
      <c r="FN93">
        <f>IFERROR('Input DBEDT Monthly Energy'!FN93/INDEX('DBEDT Yearly'!93:93,1,FN$3),NA())</f>
        <v/>
      </c>
      <c r="FO93">
        <f>IFERROR('Input DBEDT Monthly Energy'!FO93/INDEX('DBEDT Yearly'!93:93,1,FO$3),NA())</f>
        <v/>
      </c>
      <c r="FP93">
        <f>IFERROR('Input DBEDT Monthly Energy'!FP93/INDEX('DBEDT Yearly'!93:93,1,FP$3),NA())</f>
        <v/>
      </c>
      <c r="FQ93">
        <f>IFERROR('Input DBEDT Monthly Energy'!FQ93/INDEX('DBEDT Yearly'!93:93,1,FQ$3),NA())</f>
        <v/>
      </c>
      <c r="FR93">
        <f>IFERROR('Input DBEDT Monthly Energy'!FR93/INDEX('DBEDT Yearly'!93:93,1,FR$3),NA())</f>
        <v/>
      </c>
      <c r="FS93">
        <f>IFERROR('Input DBEDT Monthly Energy'!FS93/INDEX('DBEDT Yearly'!93:93,1,FS$3),NA())</f>
        <v/>
      </c>
      <c r="FT93">
        <f>IFERROR('Input DBEDT Monthly Energy'!FT93/INDEX('DBEDT Yearly'!93:93,1,FT$3),NA())</f>
        <v/>
      </c>
      <c r="FU93">
        <f>IFERROR('Input DBEDT Monthly Energy'!FU93/INDEX('DBEDT Yearly'!93:93,1,FU$3),NA())</f>
        <v/>
      </c>
      <c r="FV93">
        <f>IFERROR('Input DBEDT Monthly Energy'!FV93/INDEX('DBEDT Yearly'!93:93,1,FV$3),NA())</f>
        <v/>
      </c>
      <c r="FW93">
        <f>IFERROR('Input DBEDT Monthly Energy'!FW93/INDEX('DBEDT Yearly'!93:93,1,FW$3),NA())</f>
        <v/>
      </c>
      <c r="FX93">
        <f>IFERROR('Input DBEDT Monthly Energy'!FX93/INDEX('DBEDT Yearly'!93:93,1,FX$3),NA())</f>
        <v/>
      </c>
      <c r="FY93">
        <f>IFERROR('Input DBEDT Monthly Energy'!FY93/INDEX('DBEDT Yearly'!93:93,1,FY$3),NA())</f>
        <v/>
      </c>
      <c r="FZ93">
        <f>IFERROR('Input DBEDT Monthly Energy'!FZ93/INDEX('DBEDT Yearly'!93:93,1,FZ$3),NA())</f>
        <v/>
      </c>
      <c r="GA93">
        <f>IFERROR('Input DBEDT Monthly Energy'!GA93/INDEX('DBEDT Yearly'!93:93,1,GA$3),NA())</f>
        <v/>
      </c>
      <c r="GB93">
        <f>IFERROR('Input DBEDT Monthly Energy'!GB93/INDEX('DBEDT Yearly'!93:93,1,GB$3),NA())</f>
        <v/>
      </c>
      <c r="GC93">
        <f>IFERROR('Input DBEDT Monthly Energy'!GC93/INDEX('DBEDT Yearly'!93:93,1,GC$3),NA())</f>
        <v/>
      </c>
      <c r="GD93">
        <f>IFERROR('Input DBEDT Monthly Energy'!GD93/INDEX('DBEDT Yearly'!93:93,1,GD$3),NA())</f>
        <v/>
      </c>
      <c r="GE93">
        <f>IFERROR('Input DBEDT Monthly Energy'!GE93/INDEX('DBEDT Yearly'!93:93,1,GE$3),NA())</f>
        <v/>
      </c>
      <c r="GF93">
        <f>IFERROR('Input DBEDT Monthly Energy'!GF93/INDEX('DBEDT Yearly'!93:93,1,GF$3),NA())</f>
        <v/>
      </c>
      <c r="GG93">
        <f>IFERROR('Input DBEDT Monthly Energy'!GG93/INDEX('DBEDT Yearly'!93:93,1,GG$3),NA())</f>
        <v/>
      </c>
      <c r="GH93">
        <f>IFERROR('Input DBEDT Monthly Energy'!GH93/INDEX('DBEDT Yearly'!93:93,1,GH$3),NA())</f>
        <v/>
      </c>
      <c r="GI93">
        <f>IFERROR('Input DBEDT Monthly Energy'!GI93/INDEX('DBEDT Yearly'!93:93,1,GI$3),NA())</f>
        <v/>
      </c>
      <c r="GJ93">
        <f>IFERROR('Input DBEDT Monthly Energy'!GJ93/INDEX('DBEDT Yearly'!93:93,1,GJ$3),NA())</f>
        <v/>
      </c>
      <c r="GK93">
        <f>IFERROR('Input DBEDT Monthly Energy'!GK93/INDEX('DBEDT Yearly'!93:93,1,GK$3),NA())</f>
        <v/>
      </c>
      <c r="GL93">
        <f>IFERROR('Input DBEDT Monthly Energy'!GL93/INDEX('DBEDT Yearly'!93:93,1,GL$3),NA())</f>
        <v/>
      </c>
      <c r="GM93">
        <f>IFERROR('Input DBEDT Monthly Energy'!GM93/INDEX('DBEDT Yearly'!93:93,1,GM$3),NA())</f>
        <v/>
      </c>
      <c r="GN93">
        <f>IFERROR('Input DBEDT Monthly Energy'!GN93/INDEX('DBEDT Yearly'!93:93,1,GN$3),NA())</f>
        <v/>
      </c>
      <c r="GO93">
        <f>IFERROR('Input DBEDT Monthly Energy'!GO93/INDEX('DBEDT Yearly'!93:93,1,GO$3),NA())</f>
        <v/>
      </c>
      <c r="GP93">
        <f>IFERROR('Input DBEDT Monthly Energy'!GP93/INDEX('DBEDT Yearly'!93:93,1,GP$3),NA())</f>
        <v/>
      </c>
      <c r="GQ93">
        <f>IFERROR('Input DBEDT Monthly Energy'!GQ93/INDEX('DBEDT Yearly'!93:93,1,GQ$3),NA())</f>
        <v/>
      </c>
      <c r="GR93">
        <f>IFERROR('Input DBEDT Monthly Energy'!GR93/INDEX('DBEDT Yearly'!93:93,1,GR$3),NA())</f>
        <v/>
      </c>
      <c r="GS93">
        <f>IFERROR('Input DBEDT Monthly Energy'!GS93/INDEX('DBEDT Yearly'!93:93,1,GS$3),NA())</f>
        <v/>
      </c>
      <c r="GT93">
        <f>IFERROR('Input DBEDT Monthly Energy'!GT93/INDEX('DBEDT Yearly'!93:93,1,GT$3),NA())</f>
        <v/>
      </c>
      <c r="GU93">
        <f>IFERROR('Input DBEDT Monthly Energy'!GU93/INDEX('DBEDT Yearly'!93:93,1,GU$3),NA())</f>
        <v/>
      </c>
      <c r="GV93">
        <f>IFERROR('Input DBEDT Monthly Energy'!GV93/INDEX('DBEDT Yearly'!93:93,1,GV$3),NA())</f>
        <v/>
      </c>
      <c r="GW93">
        <f>IFERROR('Input DBEDT Monthly Energy'!GW93/INDEX('DBEDT Yearly'!93:93,1,GW$3),NA())</f>
        <v/>
      </c>
      <c r="GX93">
        <f>IFERROR('Input DBEDT Monthly Energy'!GX93/INDEX('DBEDT Yearly'!93:93,1,GX$3),NA())</f>
        <v/>
      </c>
      <c r="GY93">
        <f>IFERROR('Input DBEDT Monthly Energy'!GY93/INDEX('DBEDT Yearly'!93:93,1,GY$3),NA())</f>
        <v/>
      </c>
      <c r="GZ93">
        <f>IFERROR('Input DBEDT Monthly Energy'!GZ93/INDEX('DBEDT Yearly'!93:93,1,GZ$3),NA())</f>
        <v/>
      </c>
      <c r="HA93">
        <f>IFERROR('Input DBEDT Monthly Energy'!HA93/INDEX('DBEDT Yearly'!93:93,1,HA$3),NA())</f>
        <v/>
      </c>
      <c r="HB93">
        <f>IFERROR('Input DBEDT Monthly Energy'!HB93/INDEX('DBEDT Yearly'!93:93,1,HB$3),NA())</f>
        <v/>
      </c>
      <c r="HC93">
        <f>IFERROR('Input DBEDT Monthly Energy'!HC93/INDEX('DBEDT Yearly'!93:93,1,HC$3),NA())</f>
        <v/>
      </c>
      <c r="HD93">
        <f>IFERROR('Input DBEDT Monthly Energy'!HD93/INDEX('DBEDT Yearly'!93:93,1,HD$3),NA())</f>
        <v/>
      </c>
      <c r="HE93">
        <f>IFERROR('Input DBEDT Monthly Energy'!HE93/INDEX('DBEDT Yearly'!93:93,1,HE$3),NA())</f>
        <v/>
      </c>
      <c r="HF93">
        <f>IFERROR('Input DBEDT Monthly Energy'!HF93/INDEX('DBEDT Yearly'!93:93,1,HF$3),NA())</f>
        <v/>
      </c>
      <c r="HG93">
        <f>IFERROR('Input DBEDT Monthly Energy'!HG93/INDEX('DBEDT Yearly'!93:93,1,HG$3),NA())</f>
        <v/>
      </c>
      <c r="HH93">
        <f>IFERROR('Input DBEDT Monthly Energy'!HH93/INDEX('DBEDT Yearly'!93:93,1,HH$3),NA())</f>
        <v/>
      </c>
      <c r="HI93">
        <f>IFERROR('Input DBEDT Monthly Energy'!HI93/INDEX('DBEDT Yearly'!93:93,1,HI$3),NA())</f>
        <v/>
      </c>
      <c r="HJ93">
        <f>IFERROR('Input DBEDT Monthly Energy'!HJ93/INDEX('DBEDT Yearly'!93:93,1,HJ$3),NA())</f>
        <v/>
      </c>
      <c r="HK93">
        <f>IFERROR('Input DBEDT Monthly Energy'!HK93/INDEX('DBEDT Yearly'!93:93,1,HK$3),NA())</f>
        <v/>
      </c>
      <c r="HL93">
        <f>IFERROR('Input DBEDT Monthly Energy'!HL93/INDEX('DBEDT Yearly'!93:93,1,HL$3),NA())</f>
        <v/>
      </c>
      <c r="HM93">
        <f>IFERROR('Input DBEDT Monthly Energy'!HM93/INDEX('DBEDT Yearly'!93:93,1,HM$3),NA())</f>
        <v/>
      </c>
      <c r="HN93">
        <f>IFERROR('Input DBEDT Monthly Energy'!HN93/INDEX('DBEDT Yearly'!93:93,1,HN$3),NA())</f>
        <v/>
      </c>
      <c r="HO93">
        <f>IFERROR('Input DBEDT Monthly Energy'!HO93/INDEX('DBEDT Yearly'!93:93,1,HO$3),NA())</f>
        <v/>
      </c>
      <c r="HP93">
        <f>IFERROR('Input DBEDT Monthly Energy'!HP93/INDEX('DBEDT Yearly'!93:93,1,HP$3),NA())</f>
        <v/>
      </c>
      <c r="HQ93">
        <f>IFERROR('Input DBEDT Monthly Energy'!HQ93/INDEX('DBEDT Yearly'!93:93,1,HQ$3),NA())</f>
        <v/>
      </c>
      <c r="HR93">
        <f>IFERROR('Input DBEDT Monthly Energy'!HR93/INDEX('DBEDT Yearly'!93:93,1,HR$3),NA())</f>
        <v/>
      </c>
      <c r="HS93">
        <f>IFERROR('Input DBEDT Monthly Energy'!HS93/INDEX('DBEDT Yearly'!93:93,1,HS$3),NA())</f>
        <v/>
      </c>
      <c r="HT93">
        <f>IFERROR('Input DBEDT Monthly Energy'!HT93/INDEX('DBEDT Yearly'!93:93,1,HT$3),NA())</f>
        <v/>
      </c>
      <c r="HU93">
        <f>IFERROR('Input DBEDT Monthly Energy'!HU93/INDEX('DBEDT Yearly'!93:93,1,HU$3),NA())</f>
        <v/>
      </c>
      <c r="HV93">
        <f>IFERROR('Input DBEDT Monthly Energy'!HV93/INDEX('DBEDT Yearly'!93:93,1,HV$3),NA())</f>
        <v/>
      </c>
      <c r="HW93">
        <f>IFERROR('Input DBEDT Monthly Energy'!HW93/INDEX('DBEDT Yearly'!93:93,1,HW$3),NA())</f>
        <v/>
      </c>
      <c r="HX93">
        <f>IFERROR('Input DBEDT Monthly Energy'!HX93/INDEX('DBEDT Yearly'!93:93,1,HX$3),NA())</f>
        <v/>
      </c>
      <c r="HY93">
        <f>IFERROR('Input DBEDT Monthly Energy'!HY93/INDEX('DBEDT Yearly'!93:93,1,HY$3),NA())</f>
        <v/>
      </c>
      <c r="HZ93">
        <f>IFERROR('Input DBEDT Monthly Energy'!HZ93/INDEX('DBEDT Yearly'!93:93,1,HZ$3),NA())</f>
        <v/>
      </c>
      <c r="IA93">
        <f>IFERROR('Input DBEDT Monthly Energy'!IA93/INDEX('DBEDT Yearly'!93:93,1,IA$3),NA())</f>
        <v/>
      </c>
      <c r="IB93">
        <f>IFERROR('Input DBEDT Monthly Energy'!IB93/INDEX('DBEDT Yearly'!93:93,1,IB$3),NA())</f>
        <v/>
      </c>
      <c r="IC93">
        <f>IFERROR('Input DBEDT Monthly Energy'!IC93/INDEX('DBEDT Yearly'!93:93,1,IC$3),NA())</f>
        <v/>
      </c>
      <c r="ID93">
        <f>IFERROR('Input DBEDT Monthly Energy'!ID93/INDEX('DBEDT Yearly'!93:93,1,ID$3),NA())</f>
        <v/>
      </c>
      <c r="IE93">
        <f>IFERROR('Input DBEDT Monthly Energy'!IE93/INDEX('DBEDT Yearly'!93:93,1,IE$3),NA())</f>
        <v/>
      </c>
      <c r="IF93">
        <f>IFERROR('Input DBEDT Monthly Energy'!IF93/INDEX('DBEDT Yearly'!93:93,1,IF$3),NA())</f>
        <v/>
      </c>
      <c r="IG93">
        <f>IFERROR('Input DBEDT Monthly Energy'!IG93/INDEX('DBEDT Yearly'!93:93,1,IG$3),NA())</f>
        <v/>
      </c>
      <c r="IH93">
        <f>IFERROR('Input DBEDT Monthly Energy'!IH93/INDEX('DBEDT Yearly'!93:93,1,IH$3),NA())</f>
        <v/>
      </c>
      <c r="II93">
        <f>IFERROR('Input DBEDT Monthly Energy'!II93/INDEX('DBEDT Yearly'!93:93,1,II$3),NA())</f>
        <v/>
      </c>
      <c r="IJ93">
        <f>IFERROR('Input DBEDT Monthly Energy'!IJ93/INDEX('DBEDT Yearly'!93:93,1,IJ$3),NA())</f>
        <v/>
      </c>
      <c r="IK93">
        <f>IFERROR('Input DBEDT Monthly Energy'!IK93/INDEX('DBEDT Yearly'!93:93,1,IK$3),NA())</f>
        <v/>
      </c>
      <c r="IL93">
        <f>IFERROR('Input DBEDT Monthly Energy'!IL93/INDEX('DBEDT Yearly'!93:93,1,IL$3),NA())</f>
        <v/>
      </c>
      <c r="IM93">
        <f>IFERROR('Input DBEDT Monthly Energy'!IM93/INDEX('DBEDT Yearly'!93:93,1,IM$3),NA())</f>
        <v/>
      </c>
      <c r="IN93">
        <f>IFERROR('Input DBEDT Monthly Energy'!IN93/INDEX('DBEDT Yearly'!93:93,1,IN$3),NA())</f>
        <v/>
      </c>
      <c r="IO93">
        <f>IFERROR('Input DBEDT Monthly Energy'!IO93/INDEX('DBEDT Yearly'!93:93,1,IO$3),NA())</f>
        <v/>
      </c>
      <c r="IP93">
        <f>IFERROR('Input DBEDT Monthly Energy'!IP93/INDEX('DBEDT Yearly'!93:93,1,IP$3),NA())</f>
        <v/>
      </c>
      <c r="IQ93">
        <f>IFERROR('Input DBEDT Monthly Energy'!IQ93/INDEX('DBEDT Yearly'!93:93,1,IQ$3),NA())</f>
        <v/>
      </c>
      <c r="IR93">
        <f>IFERROR('Input DBEDT Monthly Energy'!IR93/INDEX('DBEDT Yearly'!93:93,1,IR$3),NA())</f>
        <v/>
      </c>
      <c r="IS93">
        <f>IFERROR('Input DBEDT Monthly Energy'!IS93/INDEX('DBEDT Yearly'!93:93,1,IS$3),NA())</f>
        <v/>
      </c>
      <c r="IT93">
        <f>IFERROR('Input DBEDT Monthly Energy'!IT93/INDEX('DBEDT Yearly'!93:93,1,IT$3),NA())</f>
        <v/>
      </c>
      <c r="IU93">
        <f>IFERROR('Input DBEDT Monthly Energy'!IU93/INDEX('DBEDT Yearly'!93:93,1,IU$3),NA())</f>
        <v/>
      </c>
      <c r="IV93">
        <f>IFERROR('Input DBEDT Monthly Energy'!IV93/INDEX('DBEDT Yearly'!93:93,1,IV$3),NA())</f>
        <v/>
      </c>
      <c r="IW93">
        <f>IFERROR('Input DBEDT Monthly Energy'!IW93/INDEX('DBEDT Yearly'!93:93,1,IW$3),NA())</f>
        <v/>
      </c>
      <c r="IX93">
        <f>IFERROR('Input DBEDT Monthly Energy'!IX93/INDEX('DBEDT Yearly'!93:93,1,IX$3),NA())</f>
        <v/>
      </c>
      <c r="IY93">
        <f>IFERROR('Input DBEDT Monthly Energy'!IY93/INDEX('DBEDT Yearly'!93:93,1,IY$3),NA())</f>
        <v/>
      </c>
      <c r="IZ93">
        <f>IFERROR('Input DBEDT Monthly Energy'!IZ93/INDEX('DBEDT Yearly'!93:93,1,IZ$3),NA())</f>
        <v/>
      </c>
      <c r="JA93">
        <f>IFERROR('Input DBEDT Monthly Energy'!JA93/INDEX('DBEDT Yearly'!93:93,1,JA$3),NA())</f>
        <v/>
      </c>
      <c r="JB93">
        <f>IFERROR('Input DBEDT Monthly Energy'!JB93/INDEX('DBEDT Yearly'!93:93,1,JB$3),NA())</f>
        <v/>
      </c>
      <c r="JC93">
        <f>IFERROR('Input DBEDT Monthly Energy'!JC93/INDEX('DBEDT Yearly'!93:93,1,JC$3),NA())</f>
        <v/>
      </c>
      <c r="JD93">
        <f>IFERROR('Input DBEDT Monthly Energy'!JD93/INDEX('DBEDT Yearly'!93:93,1,JD$3),NA())</f>
        <v/>
      </c>
      <c r="JE93">
        <f>IFERROR('Input DBEDT Monthly Energy'!JE93/INDEX('DBEDT Yearly'!93:93,1,JE$3),NA())</f>
        <v/>
      </c>
      <c r="JF93">
        <f>IFERROR('Input DBEDT Monthly Energy'!JF93/INDEX('DBEDT Yearly'!93:93,1,JF$3),NA())</f>
        <v/>
      </c>
      <c r="JG93">
        <f>IFERROR('Input DBEDT Monthly Energy'!JG93/INDEX('DBEDT Yearly'!93:93,1,JG$3),NA())</f>
        <v/>
      </c>
      <c r="JH93">
        <f>IFERROR('Input DBEDT Monthly Energy'!JH93/INDEX('DBEDT Yearly'!93:93,1,JH$3),NA())</f>
        <v/>
      </c>
      <c r="JI93">
        <f>IFERROR('Input DBEDT Monthly Energy'!JI93/INDEX('DBEDT Yearly'!93:93,1,JI$3),NA())</f>
        <v/>
      </c>
      <c r="JJ93">
        <f>IFERROR('Input DBEDT Monthly Energy'!JJ93/INDEX('DBEDT Yearly'!93:93,1,JJ$3),NA())</f>
        <v/>
      </c>
      <c r="JK93">
        <f>IFERROR('Input DBEDT Monthly Energy'!JK93/INDEX('DBEDT Yearly'!93:93,1,JK$3),NA())</f>
        <v/>
      </c>
      <c r="JL93">
        <f>IFERROR('Input DBEDT Monthly Energy'!JL93/INDEX('DBEDT Yearly'!93:93,1,JL$3),NA())</f>
        <v/>
      </c>
      <c r="JM93">
        <f>IFERROR('Input DBEDT Monthly Energy'!JM93/INDEX('DBEDT Yearly'!93:93,1,JM$3),NA())</f>
        <v/>
      </c>
      <c r="JN93">
        <f>IFERROR('Input DBEDT Monthly Energy'!JN93/INDEX('DBEDT Yearly'!93:93,1,JN$3),NA())</f>
        <v/>
      </c>
      <c r="JO93">
        <f>IFERROR('Input DBEDT Monthly Energy'!JO93/INDEX('DBEDT Yearly'!93:93,1,JO$3),NA())</f>
        <v/>
      </c>
      <c r="JP93">
        <f>IFERROR('Input DBEDT Monthly Energy'!JP93/INDEX('DBEDT Yearly'!93:93,1,JP$3),NA())</f>
        <v/>
      </c>
      <c r="JQ93">
        <f>IFERROR('Input DBEDT Monthly Energy'!JQ93/INDEX('DBEDT Yearly'!93:93,1,JQ$3),NA())</f>
        <v/>
      </c>
      <c r="JR93">
        <f>IFERROR('Input DBEDT Monthly Energy'!JR93/INDEX('DBEDT Yearly'!93:93,1,JR$3),NA())</f>
        <v/>
      </c>
      <c r="JS93">
        <f>IFERROR('Input DBEDT Monthly Energy'!JS93/INDEX('DBEDT Yearly'!93:93,1,JS$3),NA())</f>
        <v/>
      </c>
      <c r="JT93">
        <f>IFERROR('Input DBEDT Monthly Energy'!JT93/INDEX('DBEDT Yearly'!93:93,1,JT$3),NA())</f>
        <v/>
      </c>
      <c r="JU93">
        <f>IFERROR('Input DBEDT Monthly Energy'!JU93/INDEX('DBEDT Yearly'!93:93,1,JU$3),NA())</f>
        <v/>
      </c>
      <c r="JV93">
        <f>IFERROR('Input DBEDT Monthly Energy'!JV93/INDEX('DBEDT Yearly'!93:93,1,JV$3),NA())</f>
        <v/>
      </c>
      <c r="JW93">
        <f>IFERROR('Input DBEDT Monthly Energy'!JW93/INDEX('DBEDT Yearly'!93:93,1,JW$3),NA())</f>
        <v/>
      </c>
      <c r="JX93">
        <f>IFERROR('Input DBEDT Monthly Energy'!JX93/INDEX('DBEDT Yearly'!93:93,1,JX$3),NA())</f>
        <v/>
      </c>
      <c r="JY93">
        <f>IFERROR('Input DBEDT Monthly Energy'!JY93/INDEX('DBEDT Yearly'!93:93,1,JY$3),NA())</f>
        <v/>
      </c>
      <c r="JZ93">
        <f>IFERROR('Input DBEDT Monthly Energy'!JZ93/INDEX('DBEDT Yearly'!93:93,1,JZ$3),NA())</f>
        <v/>
      </c>
      <c r="KA93">
        <f>IFERROR('Input DBEDT Monthly Energy'!KA93/INDEX('DBEDT Yearly'!93:93,1,KA$3),NA())</f>
        <v/>
      </c>
      <c r="KB93">
        <f>IFERROR('Input DBEDT Monthly Energy'!KB93/INDEX('DBEDT Yearly'!93:93,1,KB$3),NA())</f>
        <v/>
      </c>
      <c r="KC93">
        <f>IFERROR('Input DBEDT Monthly Energy'!KC93/INDEX('DBEDT Yearly'!93:93,1,KC$3),NA())</f>
        <v/>
      </c>
      <c r="KD93">
        <f>IFERROR('Input DBEDT Monthly Energy'!KD93/INDEX('DBEDT Yearly'!93:93,1,KD$3),NA())</f>
        <v/>
      </c>
      <c r="KE93">
        <f>IFERROR('Input DBEDT Monthly Energy'!KE93/INDEX('DBEDT Yearly'!93:93,1,KE$3),NA())</f>
        <v/>
      </c>
      <c r="KF93">
        <f>IFERROR('Input DBEDT Monthly Energy'!KF93/INDEX('DBEDT Yearly'!93:93,1,KF$3),NA())</f>
        <v/>
      </c>
      <c r="KG93">
        <f>IFERROR('Input DBEDT Monthly Energy'!KG93/INDEX('DBEDT Yearly'!93:93,1,KG$3),NA())</f>
        <v/>
      </c>
      <c r="KH93">
        <f>IFERROR('Input DBEDT Monthly Energy'!KH93/INDEX('DBEDT Yearly'!93:93,1,KH$3),NA())</f>
        <v/>
      </c>
      <c r="KI93">
        <f>IFERROR('Input DBEDT Monthly Energy'!KI93/INDEX('DBEDT Yearly'!93:93,1,KI$3),NA())</f>
        <v/>
      </c>
      <c r="KJ93">
        <f>IFERROR('Input DBEDT Monthly Energy'!KJ93/INDEX('DBEDT Yearly'!93:93,1,KJ$3),NA())</f>
        <v/>
      </c>
      <c r="KK93">
        <f>IFERROR('Input DBEDT Monthly Energy'!KK93/INDEX('DBEDT Yearly'!93:93,1,KK$3),NA())</f>
        <v/>
      </c>
      <c r="KL93">
        <f>IFERROR('Input DBEDT Monthly Energy'!KL93/INDEX('DBEDT Yearly'!93:93,1,KL$3),NA())</f>
        <v/>
      </c>
      <c r="KM93">
        <f>IFERROR('Input DBEDT Monthly Energy'!KM93/INDEX('DBEDT Yearly'!93:93,1,KM$3),NA())</f>
        <v/>
      </c>
      <c r="KN93">
        <f>IFERROR('Input DBEDT Monthly Energy'!KN93/INDEX('DBEDT Yearly'!93:93,1,KN$3),NA())</f>
        <v/>
      </c>
      <c r="KO93">
        <f>IFERROR('Input DBEDT Monthly Energy'!KO93/INDEX('DBEDT Yearly'!93:93,1,KO$3),NA())</f>
        <v/>
      </c>
      <c r="KP93">
        <f>IFERROR('Input DBEDT Monthly Energy'!KP93/INDEX('DBEDT Yearly'!93:93,1,KP$3),NA())</f>
        <v/>
      </c>
    </row>
    <row r="94" spans="1:302">
      <c r="A94">
        <f>'Input DBEDT Monthly Energy'!A94&amp;""</f>
        <v/>
      </c>
      <c r="B94">
        <f>'Input DBEDT Monthly Energy'!B94&amp;""</f>
        <v/>
      </c>
      <c r="C94">
        <f>IFERROR('Input DBEDT Monthly Energy'!C94/INDEX('DBEDT Yearly'!94:94,1,C$3),NA())</f>
        <v/>
      </c>
      <c r="D94">
        <f>IFERROR('Input DBEDT Monthly Energy'!D94/INDEX('DBEDT Yearly'!94:94,1,D$3),NA())</f>
        <v/>
      </c>
      <c r="E94">
        <f>IFERROR('Input DBEDT Monthly Energy'!E94/INDEX('DBEDT Yearly'!94:94,1,E$3),NA())</f>
        <v/>
      </c>
      <c r="F94">
        <f>IFERROR('Input DBEDT Monthly Energy'!F94/INDEX('DBEDT Yearly'!94:94,1,F$3),NA())</f>
        <v/>
      </c>
      <c r="G94">
        <f>IFERROR('Input DBEDT Monthly Energy'!G94/INDEX('DBEDT Yearly'!94:94,1,G$3),NA())</f>
        <v/>
      </c>
      <c r="H94">
        <f>IFERROR('Input DBEDT Monthly Energy'!H94/INDEX('DBEDT Yearly'!94:94,1,H$3),NA())</f>
        <v/>
      </c>
      <c r="I94">
        <f>IFERROR('Input DBEDT Monthly Energy'!I94/INDEX('DBEDT Yearly'!94:94,1,I$3),NA())</f>
        <v/>
      </c>
      <c r="J94">
        <f>IFERROR('Input DBEDT Monthly Energy'!J94/INDEX('DBEDT Yearly'!94:94,1,J$3),NA())</f>
        <v/>
      </c>
      <c r="K94">
        <f>IFERROR('Input DBEDT Monthly Energy'!K94/INDEX('DBEDT Yearly'!94:94,1,K$3),NA())</f>
        <v/>
      </c>
      <c r="L94">
        <f>IFERROR('Input DBEDT Monthly Energy'!L94/INDEX('DBEDT Yearly'!94:94,1,L$3),NA())</f>
        <v/>
      </c>
      <c r="M94">
        <f>IFERROR('Input DBEDT Monthly Energy'!M94/INDEX('DBEDT Yearly'!94:94,1,M$3),NA())</f>
        <v/>
      </c>
      <c r="N94">
        <f>IFERROR('Input DBEDT Monthly Energy'!N94/INDEX('DBEDT Yearly'!94:94,1,N$3),NA())</f>
        <v/>
      </c>
      <c r="O94">
        <f>IFERROR('Input DBEDT Monthly Energy'!O94/INDEX('DBEDT Yearly'!94:94,1,O$3),NA())</f>
        <v/>
      </c>
      <c r="P94">
        <f>IFERROR('Input DBEDT Monthly Energy'!P94/INDEX('DBEDT Yearly'!94:94,1,P$3),NA())</f>
        <v/>
      </c>
      <c r="Q94">
        <f>IFERROR('Input DBEDT Monthly Energy'!Q94/INDEX('DBEDT Yearly'!94:94,1,Q$3),NA())</f>
        <v/>
      </c>
      <c r="R94">
        <f>IFERROR('Input DBEDT Monthly Energy'!R94/INDEX('DBEDT Yearly'!94:94,1,R$3),NA())</f>
        <v/>
      </c>
      <c r="S94">
        <f>IFERROR('Input DBEDT Monthly Energy'!S94/INDEX('DBEDT Yearly'!94:94,1,S$3),NA())</f>
        <v/>
      </c>
      <c r="T94">
        <f>IFERROR('Input DBEDT Monthly Energy'!T94/INDEX('DBEDT Yearly'!94:94,1,T$3),NA())</f>
        <v/>
      </c>
      <c r="U94">
        <f>IFERROR('Input DBEDT Monthly Energy'!U94/INDEX('DBEDT Yearly'!94:94,1,U$3),NA())</f>
        <v/>
      </c>
      <c r="V94">
        <f>IFERROR('Input DBEDT Monthly Energy'!V94/INDEX('DBEDT Yearly'!94:94,1,V$3),NA())</f>
        <v/>
      </c>
      <c r="W94">
        <f>IFERROR('Input DBEDT Monthly Energy'!W94/INDEX('DBEDT Yearly'!94:94,1,W$3),NA())</f>
        <v/>
      </c>
      <c r="X94">
        <f>IFERROR('Input DBEDT Monthly Energy'!X94/INDEX('DBEDT Yearly'!94:94,1,X$3),NA())</f>
        <v/>
      </c>
      <c r="Y94">
        <f>IFERROR('Input DBEDT Monthly Energy'!Y94/INDEX('DBEDT Yearly'!94:94,1,Y$3),NA())</f>
        <v/>
      </c>
      <c r="Z94">
        <f>IFERROR('Input DBEDT Monthly Energy'!Z94/INDEX('DBEDT Yearly'!94:94,1,Z$3),NA())</f>
        <v/>
      </c>
      <c r="AA94">
        <f>IFERROR('Input DBEDT Monthly Energy'!AA94/INDEX('DBEDT Yearly'!94:94,1,AA$3),NA())</f>
        <v/>
      </c>
      <c r="AB94">
        <f>IFERROR('Input DBEDT Monthly Energy'!AB94/INDEX('DBEDT Yearly'!94:94,1,AB$3),NA())</f>
        <v/>
      </c>
      <c r="AC94">
        <f>IFERROR('Input DBEDT Monthly Energy'!AC94/INDEX('DBEDT Yearly'!94:94,1,AC$3),NA())</f>
        <v/>
      </c>
      <c r="AD94">
        <f>IFERROR('Input DBEDT Monthly Energy'!AD94/INDEX('DBEDT Yearly'!94:94,1,AD$3),NA())</f>
        <v/>
      </c>
      <c r="AE94">
        <f>IFERROR('Input DBEDT Monthly Energy'!AE94/INDEX('DBEDT Yearly'!94:94,1,AE$3),NA())</f>
        <v/>
      </c>
      <c r="AF94">
        <f>IFERROR('Input DBEDT Monthly Energy'!AF94/INDEX('DBEDT Yearly'!94:94,1,AF$3),NA())</f>
        <v/>
      </c>
      <c r="AG94">
        <f>IFERROR('Input DBEDT Monthly Energy'!AG94/INDEX('DBEDT Yearly'!94:94,1,AG$3),NA())</f>
        <v/>
      </c>
      <c r="AH94">
        <f>IFERROR('Input DBEDT Monthly Energy'!AH94/INDEX('DBEDT Yearly'!94:94,1,AH$3),NA())</f>
        <v/>
      </c>
      <c r="AI94">
        <f>IFERROR('Input DBEDT Monthly Energy'!AI94/INDEX('DBEDT Yearly'!94:94,1,AI$3),NA())</f>
        <v/>
      </c>
      <c r="AJ94">
        <f>IFERROR('Input DBEDT Monthly Energy'!AJ94/INDEX('DBEDT Yearly'!94:94,1,AJ$3),NA())</f>
        <v/>
      </c>
      <c r="AK94">
        <f>IFERROR('Input DBEDT Monthly Energy'!AK94/INDEX('DBEDT Yearly'!94:94,1,AK$3),NA())</f>
        <v/>
      </c>
      <c r="AL94">
        <f>IFERROR('Input DBEDT Monthly Energy'!AL94/INDEX('DBEDT Yearly'!94:94,1,AL$3),NA())</f>
        <v/>
      </c>
      <c r="AM94">
        <f>IFERROR('Input DBEDT Monthly Energy'!AM94/INDEX('DBEDT Yearly'!94:94,1,AM$3),NA())</f>
        <v/>
      </c>
      <c r="AN94">
        <f>IFERROR('Input DBEDT Monthly Energy'!AN94/INDEX('DBEDT Yearly'!94:94,1,AN$3),NA())</f>
        <v/>
      </c>
      <c r="AO94">
        <f>IFERROR('Input DBEDT Monthly Energy'!AO94/INDEX('DBEDT Yearly'!94:94,1,AO$3),NA())</f>
        <v/>
      </c>
      <c r="AP94">
        <f>IFERROR('Input DBEDT Monthly Energy'!AP94/INDEX('DBEDT Yearly'!94:94,1,AP$3),NA())</f>
        <v/>
      </c>
      <c r="AQ94">
        <f>IFERROR('Input DBEDT Monthly Energy'!AQ94/INDEX('DBEDT Yearly'!94:94,1,AQ$3),NA())</f>
        <v/>
      </c>
      <c r="AR94">
        <f>IFERROR('Input DBEDT Monthly Energy'!AR94/INDEX('DBEDT Yearly'!94:94,1,AR$3),NA())</f>
        <v/>
      </c>
      <c r="AS94">
        <f>IFERROR('Input DBEDT Monthly Energy'!AS94/INDEX('DBEDT Yearly'!94:94,1,AS$3),NA())</f>
        <v/>
      </c>
      <c r="AT94">
        <f>IFERROR('Input DBEDT Monthly Energy'!AT94/INDEX('DBEDT Yearly'!94:94,1,AT$3),NA())</f>
        <v/>
      </c>
      <c r="AU94">
        <f>IFERROR('Input DBEDT Monthly Energy'!AU94/INDEX('DBEDT Yearly'!94:94,1,AU$3),NA())</f>
        <v/>
      </c>
      <c r="AV94">
        <f>IFERROR('Input DBEDT Monthly Energy'!AV94/INDEX('DBEDT Yearly'!94:94,1,AV$3),NA())</f>
        <v/>
      </c>
      <c r="AW94">
        <f>IFERROR('Input DBEDT Monthly Energy'!AW94/INDEX('DBEDT Yearly'!94:94,1,AW$3),NA())</f>
        <v/>
      </c>
      <c r="AX94">
        <f>IFERROR('Input DBEDT Monthly Energy'!AX94/INDEX('DBEDT Yearly'!94:94,1,AX$3),NA())</f>
        <v/>
      </c>
      <c r="AY94">
        <f>IFERROR('Input DBEDT Monthly Energy'!AY94/INDEX('DBEDT Yearly'!94:94,1,AY$3),NA())</f>
        <v/>
      </c>
      <c r="AZ94">
        <f>IFERROR('Input DBEDT Monthly Energy'!AZ94/INDEX('DBEDT Yearly'!94:94,1,AZ$3),NA())</f>
        <v/>
      </c>
      <c r="BA94">
        <f>IFERROR('Input DBEDT Monthly Energy'!BA94/INDEX('DBEDT Yearly'!94:94,1,BA$3),NA())</f>
        <v/>
      </c>
      <c r="BB94">
        <f>IFERROR('Input DBEDT Monthly Energy'!BB94/INDEX('DBEDT Yearly'!94:94,1,BB$3),NA())</f>
        <v/>
      </c>
      <c r="BC94">
        <f>IFERROR('Input DBEDT Monthly Energy'!BC94/INDEX('DBEDT Yearly'!94:94,1,BC$3),NA())</f>
        <v/>
      </c>
      <c r="BD94">
        <f>IFERROR('Input DBEDT Monthly Energy'!BD94/INDEX('DBEDT Yearly'!94:94,1,BD$3),NA())</f>
        <v/>
      </c>
      <c r="BE94">
        <f>IFERROR('Input DBEDT Monthly Energy'!BE94/INDEX('DBEDT Yearly'!94:94,1,BE$3),NA())</f>
        <v/>
      </c>
      <c r="BF94">
        <f>IFERROR('Input DBEDT Monthly Energy'!BF94/INDEX('DBEDT Yearly'!94:94,1,BF$3),NA())</f>
        <v/>
      </c>
      <c r="BG94">
        <f>IFERROR('Input DBEDT Monthly Energy'!BG94/INDEX('DBEDT Yearly'!94:94,1,BG$3),NA())</f>
        <v/>
      </c>
      <c r="BH94">
        <f>IFERROR('Input DBEDT Monthly Energy'!BH94/INDEX('DBEDT Yearly'!94:94,1,BH$3),NA())</f>
        <v/>
      </c>
      <c r="BI94">
        <f>IFERROR('Input DBEDT Monthly Energy'!BI94/INDEX('DBEDT Yearly'!94:94,1,BI$3),NA())</f>
        <v/>
      </c>
      <c r="BJ94">
        <f>IFERROR('Input DBEDT Monthly Energy'!BJ94/INDEX('DBEDT Yearly'!94:94,1,BJ$3),NA())</f>
        <v/>
      </c>
      <c r="BK94">
        <f>IFERROR('Input DBEDT Monthly Energy'!BK94/INDEX('DBEDT Yearly'!94:94,1,BK$3),NA())</f>
        <v/>
      </c>
      <c r="BL94">
        <f>IFERROR('Input DBEDT Monthly Energy'!BL94/INDEX('DBEDT Yearly'!94:94,1,BL$3),NA())</f>
        <v/>
      </c>
      <c r="BM94">
        <f>IFERROR('Input DBEDT Monthly Energy'!BM94/INDEX('DBEDT Yearly'!94:94,1,BM$3),NA())</f>
        <v/>
      </c>
      <c r="BN94">
        <f>IFERROR('Input DBEDT Monthly Energy'!BN94/INDEX('DBEDT Yearly'!94:94,1,BN$3),NA())</f>
        <v/>
      </c>
      <c r="BO94">
        <f>IFERROR('Input DBEDT Monthly Energy'!BO94/INDEX('DBEDT Yearly'!94:94,1,BO$3),NA())</f>
        <v/>
      </c>
      <c r="BP94">
        <f>IFERROR('Input DBEDT Monthly Energy'!BP94/INDEX('DBEDT Yearly'!94:94,1,BP$3),NA())</f>
        <v/>
      </c>
      <c r="BQ94">
        <f>IFERROR('Input DBEDT Monthly Energy'!BQ94/INDEX('DBEDT Yearly'!94:94,1,BQ$3),NA())</f>
        <v/>
      </c>
      <c r="BR94">
        <f>IFERROR('Input DBEDT Monthly Energy'!BR94/INDEX('DBEDT Yearly'!94:94,1,BR$3),NA())</f>
        <v/>
      </c>
      <c r="BS94">
        <f>IFERROR('Input DBEDT Monthly Energy'!BS94/INDEX('DBEDT Yearly'!94:94,1,BS$3),NA())</f>
        <v/>
      </c>
      <c r="BT94">
        <f>IFERROR('Input DBEDT Monthly Energy'!BT94/INDEX('DBEDT Yearly'!94:94,1,BT$3),NA())</f>
        <v/>
      </c>
      <c r="BU94">
        <f>IFERROR('Input DBEDT Monthly Energy'!BU94/INDEX('DBEDT Yearly'!94:94,1,BU$3),NA())</f>
        <v/>
      </c>
      <c r="BV94">
        <f>IFERROR('Input DBEDT Monthly Energy'!BV94/INDEX('DBEDT Yearly'!94:94,1,BV$3),NA())</f>
        <v/>
      </c>
      <c r="BW94">
        <f>IFERROR('Input DBEDT Monthly Energy'!BW94/INDEX('DBEDT Yearly'!94:94,1,BW$3),NA())</f>
        <v/>
      </c>
      <c r="BX94">
        <f>IFERROR('Input DBEDT Monthly Energy'!BX94/INDEX('DBEDT Yearly'!94:94,1,BX$3),NA())</f>
        <v/>
      </c>
      <c r="BY94">
        <f>IFERROR('Input DBEDT Monthly Energy'!BY94/INDEX('DBEDT Yearly'!94:94,1,BY$3),NA())</f>
        <v/>
      </c>
      <c r="BZ94">
        <f>IFERROR('Input DBEDT Monthly Energy'!BZ94/INDEX('DBEDT Yearly'!94:94,1,BZ$3),NA())</f>
        <v/>
      </c>
      <c r="CA94">
        <f>IFERROR('Input DBEDT Monthly Energy'!CA94/INDEX('DBEDT Yearly'!94:94,1,CA$3),NA())</f>
        <v/>
      </c>
      <c r="CB94">
        <f>IFERROR('Input DBEDT Monthly Energy'!CB94/INDEX('DBEDT Yearly'!94:94,1,CB$3),NA())</f>
        <v/>
      </c>
      <c r="CC94">
        <f>IFERROR('Input DBEDT Monthly Energy'!CC94/INDEX('DBEDT Yearly'!94:94,1,CC$3),NA())</f>
        <v/>
      </c>
      <c r="CD94">
        <f>IFERROR('Input DBEDT Monthly Energy'!CD94/INDEX('DBEDT Yearly'!94:94,1,CD$3),NA())</f>
        <v/>
      </c>
      <c r="CE94">
        <f>IFERROR('Input DBEDT Monthly Energy'!CE94/INDEX('DBEDT Yearly'!94:94,1,CE$3),NA())</f>
        <v/>
      </c>
      <c r="CF94">
        <f>IFERROR('Input DBEDT Monthly Energy'!CF94/INDEX('DBEDT Yearly'!94:94,1,CF$3),NA())</f>
        <v/>
      </c>
      <c r="CG94">
        <f>IFERROR('Input DBEDT Monthly Energy'!CG94/INDEX('DBEDT Yearly'!94:94,1,CG$3),NA())</f>
        <v/>
      </c>
      <c r="CH94">
        <f>IFERROR('Input DBEDT Monthly Energy'!CH94/INDEX('DBEDT Yearly'!94:94,1,CH$3),NA())</f>
        <v/>
      </c>
      <c r="CI94">
        <f>IFERROR('Input DBEDT Monthly Energy'!CI94/INDEX('DBEDT Yearly'!94:94,1,CI$3),NA())</f>
        <v/>
      </c>
      <c r="CJ94">
        <f>IFERROR('Input DBEDT Monthly Energy'!CJ94/INDEX('DBEDT Yearly'!94:94,1,CJ$3),NA())</f>
        <v/>
      </c>
      <c r="CK94">
        <f>IFERROR('Input DBEDT Monthly Energy'!CK94/INDEX('DBEDT Yearly'!94:94,1,CK$3),NA())</f>
        <v/>
      </c>
      <c r="CL94">
        <f>IFERROR('Input DBEDT Monthly Energy'!CL94/INDEX('DBEDT Yearly'!94:94,1,CL$3),NA())</f>
        <v/>
      </c>
      <c r="CM94">
        <f>IFERROR('Input DBEDT Monthly Energy'!CM94/INDEX('DBEDT Yearly'!94:94,1,CM$3),NA())</f>
        <v/>
      </c>
      <c r="CN94">
        <f>IFERROR('Input DBEDT Monthly Energy'!CN94/INDEX('DBEDT Yearly'!94:94,1,CN$3),NA())</f>
        <v/>
      </c>
      <c r="CO94">
        <f>IFERROR('Input DBEDT Monthly Energy'!CO94/INDEX('DBEDT Yearly'!94:94,1,CO$3),NA())</f>
        <v/>
      </c>
      <c r="CP94">
        <f>IFERROR('Input DBEDT Monthly Energy'!CP94/INDEX('DBEDT Yearly'!94:94,1,CP$3),NA())</f>
        <v/>
      </c>
      <c r="CQ94">
        <f>IFERROR('Input DBEDT Monthly Energy'!CQ94/INDEX('DBEDT Yearly'!94:94,1,CQ$3),NA())</f>
        <v/>
      </c>
      <c r="CR94">
        <f>IFERROR('Input DBEDT Monthly Energy'!CR94/INDEX('DBEDT Yearly'!94:94,1,CR$3),NA())</f>
        <v/>
      </c>
      <c r="CS94">
        <f>IFERROR('Input DBEDT Monthly Energy'!CS94/INDEX('DBEDT Yearly'!94:94,1,CS$3),NA())</f>
        <v/>
      </c>
      <c r="CT94">
        <f>IFERROR('Input DBEDT Monthly Energy'!CT94/INDEX('DBEDT Yearly'!94:94,1,CT$3),NA())</f>
        <v/>
      </c>
      <c r="CU94">
        <f>IFERROR('Input DBEDT Monthly Energy'!CU94/INDEX('DBEDT Yearly'!94:94,1,CU$3),NA())</f>
        <v/>
      </c>
      <c r="CV94">
        <f>IFERROR('Input DBEDT Monthly Energy'!CV94/INDEX('DBEDT Yearly'!94:94,1,CV$3),NA())</f>
        <v/>
      </c>
      <c r="CW94">
        <f>IFERROR('Input DBEDT Monthly Energy'!CW94/INDEX('DBEDT Yearly'!94:94,1,CW$3),NA())</f>
        <v/>
      </c>
      <c r="CX94">
        <f>IFERROR('Input DBEDT Monthly Energy'!CX94/INDEX('DBEDT Yearly'!94:94,1,CX$3),NA())</f>
        <v/>
      </c>
      <c r="CY94">
        <f>IFERROR('Input DBEDT Monthly Energy'!CY94/INDEX('DBEDT Yearly'!94:94,1,CY$3),NA())</f>
        <v/>
      </c>
      <c r="CZ94">
        <f>IFERROR('Input DBEDT Monthly Energy'!CZ94/INDEX('DBEDT Yearly'!94:94,1,CZ$3),NA())</f>
        <v/>
      </c>
      <c r="DA94">
        <f>IFERROR('Input DBEDT Monthly Energy'!DA94/INDEX('DBEDT Yearly'!94:94,1,DA$3),NA())</f>
        <v/>
      </c>
      <c r="DB94">
        <f>IFERROR('Input DBEDT Monthly Energy'!DB94/INDEX('DBEDT Yearly'!94:94,1,DB$3),NA())</f>
        <v/>
      </c>
      <c r="DC94">
        <f>IFERROR('Input DBEDT Monthly Energy'!DC94/INDEX('DBEDT Yearly'!94:94,1,DC$3),NA())</f>
        <v/>
      </c>
      <c r="DD94">
        <f>IFERROR('Input DBEDT Monthly Energy'!DD94/INDEX('DBEDT Yearly'!94:94,1,DD$3),NA())</f>
        <v/>
      </c>
      <c r="DE94">
        <f>IFERROR('Input DBEDT Monthly Energy'!DE94/INDEX('DBEDT Yearly'!94:94,1,DE$3),NA())</f>
        <v/>
      </c>
      <c r="DF94">
        <f>IFERROR('Input DBEDT Monthly Energy'!DF94/INDEX('DBEDT Yearly'!94:94,1,DF$3),NA())</f>
        <v/>
      </c>
      <c r="DG94">
        <f>IFERROR('Input DBEDT Monthly Energy'!DG94/INDEX('DBEDT Yearly'!94:94,1,DG$3),NA())</f>
        <v/>
      </c>
      <c r="DH94">
        <f>IFERROR('Input DBEDT Monthly Energy'!DH94/INDEX('DBEDT Yearly'!94:94,1,DH$3),NA())</f>
        <v/>
      </c>
      <c r="DI94">
        <f>IFERROR('Input DBEDT Monthly Energy'!DI94/INDEX('DBEDT Yearly'!94:94,1,DI$3),NA())</f>
        <v/>
      </c>
      <c r="DJ94">
        <f>IFERROR('Input DBEDT Monthly Energy'!DJ94/INDEX('DBEDT Yearly'!94:94,1,DJ$3),NA())</f>
        <v/>
      </c>
      <c r="DK94">
        <f>IFERROR('Input DBEDT Monthly Energy'!DK94/INDEX('DBEDT Yearly'!94:94,1,DK$3),NA())</f>
        <v/>
      </c>
      <c r="DL94">
        <f>IFERROR('Input DBEDT Monthly Energy'!DL94/INDEX('DBEDT Yearly'!94:94,1,DL$3),NA())</f>
        <v/>
      </c>
      <c r="DM94">
        <f>IFERROR('Input DBEDT Monthly Energy'!DM94/INDEX('DBEDT Yearly'!94:94,1,DM$3),NA())</f>
        <v/>
      </c>
      <c r="DN94">
        <f>IFERROR('Input DBEDT Monthly Energy'!DN94/INDEX('DBEDT Yearly'!94:94,1,DN$3),NA())</f>
        <v/>
      </c>
      <c r="DO94">
        <f>IFERROR('Input DBEDT Monthly Energy'!DO94/INDEX('DBEDT Yearly'!94:94,1,DO$3),NA())</f>
        <v/>
      </c>
      <c r="DP94">
        <f>IFERROR('Input DBEDT Monthly Energy'!DP94/INDEX('DBEDT Yearly'!94:94,1,DP$3),NA())</f>
        <v/>
      </c>
      <c r="DQ94">
        <f>IFERROR('Input DBEDT Monthly Energy'!DQ94/INDEX('DBEDT Yearly'!94:94,1,DQ$3),NA())</f>
        <v/>
      </c>
      <c r="DR94">
        <f>IFERROR('Input DBEDT Monthly Energy'!DR94/INDEX('DBEDT Yearly'!94:94,1,DR$3),NA())</f>
        <v/>
      </c>
      <c r="DS94">
        <f>IFERROR('Input DBEDT Monthly Energy'!DS94/INDEX('DBEDT Yearly'!94:94,1,DS$3),NA())</f>
        <v/>
      </c>
      <c r="DT94">
        <f>IFERROR('Input DBEDT Monthly Energy'!DT94/INDEX('DBEDT Yearly'!94:94,1,DT$3),NA())</f>
        <v/>
      </c>
      <c r="DU94">
        <f>IFERROR('Input DBEDT Monthly Energy'!DU94/INDEX('DBEDT Yearly'!94:94,1,DU$3),NA())</f>
        <v/>
      </c>
      <c r="DV94">
        <f>IFERROR('Input DBEDT Monthly Energy'!DV94/INDEX('DBEDT Yearly'!94:94,1,DV$3),NA())</f>
        <v/>
      </c>
      <c r="DW94">
        <f>IFERROR('Input DBEDT Monthly Energy'!DW94/INDEX('DBEDT Yearly'!94:94,1,DW$3),NA())</f>
        <v/>
      </c>
      <c r="DX94">
        <f>IFERROR('Input DBEDT Monthly Energy'!DX94/INDEX('DBEDT Yearly'!94:94,1,DX$3),NA())</f>
        <v/>
      </c>
      <c r="DY94">
        <f>IFERROR('Input DBEDT Monthly Energy'!DY94/INDEX('DBEDT Yearly'!94:94,1,DY$3),NA())</f>
        <v/>
      </c>
      <c r="DZ94">
        <f>IFERROR('Input DBEDT Monthly Energy'!DZ94/INDEX('DBEDT Yearly'!94:94,1,DZ$3),NA())</f>
        <v/>
      </c>
      <c r="EA94">
        <f>IFERROR('Input DBEDT Monthly Energy'!EA94/INDEX('DBEDT Yearly'!94:94,1,EA$3),NA())</f>
        <v/>
      </c>
      <c r="EB94">
        <f>IFERROR('Input DBEDT Monthly Energy'!EB94/INDEX('DBEDT Yearly'!94:94,1,EB$3),NA())</f>
        <v/>
      </c>
      <c r="EC94">
        <f>IFERROR('Input DBEDT Monthly Energy'!EC94/INDEX('DBEDT Yearly'!94:94,1,EC$3),NA())</f>
        <v/>
      </c>
      <c r="ED94">
        <f>IFERROR('Input DBEDT Monthly Energy'!ED94/INDEX('DBEDT Yearly'!94:94,1,ED$3),NA())</f>
        <v/>
      </c>
      <c r="EE94">
        <f>IFERROR('Input DBEDT Monthly Energy'!EE94/INDEX('DBEDT Yearly'!94:94,1,EE$3),NA())</f>
        <v/>
      </c>
      <c r="EF94">
        <f>IFERROR('Input DBEDT Monthly Energy'!EF94/INDEX('DBEDT Yearly'!94:94,1,EF$3),NA())</f>
        <v/>
      </c>
      <c r="EG94">
        <f>IFERROR('Input DBEDT Monthly Energy'!EG94/INDEX('DBEDT Yearly'!94:94,1,EG$3),NA())</f>
        <v/>
      </c>
      <c r="EH94">
        <f>IFERROR('Input DBEDT Monthly Energy'!EH94/INDEX('DBEDT Yearly'!94:94,1,EH$3),NA())</f>
        <v/>
      </c>
      <c r="EI94">
        <f>IFERROR('Input DBEDT Monthly Energy'!EI94/INDEX('DBEDT Yearly'!94:94,1,EI$3),NA())</f>
        <v/>
      </c>
      <c r="EJ94">
        <f>IFERROR('Input DBEDT Monthly Energy'!EJ94/INDEX('DBEDT Yearly'!94:94,1,EJ$3),NA())</f>
        <v/>
      </c>
      <c r="EK94">
        <f>IFERROR('Input DBEDT Monthly Energy'!EK94/INDEX('DBEDT Yearly'!94:94,1,EK$3),NA())</f>
        <v/>
      </c>
      <c r="EL94">
        <f>IFERROR('Input DBEDT Monthly Energy'!EL94/INDEX('DBEDT Yearly'!94:94,1,EL$3),NA())</f>
        <v/>
      </c>
      <c r="EM94">
        <f>IFERROR('Input DBEDT Monthly Energy'!EM94/INDEX('DBEDT Yearly'!94:94,1,EM$3),NA())</f>
        <v/>
      </c>
      <c r="EN94">
        <f>IFERROR('Input DBEDT Monthly Energy'!EN94/INDEX('DBEDT Yearly'!94:94,1,EN$3),NA())</f>
        <v/>
      </c>
      <c r="EO94">
        <f>IFERROR('Input DBEDT Monthly Energy'!EO94/INDEX('DBEDT Yearly'!94:94,1,EO$3),NA())</f>
        <v/>
      </c>
      <c r="EP94">
        <f>IFERROR('Input DBEDT Monthly Energy'!EP94/INDEX('DBEDT Yearly'!94:94,1,EP$3),NA())</f>
        <v/>
      </c>
      <c r="EQ94">
        <f>IFERROR('Input DBEDT Monthly Energy'!EQ94/INDEX('DBEDT Yearly'!94:94,1,EQ$3),NA())</f>
        <v/>
      </c>
      <c r="ER94">
        <f>IFERROR('Input DBEDT Monthly Energy'!ER94/INDEX('DBEDT Yearly'!94:94,1,ER$3),NA())</f>
        <v/>
      </c>
      <c r="ES94">
        <f>IFERROR('Input DBEDT Monthly Energy'!ES94/INDEX('DBEDT Yearly'!94:94,1,ES$3),NA())</f>
        <v/>
      </c>
      <c r="ET94">
        <f>IFERROR('Input DBEDT Monthly Energy'!ET94/INDEX('DBEDT Yearly'!94:94,1,ET$3),NA())</f>
        <v/>
      </c>
      <c r="EU94">
        <f>IFERROR('Input DBEDT Monthly Energy'!EU94/INDEX('DBEDT Yearly'!94:94,1,EU$3),NA())</f>
        <v/>
      </c>
      <c r="EV94">
        <f>IFERROR('Input DBEDT Monthly Energy'!EV94/INDEX('DBEDT Yearly'!94:94,1,EV$3),NA())</f>
        <v/>
      </c>
      <c r="EW94">
        <f>IFERROR('Input DBEDT Monthly Energy'!EW94/INDEX('DBEDT Yearly'!94:94,1,EW$3),NA())</f>
        <v/>
      </c>
      <c r="EX94">
        <f>IFERROR('Input DBEDT Monthly Energy'!EX94/INDEX('DBEDT Yearly'!94:94,1,EX$3),NA())</f>
        <v/>
      </c>
      <c r="EY94">
        <f>IFERROR('Input DBEDT Monthly Energy'!EY94/INDEX('DBEDT Yearly'!94:94,1,EY$3),NA())</f>
        <v/>
      </c>
      <c r="EZ94">
        <f>IFERROR('Input DBEDT Monthly Energy'!EZ94/INDEX('DBEDT Yearly'!94:94,1,EZ$3),NA())</f>
        <v/>
      </c>
      <c r="FA94">
        <f>IFERROR('Input DBEDT Monthly Energy'!FA94/INDEX('DBEDT Yearly'!94:94,1,FA$3),NA())</f>
        <v/>
      </c>
      <c r="FB94">
        <f>IFERROR('Input DBEDT Monthly Energy'!FB94/INDEX('DBEDT Yearly'!94:94,1,FB$3),NA())</f>
        <v/>
      </c>
      <c r="FC94">
        <f>IFERROR('Input DBEDT Monthly Energy'!FC94/INDEX('DBEDT Yearly'!94:94,1,FC$3),NA())</f>
        <v/>
      </c>
      <c r="FD94">
        <f>IFERROR('Input DBEDT Monthly Energy'!FD94/INDEX('DBEDT Yearly'!94:94,1,FD$3),NA())</f>
        <v/>
      </c>
      <c r="FE94">
        <f>IFERROR('Input DBEDT Monthly Energy'!FE94/INDEX('DBEDT Yearly'!94:94,1,FE$3),NA())</f>
        <v/>
      </c>
      <c r="FF94">
        <f>IFERROR('Input DBEDT Monthly Energy'!FF94/INDEX('DBEDT Yearly'!94:94,1,FF$3),NA())</f>
        <v/>
      </c>
      <c r="FG94">
        <f>IFERROR('Input DBEDT Monthly Energy'!FG94/INDEX('DBEDT Yearly'!94:94,1,FG$3),NA())</f>
        <v/>
      </c>
      <c r="FH94">
        <f>IFERROR('Input DBEDT Monthly Energy'!FH94/INDEX('DBEDT Yearly'!94:94,1,FH$3),NA())</f>
        <v/>
      </c>
      <c r="FI94">
        <f>IFERROR('Input DBEDT Monthly Energy'!FI94/INDEX('DBEDT Yearly'!94:94,1,FI$3),NA())</f>
        <v/>
      </c>
      <c r="FJ94">
        <f>IFERROR('Input DBEDT Monthly Energy'!FJ94/INDEX('DBEDT Yearly'!94:94,1,FJ$3),NA())</f>
        <v/>
      </c>
      <c r="FK94">
        <f>IFERROR('Input DBEDT Monthly Energy'!FK94/INDEX('DBEDT Yearly'!94:94,1,FK$3),NA())</f>
        <v/>
      </c>
      <c r="FL94">
        <f>IFERROR('Input DBEDT Monthly Energy'!FL94/INDEX('DBEDT Yearly'!94:94,1,FL$3),NA())</f>
        <v/>
      </c>
      <c r="FM94">
        <f>IFERROR('Input DBEDT Monthly Energy'!FM94/INDEX('DBEDT Yearly'!94:94,1,FM$3),NA())</f>
        <v/>
      </c>
      <c r="FN94">
        <f>IFERROR('Input DBEDT Monthly Energy'!FN94/INDEX('DBEDT Yearly'!94:94,1,FN$3),NA())</f>
        <v/>
      </c>
      <c r="FO94">
        <f>IFERROR('Input DBEDT Monthly Energy'!FO94/INDEX('DBEDT Yearly'!94:94,1,FO$3),NA())</f>
        <v/>
      </c>
      <c r="FP94">
        <f>IFERROR('Input DBEDT Monthly Energy'!FP94/INDEX('DBEDT Yearly'!94:94,1,FP$3),NA())</f>
        <v/>
      </c>
      <c r="FQ94">
        <f>IFERROR('Input DBEDT Monthly Energy'!FQ94/INDEX('DBEDT Yearly'!94:94,1,FQ$3),NA())</f>
        <v/>
      </c>
      <c r="FR94">
        <f>IFERROR('Input DBEDT Monthly Energy'!FR94/INDEX('DBEDT Yearly'!94:94,1,FR$3),NA())</f>
        <v/>
      </c>
      <c r="FS94">
        <f>IFERROR('Input DBEDT Monthly Energy'!FS94/INDEX('DBEDT Yearly'!94:94,1,FS$3),NA())</f>
        <v/>
      </c>
      <c r="FT94">
        <f>IFERROR('Input DBEDT Monthly Energy'!FT94/INDEX('DBEDT Yearly'!94:94,1,FT$3),NA())</f>
        <v/>
      </c>
      <c r="FU94">
        <f>IFERROR('Input DBEDT Monthly Energy'!FU94/INDEX('DBEDT Yearly'!94:94,1,FU$3),NA())</f>
        <v/>
      </c>
      <c r="FV94">
        <f>IFERROR('Input DBEDT Monthly Energy'!FV94/INDEX('DBEDT Yearly'!94:94,1,FV$3),NA())</f>
        <v/>
      </c>
      <c r="FW94">
        <f>IFERROR('Input DBEDT Monthly Energy'!FW94/INDEX('DBEDT Yearly'!94:94,1,FW$3),NA())</f>
        <v/>
      </c>
      <c r="FX94">
        <f>IFERROR('Input DBEDT Monthly Energy'!FX94/INDEX('DBEDT Yearly'!94:94,1,FX$3),NA())</f>
        <v/>
      </c>
      <c r="FY94">
        <f>IFERROR('Input DBEDT Monthly Energy'!FY94/INDEX('DBEDT Yearly'!94:94,1,FY$3),NA())</f>
        <v/>
      </c>
      <c r="FZ94">
        <f>IFERROR('Input DBEDT Monthly Energy'!FZ94/INDEX('DBEDT Yearly'!94:94,1,FZ$3),NA())</f>
        <v/>
      </c>
      <c r="GA94">
        <f>IFERROR('Input DBEDT Monthly Energy'!GA94/INDEX('DBEDT Yearly'!94:94,1,GA$3),NA())</f>
        <v/>
      </c>
      <c r="GB94">
        <f>IFERROR('Input DBEDT Monthly Energy'!GB94/INDEX('DBEDT Yearly'!94:94,1,GB$3),NA())</f>
        <v/>
      </c>
      <c r="GC94">
        <f>IFERROR('Input DBEDT Monthly Energy'!GC94/INDEX('DBEDT Yearly'!94:94,1,GC$3),NA())</f>
        <v/>
      </c>
      <c r="GD94">
        <f>IFERROR('Input DBEDT Monthly Energy'!GD94/INDEX('DBEDT Yearly'!94:94,1,GD$3),NA())</f>
        <v/>
      </c>
      <c r="GE94">
        <f>IFERROR('Input DBEDT Monthly Energy'!GE94/INDEX('DBEDT Yearly'!94:94,1,GE$3),NA())</f>
        <v/>
      </c>
      <c r="GF94">
        <f>IFERROR('Input DBEDT Monthly Energy'!GF94/INDEX('DBEDT Yearly'!94:94,1,GF$3),NA())</f>
        <v/>
      </c>
      <c r="GG94">
        <f>IFERROR('Input DBEDT Monthly Energy'!GG94/INDEX('DBEDT Yearly'!94:94,1,GG$3),NA())</f>
        <v/>
      </c>
      <c r="GH94">
        <f>IFERROR('Input DBEDT Monthly Energy'!GH94/INDEX('DBEDT Yearly'!94:94,1,GH$3),NA())</f>
        <v/>
      </c>
      <c r="GI94">
        <f>IFERROR('Input DBEDT Monthly Energy'!GI94/INDEX('DBEDT Yearly'!94:94,1,GI$3),NA())</f>
        <v/>
      </c>
      <c r="GJ94">
        <f>IFERROR('Input DBEDT Monthly Energy'!GJ94/INDEX('DBEDT Yearly'!94:94,1,GJ$3),NA())</f>
        <v/>
      </c>
      <c r="GK94">
        <f>IFERROR('Input DBEDT Monthly Energy'!GK94/INDEX('DBEDT Yearly'!94:94,1,GK$3),NA())</f>
        <v/>
      </c>
      <c r="GL94">
        <f>IFERROR('Input DBEDT Monthly Energy'!GL94/INDEX('DBEDT Yearly'!94:94,1,GL$3),NA())</f>
        <v/>
      </c>
      <c r="GM94">
        <f>IFERROR('Input DBEDT Monthly Energy'!GM94/INDEX('DBEDT Yearly'!94:94,1,GM$3),NA())</f>
        <v/>
      </c>
      <c r="GN94">
        <f>IFERROR('Input DBEDT Monthly Energy'!GN94/INDEX('DBEDT Yearly'!94:94,1,GN$3),NA())</f>
        <v/>
      </c>
      <c r="GO94">
        <f>IFERROR('Input DBEDT Monthly Energy'!GO94/INDEX('DBEDT Yearly'!94:94,1,GO$3),NA())</f>
        <v/>
      </c>
      <c r="GP94">
        <f>IFERROR('Input DBEDT Monthly Energy'!GP94/INDEX('DBEDT Yearly'!94:94,1,GP$3),NA())</f>
        <v/>
      </c>
      <c r="GQ94">
        <f>IFERROR('Input DBEDT Monthly Energy'!GQ94/INDEX('DBEDT Yearly'!94:94,1,GQ$3),NA())</f>
        <v/>
      </c>
      <c r="GR94">
        <f>IFERROR('Input DBEDT Monthly Energy'!GR94/INDEX('DBEDT Yearly'!94:94,1,GR$3),NA())</f>
        <v/>
      </c>
      <c r="GS94">
        <f>IFERROR('Input DBEDT Monthly Energy'!GS94/INDEX('DBEDT Yearly'!94:94,1,GS$3),NA())</f>
        <v/>
      </c>
      <c r="GT94">
        <f>IFERROR('Input DBEDT Monthly Energy'!GT94/INDEX('DBEDT Yearly'!94:94,1,GT$3),NA())</f>
        <v/>
      </c>
      <c r="GU94">
        <f>IFERROR('Input DBEDT Monthly Energy'!GU94/INDEX('DBEDT Yearly'!94:94,1,GU$3),NA())</f>
        <v/>
      </c>
      <c r="GV94">
        <f>IFERROR('Input DBEDT Monthly Energy'!GV94/INDEX('DBEDT Yearly'!94:94,1,GV$3),NA())</f>
        <v/>
      </c>
      <c r="GW94">
        <f>IFERROR('Input DBEDT Monthly Energy'!GW94/INDEX('DBEDT Yearly'!94:94,1,GW$3),NA())</f>
        <v/>
      </c>
      <c r="GX94">
        <f>IFERROR('Input DBEDT Monthly Energy'!GX94/INDEX('DBEDT Yearly'!94:94,1,GX$3),NA())</f>
        <v/>
      </c>
      <c r="GY94">
        <f>IFERROR('Input DBEDT Monthly Energy'!GY94/INDEX('DBEDT Yearly'!94:94,1,GY$3),NA())</f>
        <v/>
      </c>
      <c r="GZ94">
        <f>IFERROR('Input DBEDT Monthly Energy'!GZ94/INDEX('DBEDT Yearly'!94:94,1,GZ$3),NA())</f>
        <v/>
      </c>
      <c r="HA94">
        <f>IFERROR('Input DBEDT Monthly Energy'!HA94/INDEX('DBEDT Yearly'!94:94,1,HA$3),NA())</f>
        <v/>
      </c>
      <c r="HB94">
        <f>IFERROR('Input DBEDT Monthly Energy'!HB94/INDEX('DBEDT Yearly'!94:94,1,HB$3),NA())</f>
        <v/>
      </c>
      <c r="HC94">
        <f>IFERROR('Input DBEDT Monthly Energy'!HC94/INDEX('DBEDT Yearly'!94:94,1,HC$3),NA())</f>
        <v/>
      </c>
      <c r="HD94">
        <f>IFERROR('Input DBEDT Monthly Energy'!HD94/INDEX('DBEDT Yearly'!94:94,1,HD$3),NA())</f>
        <v/>
      </c>
      <c r="HE94">
        <f>IFERROR('Input DBEDT Monthly Energy'!HE94/INDEX('DBEDT Yearly'!94:94,1,HE$3),NA())</f>
        <v/>
      </c>
      <c r="HF94">
        <f>IFERROR('Input DBEDT Monthly Energy'!HF94/INDEX('DBEDT Yearly'!94:94,1,HF$3),NA())</f>
        <v/>
      </c>
      <c r="HG94">
        <f>IFERROR('Input DBEDT Monthly Energy'!HG94/INDEX('DBEDT Yearly'!94:94,1,HG$3),NA())</f>
        <v/>
      </c>
      <c r="HH94">
        <f>IFERROR('Input DBEDT Monthly Energy'!HH94/INDEX('DBEDT Yearly'!94:94,1,HH$3),NA())</f>
        <v/>
      </c>
      <c r="HI94">
        <f>IFERROR('Input DBEDT Monthly Energy'!HI94/INDEX('DBEDT Yearly'!94:94,1,HI$3),NA())</f>
        <v/>
      </c>
      <c r="HJ94">
        <f>IFERROR('Input DBEDT Monthly Energy'!HJ94/INDEX('DBEDT Yearly'!94:94,1,HJ$3),NA())</f>
        <v/>
      </c>
      <c r="HK94">
        <f>IFERROR('Input DBEDT Monthly Energy'!HK94/INDEX('DBEDT Yearly'!94:94,1,HK$3),NA())</f>
        <v/>
      </c>
      <c r="HL94">
        <f>IFERROR('Input DBEDT Monthly Energy'!HL94/INDEX('DBEDT Yearly'!94:94,1,HL$3),NA())</f>
        <v/>
      </c>
      <c r="HM94">
        <f>IFERROR('Input DBEDT Monthly Energy'!HM94/INDEX('DBEDT Yearly'!94:94,1,HM$3),NA())</f>
        <v/>
      </c>
      <c r="HN94">
        <f>IFERROR('Input DBEDT Monthly Energy'!HN94/INDEX('DBEDT Yearly'!94:94,1,HN$3),NA())</f>
        <v/>
      </c>
      <c r="HO94">
        <f>IFERROR('Input DBEDT Monthly Energy'!HO94/INDEX('DBEDT Yearly'!94:94,1,HO$3),NA())</f>
        <v/>
      </c>
      <c r="HP94">
        <f>IFERROR('Input DBEDT Monthly Energy'!HP94/INDEX('DBEDT Yearly'!94:94,1,HP$3),NA())</f>
        <v/>
      </c>
      <c r="HQ94">
        <f>IFERROR('Input DBEDT Monthly Energy'!HQ94/INDEX('DBEDT Yearly'!94:94,1,HQ$3),NA())</f>
        <v/>
      </c>
      <c r="HR94">
        <f>IFERROR('Input DBEDT Monthly Energy'!HR94/INDEX('DBEDT Yearly'!94:94,1,HR$3),NA())</f>
        <v/>
      </c>
      <c r="HS94">
        <f>IFERROR('Input DBEDT Monthly Energy'!HS94/INDEX('DBEDT Yearly'!94:94,1,HS$3),NA())</f>
        <v/>
      </c>
      <c r="HT94">
        <f>IFERROR('Input DBEDT Monthly Energy'!HT94/INDEX('DBEDT Yearly'!94:94,1,HT$3),NA())</f>
        <v/>
      </c>
      <c r="HU94">
        <f>IFERROR('Input DBEDT Monthly Energy'!HU94/INDEX('DBEDT Yearly'!94:94,1,HU$3),NA())</f>
        <v/>
      </c>
      <c r="HV94">
        <f>IFERROR('Input DBEDT Monthly Energy'!HV94/INDEX('DBEDT Yearly'!94:94,1,HV$3),NA())</f>
        <v/>
      </c>
      <c r="HW94">
        <f>IFERROR('Input DBEDT Monthly Energy'!HW94/INDEX('DBEDT Yearly'!94:94,1,HW$3),NA())</f>
        <v/>
      </c>
      <c r="HX94">
        <f>IFERROR('Input DBEDT Monthly Energy'!HX94/INDEX('DBEDT Yearly'!94:94,1,HX$3),NA())</f>
        <v/>
      </c>
      <c r="HY94">
        <f>IFERROR('Input DBEDT Monthly Energy'!HY94/INDEX('DBEDT Yearly'!94:94,1,HY$3),NA())</f>
        <v/>
      </c>
      <c r="HZ94">
        <f>IFERROR('Input DBEDT Monthly Energy'!HZ94/INDEX('DBEDT Yearly'!94:94,1,HZ$3),NA())</f>
        <v/>
      </c>
      <c r="IA94">
        <f>IFERROR('Input DBEDT Monthly Energy'!IA94/INDEX('DBEDT Yearly'!94:94,1,IA$3),NA())</f>
        <v/>
      </c>
      <c r="IB94">
        <f>IFERROR('Input DBEDT Monthly Energy'!IB94/INDEX('DBEDT Yearly'!94:94,1,IB$3),NA())</f>
        <v/>
      </c>
      <c r="IC94">
        <f>IFERROR('Input DBEDT Monthly Energy'!IC94/INDEX('DBEDT Yearly'!94:94,1,IC$3),NA())</f>
        <v/>
      </c>
      <c r="ID94">
        <f>IFERROR('Input DBEDT Monthly Energy'!ID94/INDEX('DBEDT Yearly'!94:94,1,ID$3),NA())</f>
        <v/>
      </c>
      <c r="IE94">
        <f>IFERROR('Input DBEDT Monthly Energy'!IE94/INDEX('DBEDT Yearly'!94:94,1,IE$3),NA())</f>
        <v/>
      </c>
      <c r="IF94">
        <f>IFERROR('Input DBEDT Monthly Energy'!IF94/INDEX('DBEDT Yearly'!94:94,1,IF$3),NA())</f>
        <v/>
      </c>
      <c r="IG94">
        <f>IFERROR('Input DBEDT Monthly Energy'!IG94/INDEX('DBEDT Yearly'!94:94,1,IG$3),NA())</f>
        <v/>
      </c>
      <c r="IH94">
        <f>IFERROR('Input DBEDT Monthly Energy'!IH94/INDEX('DBEDT Yearly'!94:94,1,IH$3),NA())</f>
        <v/>
      </c>
      <c r="II94">
        <f>IFERROR('Input DBEDT Monthly Energy'!II94/INDEX('DBEDT Yearly'!94:94,1,II$3),NA())</f>
        <v/>
      </c>
      <c r="IJ94">
        <f>IFERROR('Input DBEDT Monthly Energy'!IJ94/INDEX('DBEDT Yearly'!94:94,1,IJ$3),NA())</f>
        <v/>
      </c>
      <c r="IK94">
        <f>IFERROR('Input DBEDT Monthly Energy'!IK94/INDEX('DBEDT Yearly'!94:94,1,IK$3),NA())</f>
        <v/>
      </c>
      <c r="IL94">
        <f>IFERROR('Input DBEDT Monthly Energy'!IL94/INDEX('DBEDT Yearly'!94:94,1,IL$3),NA())</f>
        <v/>
      </c>
      <c r="IM94">
        <f>IFERROR('Input DBEDT Monthly Energy'!IM94/INDEX('DBEDT Yearly'!94:94,1,IM$3),NA())</f>
        <v/>
      </c>
      <c r="IN94">
        <f>IFERROR('Input DBEDT Monthly Energy'!IN94/INDEX('DBEDT Yearly'!94:94,1,IN$3),NA())</f>
        <v/>
      </c>
      <c r="IO94">
        <f>IFERROR('Input DBEDT Monthly Energy'!IO94/INDEX('DBEDT Yearly'!94:94,1,IO$3),NA())</f>
        <v/>
      </c>
      <c r="IP94">
        <f>IFERROR('Input DBEDT Monthly Energy'!IP94/INDEX('DBEDT Yearly'!94:94,1,IP$3),NA())</f>
        <v/>
      </c>
      <c r="IQ94">
        <f>IFERROR('Input DBEDT Monthly Energy'!IQ94/INDEX('DBEDT Yearly'!94:94,1,IQ$3),NA())</f>
        <v/>
      </c>
      <c r="IR94">
        <f>IFERROR('Input DBEDT Monthly Energy'!IR94/INDEX('DBEDT Yearly'!94:94,1,IR$3),NA())</f>
        <v/>
      </c>
      <c r="IS94">
        <f>IFERROR('Input DBEDT Monthly Energy'!IS94/INDEX('DBEDT Yearly'!94:94,1,IS$3),NA())</f>
        <v/>
      </c>
      <c r="IT94">
        <f>IFERROR('Input DBEDT Monthly Energy'!IT94/INDEX('DBEDT Yearly'!94:94,1,IT$3),NA())</f>
        <v/>
      </c>
      <c r="IU94">
        <f>IFERROR('Input DBEDT Monthly Energy'!IU94/INDEX('DBEDT Yearly'!94:94,1,IU$3),NA())</f>
        <v/>
      </c>
      <c r="IV94">
        <f>IFERROR('Input DBEDT Monthly Energy'!IV94/INDEX('DBEDT Yearly'!94:94,1,IV$3),NA())</f>
        <v/>
      </c>
      <c r="IW94">
        <f>IFERROR('Input DBEDT Monthly Energy'!IW94/INDEX('DBEDT Yearly'!94:94,1,IW$3),NA())</f>
        <v/>
      </c>
      <c r="IX94">
        <f>IFERROR('Input DBEDT Monthly Energy'!IX94/INDEX('DBEDT Yearly'!94:94,1,IX$3),NA())</f>
        <v/>
      </c>
      <c r="IY94">
        <f>IFERROR('Input DBEDT Monthly Energy'!IY94/INDEX('DBEDT Yearly'!94:94,1,IY$3),NA())</f>
        <v/>
      </c>
      <c r="IZ94">
        <f>IFERROR('Input DBEDT Monthly Energy'!IZ94/INDEX('DBEDT Yearly'!94:94,1,IZ$3),NA())</f>
        <v/>
      </c>
      <c r="JA94">
        <f>IFERROR('Input DBEDT Monthly Energy'!JA94/INDEX('DBEDT Yearly'!94:94,1,JA$3),NA())</f>
        <v/>
      </c>
      <c r="JB94">
        <f>IFERROR('Input DBEDT Monthly Energy'!JB94/INDEX('DBEDT Yearly'!94:94,1,JB$3),NA())</f>
        <v/>
      </c>
      <c r="JC94">
        <f>IFERROR('Input DBEDT Monthly Energy'!JC94/INDEX('DBEDT Yearly'!94:94,1,JC$3),NA())</f>
        <v/>
      </c>
      <c r="JD94">
        <f>IFERROR('Input DBEDT Monthly Energy'!JD94/INDEX('DBEDT Yearly'!94:94,1,JD$3),NA())</f>
        <v/>
      </c>
      <c r="JE94">
        <f>IFERROR('Input DBEDT Monthly Energy'!JE94/INDEX('DBEDT Yearly'!94:94,1,JE$3),NA())</f>
        <v/>
      </c>
      <c r="JF94">
        <f>IFERROR('Input DBEDT Monthly Energy'!JF94/INDEX('DBEDT Yearly'!94:94,1,JF$3),NA())</f>
        <v/>
      </c>
      <c r="JG94">
        <f>IFERROR('Input DBEDT Monthly Energy'!JG94/INDEX('DBEDT Yearly'!94:94,1,JG$3),NA())</f>
        <v/>
      </c>
      <c r="JH94">
        <f>IFERROR('Input DBEDT Monthly Energy'!JH94/INDEX('DBEDT Yearly'!94:94,1,JH$3),NA())</f>
        <v/>
      </c>
      <c r="JI94">
        <f>IFERROR('Input DBEDT Monthly Energy'!JI94/INDEX('DBEDT Yearly'!94:94,1,JI$3),NA())</f>
        <v/>
      </c>
      <c r="JJ94">
        <f>IFERROR('Input DBEDT Monthly Energy'!JJ94/INDEX('DBEDT Yearly'!94:94,1,JJ$3),NA())</f>
        <v/>
      </c>
      <c r="JK94">
        <f>IFERROR('Input DBEDT Monthly Energy'!JK94/INDEX('DBEDT Yearly'!94:94,1,JK$3),NA())</f>
        <v/>
      </c>
      <c r="JL94">
        <f>IFERROR('Input DBEDT Monthly Energy'!JL94/INDEX('DBEDT Yearly'!94:94,1,JL$3),NA())</f>
        <v/>
      </c>
      <c r="JM94">
        <f>IFERROR('Input DBEDT Monthly Energy'!JM94/INDEX('DBEDT Yearly'!94:94,1,JM$3),NA())</f>
        <v/>
      </c>
      <c r="JN94">
        <f>IFERROR('Input DBEDT Monthly Energy'!JN94/INDEX('DBEDT Yearly'!94:94,1,JN$3),NA())</f>
        <v/>
      </c>
      <c r="JO94">
        <f>IFERROR('Input DBEDT Monthly Energy'!JO94/INDEX('DBEDT Yearly'!94:94,1,JO$3),NA())</f>
        <v/>
      </c>
      <c r="JP94">
        <f>IFERROR('Input DBEDT Monthly Energy'!JP94/INDEX('DBEDT Yearly'!94:94,1,JP$3),NA())</f>
        <v/>
      </c>
      <c r="JQ94">
        <f>IFERROR('Input DBEDT Monthly Energy'!JQ94/INDEX('DBEDT Yearly'!94:94,1,JQ$3),NA())</f>
        <v/>
      </c>
      <c r="JR94">
        <f>IFERROR('Input DBEDT Monthly Energy'!JR94/INDEX('DBEDT Yearly'!94:94,1,JR$3),NA())</f>
        <v/>
      </c>
      <c r="JS94">
        <f>IFERROR('Input DBEDT Monthly Energy'!JS94/INDEX('DBEDT Yearly'!94:94,1,JS$3),NA())</f>
        <v/>
      </c>
      <c r="JT94">
        <f>IFERROR('Input DBEDT Monthly Energy'!JT94/INDEX('DBEDT Yearly'!94:94,1,JT$3),NA())</f>
        <v/>
      </c>
      <c r="JU94">
        <f>IFERROR('Input DBEDT Monthly Energy'!JU94/INDEX('DBEDT Yearly'!94:94,1,JU$3),NA())</f>
        <v/>
      </c>
      <c r="JV94">
        <f>IFERROR('Input DBEDT Monthly Energy'!JV94/INDEX('DBEDT Yearly'!94:94,1,JV$3),NA())</f>
        <v/>
      </c>
      <c r="JW94">
        <f>IFERROR('Input DBEDT Monthly Energy'!JW94/INDEX('DBEDT Yearly'!94:94,1,JW$3),NA())</f>
        <v/>
      </c>
      <c r="JX94">
        <f>IFERROR('Input DBEDT Monthly Energy'!JX94/INDEX('DBEDT Yearly'!94:94,1,JX$3),NA())</f>
        <v/>
      </c>
      <c r="JY94">
        <f>IFERROR('Input DBEDT Monthly Energy'!JY94/INDEX('DBEDT Yearly'!94:94,1,JY$3),NA())</f>
        <v/>
      </c>
      <c r="JZ94">
        <f>IFERROR('Input DBEDT Monthly Energy'!JZ94/INDEX('DBEDT Yearly'!94:94,1,JZ$3),NA())</f>
        <v/>
      </c>
      <c r="KA94">
        <f>IFERROR('Input DBEDT Monthly Energy'!KA94/INDEX('DBEDT Yearly'!94:94,1,KA$3),NA())</f>
        <v/>
      </c>
      <c r="KB94">
        <f>IFERROR('Input DBEDT Monthly Energy'!KB94/INDEX('DBEDT Yearly'!94:94,1,KB$3),NA())</f>
        <v/>
      </c>
      <c r="KC94">
        <f>IFERROR('Input DBEDT Monthly Energy'!KC94/INDEX('DBEDT Yearly'!94:94,1,KC$3),NA())</f>
        <v/>
      </c>
      <c r="KD94">
        <f>IFERROR('Input DBEDT Monthly Energy'!KD94/INDEX('DBEDT Yearly'!94:94,1,KD$3),NA())</f>
        <v/>
      </c>
      <c r="KE94">
        <f>IFERROR('Input DBEDT Monthly Energy'!KE94/INDEX('DBEDT Yearly'!94:94,1,KE$3),NA())</f>
        <v/>
      </c>
      <c r="KF94">
        <f>IFERROR('Input DBEDT Monthly Energy'!KF94/INDEX('DBEDT Yearly'!94:94,1,KF$3),NA())</f>
        <v/>
      </c>
      <c r="KG94">
        <f>IFERROR('Input DBEDT Monthly Energy'!KG94/INDEX('DBEDT Yearly'!94:94,1,KG$3),NA())</f>
        <v/>
      </c>
      <c r="KH94">
        <f>IFERROR('Input DBEDT Monthly Energy'!KH94/INDEX('DBEDT Yearly'!94:94,1,KH$3),NA())</f>
        <v/>
      </c>
      <c r="KI94">
        <f>IFERROR('Input DBEDT Monthly Energy'!KI94/INDEX('DBEDT Yearly'!94:94,1,KI$3),NA())</f>
        <v/>
      </c>
      <c r="KJ94">
        <f>IFERROR('Input DBEDT Monthly Energy'!KJ94/INDEX('DBEDT Yearly'!94:94,1,KJ$3),NA())</f>
        <v/>
      </c>
      <c r="KK94">
        <f>IFERROR('Input DBEDT Monthly Energy'!KK94/INDEX('DBEDT Yearly'!94:94,1,KK$3),NA())</f>
        <v/>
      </c>
      <c r="KL94">
        <f>IFERROR('Input DBEDT Monthly Energy'!KL94/INDEX('DBEDT Yearly'!94:94,1,KL$3),NA())</f>
        <v/>
      </c>
      <c r="KM94">
        <f>IFERROR('Input DBEDT Monthly Energy'!KM94/INDEX('DBEDT Yearly'!94:94,1,KM$3),NA())</f>
        <v/>
      </c>
      <c r="KN94">
        <f>IFERROR('Input DBEDT Monthly Energy'!KN94/INDEX('DBEDT Yearly'!94:94,1,KN$3),NA())</f>
        <v/>
      </c>
      <c r="KO94">
        <f>IFERROR('Input DBEDT Monthly Energy'!KO94/INDEX('DBEDT Yearly'!94:94,1,KO$3),NA())</f>
        <v/>
      </c>
      <c r="KP94">
        <f>IFERROR('Input DBEDT Monthly Energy'!KP94/INDEX('DBEDT Yearly'!94:94,1,KP$3),NA())</f>
        <v/>
      </c>
    </row>
    <row r="95" spans="1:302">
      <c r="A95">
        <f>'Input DBEDT Monthly Energy'!A95&amp;""</f>
        <v/>
      </c>
      <c r="B95">
        <f>'Input DBEDT Monthly Energy'!B95&amp;""</f>
        <v/>
      </c>
      <c r="C95">
        <f>IFERROR('Input DBEDT Monthly Energy'!C95/INDEX('DBEDT Yearly'!95:95,1,C$3),NA())</f>
        <v/>
      </c>
      <c r="D95">
        <f>IFERROR('Input DBEDT Monthly Energy'!D95/INDEX('DBEDT Yearly'!95:95,1,D$3),NA())</f>
        <v/>
      </c>
      <c r="E95">
        <f>IFERROR('Input DBEDT Monthly Energy'!E95/INDEX('DBEDT Yearly'!95:95,1,E$3),NA())</f>
        <v/>
      </c>
      <c r="F95">
        <f>IFERROR('Input DBEDT Monthly Energy'!F95/INDEX('DBEDT Yearly'!95:95,1,F$3),NA())</f>
        <v/>
      </c>
      <c r="G95">
        <f>IFERROR('Input DBEDT Monthly Energy'!G95/INDEX('DBEDT Yearly'!95:95,1,G$3),NA())</f>
        <v/>
      </c>
      <c r="H95">
        <f>IFERROR('Input DBEDT Monthly Energy'!H95/INDEX('DBEDT Yearly'!95:95,1,H$3),NA())</f>
        <v/>
      </c>
      <c r="I95">
        <f>IFERROR('Input DBEDT Monthly Energy'!I95/INDEX('DBEDT Yearly'!95:95,1,I$3),NA())</f>
        <v/>
      </c>
      <c r="J95">
        <f>IFERROR('Input DBEDT Monthly Energy'!J95/INDEX('DBEDT Yearly'!95:95,1,J$3),NA())</f>
        <v/>
      </c>
      <c r="K95">
        <f>IFERROR('Input DBEDT Monthly Energy'!K95/INDEX('DBEDT Yearly'!95:95,1,K$3),NA())</f>
        <v/>
      </c>
      <c r="L95">
        <f>IFERROR('Input DBEDT Monthly Energy'!L95/INDEX('DBEDT Yearly'!95:95,1,L$3),NA())</f>
        <v/>
      </c>
      <c r="M95">
        <f>IFERROR('Input DBEDT Monthly Energy'!M95/INDEX('DBEDT Yearly'!95:95,1,M$3),NA())</f>
        <v/>
      </c>
      <c r="N95">
        <f>IFERROR('Input DBEDT Monthly Energy'!N95/INDEX('DBEDT Yearly'!95:95,1,N$3),NA())</f>
        <v/>
      </c>
      <c r="O95">
        <f>IFERROR('Input DBEDT Monthly Energy'!O95/INDEX('DBEDT Yearly'!95:95,1,O$3),NA())</f>
        <v/>
      </c>
      <c r="P95">
        <f>IFERROR('Input DBEDT Monthly Energy'!P95/INDEX('DBEDT Yearly'!95:95,1,P$3),NA())</f>
        <v/>
      </c>
      <c r="Q95">
        <f>IFERROR('Input DBEDT Monthly Energy'!Q95/INDEX('DBEDT Yearly'!95:95,1,Q$3),NA())</f>
        <v/>
      </c>
      <c r="R95">
        <f>IFERROR('Input DBEDT Monthly Energy'!R95/INDEX('DBEDT Yearly'!95:95,1,R$3),NA())</f>
        <v/>
      </c>
      <c r="S95">
        <f>IFERROR('Input DBEDT Monthly Energy'!S95/INDEX('DBEDT Yearly'!95:95,1,S$3),NA())</f>
        <v/>
      </c>
      <c r="T95">
        <f>IFERROR('Input DBEDT Monthly Energy'!T95/INDEX('DBEDT Yearly'!95:95,1,T$3),NA())</f>
        <v/>
      </c>
      <c r="U95">
        <f>IFERROR('Input DBEDT Monthly Energy'!U95/INDEX('DBEDT Yearly'!95:95,1,U$3),NA())</f>
        <v/>
      </c>
      <c r="V95">
        <f>IFERROR('Input DBEDT Monthly Energy'!V95/INDEX('DBEDT Yearly'!95:95,1,V$3),NA())</f>
        <v/>
      </c>
      <c r="W95">
        <f>IFERROR('Input DBEDT Monthly Energy'!W95/INDEX('DBEDT Yearly'!95:95,1,W$3),NA())</f>
        <v/>
      </c>
      <c r="X95">
        <f>IFERROR('Input DBEDT Monthly Energy'!X95/INDEX('DBEDT Yearly'!95:95,1,X$3),NA())</f>
        <v/>
      </c>
      <c r="Y95">
        <f>IFERROR('Input DBEDT Monthly Energy'!Y95/INDEX('DBEDT Yearly'!95:95,1,Y$3),NA())</f>
        <v/>
      </c>
      <c r="Z95">
        <f>IFERROR('Input DBEDT Monthly Energy'!Z95/INDEX('DBEDT Yearly'!95:95,1,Z$3),NA())</f>
        <v/>
      </c>
      <c r="AA95">
        <f>IFERROR('Input DBEDT Monthly Energy'!AA95/INDEX('DBEDT Yearly'!95:95,1,AA$3),NA())</f>
        <v/>
      </c>
      <c r="AB95">
        <f>IFERROR('Input DBEDT Monthly Energy'!AB95/INDEX('DBEDT Yearly'!95:95,1,AB$3),NA())</f>
        <v/>
      </c>
      <c r="AC95">
        <f>IFERROR('Input DBEDT Monthly Energy'!AC95/INDEX('DBEDT Yearly'!95:95,1,AC$3),NA())</f>
        <v/>
      </c>
      <c r="AD95">
        <f>IFERROR('Input DBEDT Monthly Energy'!AD95/INDEX('DBEDT Yearly'!95:95,1,AD$3),NA())</f>
        <v/>
      </c>
      <c r="AE95">
        <f>IFERROR('Input DBEDT Monthly Energy'!AE95/INDEX('DBEDT Yearly'!95:95,1,AE$3),NA())</f>
        <v/>
      </c>
      <c r="AF95">
        <f>IFERROR('Input DBEDT Monthly Energy'!AF95/INDEX('DBEDT Yearly'!95:95,1,AF$3),NA())</f>
        <v/>
      </c>
      <c r="AG95">
        <f>IFERROR('Input DBEDT Monthly Energy'!AG95/INDEX('DBEDT Yearly'!95:95,1,AG$3),NA())</f>
        <v/>
      </c>
      <c r="AH95">
        <f>IFERROR('Input DBEDT Monthly Energy'!AH95/INDEX('DBEDT Yearly'!95:95,1,AH$3),NA())</f>
        <v/>
      </c>
      <c r="AI95">
        <f>IFERROR('Input DBEDT Monthly Energy'!AI95/INDEX('DBEDT Yearly'!95:95,1,AI$3),NA())</f>
        <v/>
      </c>
      <c r="AJ95">
        <f>IFERROR('Input DBEDT Monthly Energy'!AJ95/INDEX('DBEDT Yearly'!95:95,1,AJ$3),NA())</f>
        <v/>
      </c>
      <c r="AK95">
        <f>IFERROR('Input DBEDT Monthly Energy'!AK95/INDEX('DBEDT Yearly'!95:95,1,AK$3),NA())</f>
        <v/>
      </c>
      <c r="AL95">
        <f>IFERROR('Input DBEDT Monthly Energy'!AL95/INDEX('DBEDT Yearly'!95:95,1,AL$3),NA())</f>
        <v/>
      </c>
      <c r="AM95">
        <f>IFERROR('Input DBEDT Monthly Energy'!AM95/INDEX('DBEDT Yearly'!95:95,1,AM$3),NA())</f>
        <v/>
      </c>
      <c r="AN95">
        <f>IFERROR('Input DBEDT Monthly Energy'!AN95/INDEX('DBEDT Yearly'!95:95,1,AN$3),NA())</f>
        <v/>
      </c>
      <c r="AO95">
        <f>IFERROR('Input DBEDT Monthly Energy'!AO95/INDEX('DBEDT Yearly'!95:95,1,AO$3),NA())</f>
        <v/>
      </c>
      <c r="AP95">
        <f>IFERROR('Input DBEDT Monthly Energy'!AP95/INDEX('DBEDT Yearly'!95:95,1,AP$3),NA())</f>
        <v/>
      </c>
      <c r="AQ95">
        <f>IFERROR('Input DBEDT Monthly Energy'!AQ95/INDEX('DBEDT Yearly'!95:95,1,AQ$3),NA())</f>
        <v/>
      </c>
      <c r="AR95">
        <f>IFERROR('Input DBEDT Monthly Energy'!AR95/INDEX('DBEDT Yearly'!95:95,1,AR$3),NA())</f>
        <v/>
      </c>
      <c r="AS95">
        <f>IFERROR('Input DBEDT Monthly Energy'!AS95/INDEX('DBEDT Yearly'!95:95,1,AS$3),NA())</f>
        <v/>
      </c>
      <c r="AT95">
        <f>IFERROR('Input DBEDT Monthly Energy'!AT95/INDEX('DBEDT Yearly'!95:95,1,AT$3),NA())</f>
        <v/>
      </c>
      <c r="AU95">
        <f>IFERROR('Input DBEDT Monthly Energy'!AU95/INDEX('DBEDT Yearly'!95:95,1,AU$3),NA())</f>
        <v/>
      </c>
      <c r="AV95">
        <f>IFERROR('Input DBEDT Monthly Energy'!AV95/INDEX('DBEDT Yearly'!95:95,1,AV$3),NA())</f>
        <v/>
      </c>
      <c r="AW95">
        <f>IFERROR('Input DBEDT Monthly Energy'!AW95/INDEX('DBEDT Yearly'!95:95,1,AW$3),NA())</f>
        <v/>
      </c>
      <c r="AX95">
        <f>IFERROR('Input DBEDT Monthly Energy'!AX95/INDEX('DBEDT Yearly'!95:95,1,AX$3),NA())</f>
        <v/>
      </c>
      <c r="AY95">
        <f>IFERROR('Input DBEDT Monthly Energy'!AY95/INDEX('DBEDT Yearly'!95:95,1,AY$3),NA())</f>
        <v/>
      </c>
      <c r="AZ95">
        <f>IFERROR('Input DBEDT Monthly Energy'!AZ95/INDEX('DBEDT Yearly'!95:95,1,AZ$3),NA())</f>
        <v/>
      </c>
      <c r="BA95">
        <f>IFERROR('Input DBEDT Monthly Energy'!BA95/INDEX('DBEDT Yearly'!95:95,1,BA$3),NA())</f>
        <v/>
      </c>
      <c r="BB95">
        <f>IFERROR('Input DBEDT Monthly Energy'!BB95/INDEX('DBEDT Yearly'!95:95,1,BB$3),NA())</f>
        <v/>
      </c>
      <c r="BC95">
        <f>IFERROR('Input DBEDT Monthly Energy'!BC95/INDEX('DBEDT Yearly'!95:95,1,BC$3),NA())</f>
        <v/>
      </c>
      <c r="BD95">
        <f>IFERROR('Input DBEDT Monthly Energy'!BD95/INDEX('DBEDT Yearly'!95:95,1,BD$3),NA())</f>
        <v/>
      </c>
      <c r="BE95">
        <f>IFERROR('Input DBEDT Monthly Energy'!BE95/INDEX('DBEDT Yearly'!95:95,1,BE$3),NA())</f>
        <v/>
      </c>
      <c r="BF95">
        <f>IFERROR('Input DBEDT Monthly Energy'!BF95/INDEX('DBEDT Yearly'!95:95,1,BF$3),NA())</f>
        <v/>
      </c>
      <c r="BG95">
        <f>IFERROR('Input DBEDT Monthly Energy'!BG95/INDEX('DBEDT Yearly'!95:95,1,BG$3),NA())</f>
        <v/>
      </c>
      <c r="BH95">
        <f>IFERROR('Input DBEDT Monthly Energy'!BH95/INDEX('DBEDT Yearly'!95:95,1,BH$3),NA())</f>
        <v/>
      </c>
      <c r="BI95">
        <f>IFERROR('Input DBEDT Monthly Energy'!BI95/INDEX('DBEDT Yearly'!95:95,1,BI$3),NA())</f>
        <v/>
      </c>
      <c r="BJ95">
        <f>IFERROR('Input DBEDT Monthly Energy'!BJ95/INDEX('DBEDT Yearly'!95:95,1,BJ$3),NA())</f>
        <v/>
      </c>
      <c r="BK95">
        <f>IFERROR('Input DBEDT Monthly Energy'!BK95/INDEX('DBEDT Yearly'!95:95,1,BK$3),NA())</f>
        <v/>
      </c>
      <c r="BL95">
        <f>IFERROR('Input DBEDT Monthly Energy'!BL95/INDEX('DBEDT Yearly'!95:95,1,BL$3),NA())</f>
        <v/>
      </c>
      <c r="BM95">
        <f>IFERROR('Input DBEDT Monthly Energy'!BM95/INDEX('DBEDT Yearly'!95:95,1,BM$3),NA())</f>
        <v/>
      </c>
      <c r="BN95">
        <f>IFERROR('Input DBEDT Monthly Energy'!BN95/INDEX('DBEDT Yearly'!95:95,1,BN$3),NA())</f>
        <v/>
      </c>
      <c r="BO95">
        <f>IFERROR('Input DBEDT Monthly Energy'!BO95/INDEX('DBEDT Yearly'!95:95,1,BO$3),NA())</f>
        <v/>
      </c>
      <c r="BP95">
        <f>IFERROR('Input DBEDT Monthly Energy'!BP95/INDEX('DBEDT Yearly'!95:95,1,BP$3),NA())</f>
        <v/>
      </c>
      <c r="BQ95">
        <f>IFERROR('Input DBEDT Monthly Energy'!BQ95/INDEX('DBEDT Yearly'!95:95,1,BQ$3),NA())</f>
        <v/>
      </c>
      <c r="BR95">
        <f>IFERROR('Input DBEDT Monthly Energy'!BR95/INDEX('DBEDT Yearly'!95:95,1,BR$3),NA())</f>
        <v/>
      </c>
      <c r="BS95">
        <f>IFERROR('Input DBEDT Monthly Energy'!BS95/INDEX('DBEDT Yearly'!95:95,1,BS$3),NA())</f>
        <v/>
      </c>
      <c r="BT95">
        <f>IFERROR('Input DBEDT Monthly Energy'!BT95/INDEX('DBEDT Yearly'!95:95,1,BT$3),NA())</f>
        <v/>
      </c>
      <c r="BU95">
        <f>IFERROR('Input DBEDT Monthly Energy'!BU95/INDEX('DBEDT Yearly'!95:95,1,BU$3),NA())</f>
        <v/>
      </c>
      <c r="BV95">
        <f>IFERROR('Input DBEDT Monthly Energy'!BV95/INDEX('DBEDT Yearly'!95:95,1,BV$3),NA())</f>
        <v/>
      </c>
      <c r="BW95">
        <f>IFERROR('Input DBEDT Monthly Energy'!BW95/INDEX('DBEDT Yearly'!95:95,1,BW$3),NA())</f>
        <v/>
      </c>
      <c r="BX95">
        <f>IFERROR('Input DBEDT Monthly Energy'!BX95/INDEX('DBEDT Yearly'!95:95,1,BX$3),NA())</f>
        <v/>
      </c>
      <c r="BY95">
        <f>IFERROR('Input DBEDT Monthly Energy'!BY95/INDEX('DBEDT Yearly'!95:95,1,BY$3),NA())</f>
        <v/>
      </c>
      <c r="BZ95">
        <f>IFERROR('Input DBEDT Monthly Energy'!BZ95/INDEX('DBEDT Yearly'!95:95,1,BZ$3),NA())</f>
        <v/>
      </c>
      <c r="CA95">
        <f>IFERROR('Input DBEDT Monthly Energy'!CA95/INDEX('DBEDT Yearly'!95:95,1,CA$3),NA())</f>
        <v/>
      </c>
      <c r="CB95">
        <f>IFERROR('Input DBEDT Monthly Energy'!CB95/INDEX('DBEDT Yearly'!95:95,1,CB$3),NA())</f>
        <v/>
      </c>
      <c r="CC95">
        <f>IFERROR('Input DBEDT Monthly Energy'!CC95/INDEX('DBEDT Yearly'!95:95,1,CC$3),NA())</f>
        <v/>
      </c>
      <c r="CD95">
        <f>IFERROR('Input DBEDT Monthly Energy'!CD95/INDEX('DBEDT Yearly'!95:95,1,CD$3),NA())</f>
        <v/>
      </c>
      <c r="CE95">
        <f>IFERROR('Input DBEDT Monthly Energy'!CE95/INDEX('DBEDT Yearly'!95:95,1,CE$3),NA())</f>
        <v/>
      </c>
      <c r="CF95">
        <f>IFERROR('Input DBEDT Monthly Energy'!CF95/INDEX('DBEDT Yearly'!95:95,1,CF$3),NA())</f>
        <v/>
      </c>
      <c r="CG95">
        <f>IFERROR('Input DBEDT Monthly Energy'!CG95/INDEX('DBEDT Yearly'!95:95,1,CG$3),NA())</f>
        <v/>
      </c>
      <c r="CH95">
        <f>IFERROR('Input DBEDT Monthly Energy'!CH95/INDEX('DBEDT Yearly'!95:95,1,CH$3),NA())</f>
        <v/>
      </c>
      <c r="CI95">
        <f>IFERROR('Input DBEDT Monthly Energy'!CI95/INDEX('DBEDT Yearly'!95:95,1,CI$3),NA())</f>
        <v/>
      </c>
      <c r="CJ95">
        <f>IFERROR('Input DBEDT Monthly Energy'!CJ95/INDEX('DBEDT Yearly'!95:95,1,CJ$3),NA())</f>
        <v/>
      </c>
      <c r="CK95">
        <f>IFERROR('Input DBEDT Monthly Energy'!CK95/INDEX('DBEDT Yearly'!95:95,1,CK$3),NA())</f>
        <v/>
      </c>
      <c r="CL95">
        <f>IFERROR('Input DBEDT Monthly Energy'!CL95/INDEX('DBEDT Yearly'!95:95,1,CL$3),NA())</f>
        <v/>
      </c>
      <c r="CM95">
        <f>IFERROR('Input DBEDT Monthly Energy'!CM95/INDEX('DBEDT Yearly'!95:95,1,CM$3),NA())</f>
        <v/>
      </c>
      <c r="CN95">
        <f>IFERROR('Input DBEDT Monthly Energy'!CN95/INDEX('DBEDT Yearly'!95:95,1,CN$3),NA())</f>
        <v/>
      </c>
      <c r="CO95">
        <f>IFERROR('Input DBEDT Monthly Energy'!CO95/INDEX('DBEDT Yearly'!95:95,1,CO$3),NA())</f>
        <v/>
      </c>
      <c r="CP95">
        <f>IFERROR('Input DBEDT Monthly Energy'!CP95/INDEX('DBEDT Yearly'!95:95,1,CP$3),NA())</f>
        <v/>
      </c>
      <c r="CQ95">
        <f>IFERROR('Input DBEDT Monthly Energy'!CQ95/INDEX('DBEDT Yearly'!95:95,1,CQ$3),NA())</f>
        <v/>
      </c>
      <c r="CR95">
        <f>IFERROR('Input DBEDT Monthly Energy'!CR95/INDEX('DBEDT Yearly'!95:95,1,CR$3),NA())</f>
        <v/>
      </c>
      <c r="CS95">
        <f>IFERROR('Input DBEDT Monthly Energy'!CS95/INDEX('DBEDT Yearly'!95:95,1,CS$3),NA())</f>
        <v/>
      </c>
      <c r="CT95">
        <f>IFERROR('Input DBEDT Monthly Energy'!CT95/INDEX('DBEDT Yearly'!95:95,1,CT$3),NA())</f>
        <v/>
      </c>
      <c r="CU95">
        <f>IFERROR('Input DBEDT Monthly Energy'!CU95/INDEX('DBEDT Yearly'!95:95,1,CU$3),NA())</f>
        <v/>
      </c>
      <c r="CV95">
        <f>IFERROR('Input DBEDT Monthly Energy'!CV95/INDEX('DBEDT Yearly'!95:95,1,CV$3),NA())</f>
        <v/>
      </c>
      <c r="CW95">
        <f>IFERROR('Input DBEDT Monthly Energy'!CW95/INDEX('DBEDT Yearly'!95:95,1,CW$3),NA())</f>
        <v/>
      </c>
      <c r="CX95">
        <f>IFERROR('Input DBEDT Monthly Energy'!CX95/INDEX('DBEDT Yearly'!95:95,1,CX$3),NA())</f>
        <v/>
      </c>
      <c r="CY95">
        <f>IFERROR('Input DBEDT Monthly Energy'!CY95/INDEX('DBEDT Yearly'!95:95,1,CY$3),NA())</f>
        <v/>
      </c>
      <c r="CZ95">
        <f>IFERROR('Input DBEDT Monthly Energy'!CZ95/INDEX('DBEDT Yearly'!95:95,1,CZ$3),NA())</f>
        <v/>
      </c>
      <c r="DA95">
        <f>IFERROR('Input DBEDT Monthly Energy'!DA95/INDEX('DBEDT Yearly'!95:95,1,DA$3),NA())</f>
        <v/>
      </c>
      <c r="DB95">
        <f>IFERROR('Input DBEDT Monthly Energy'!DB95/INDEX('DBEDT Yearly'!95:95,1,DB$3),NA())</f>
        <v/>
      </c>
      <c r="DC95">
        <f>IFERROR('Input DBEDT Monthly Energy'!DC95/INDEX('DBEDT Yearly'!95:95,1,DC$3),NA())</f>
        <v/>
      </c>
      <c r="DD95">
        <f>IFERROR('Input DBEDT Monthly Energy'!DD95/INDEX('DBEDT Yearly'!95:95,1,DD$3),NA())</f>
        <v/>
      </c>
      <c r="DE95">
        <f>IFERROR('Input DBEDT Monthly Energy'!DE95/INDEX('DBEDT Yearly'!95:95,1,DE$3),NA())</f>
        <v/>
      </c>
      <c r="DF95">
        <f>IFERROR('Input DBEDT Monthly Energy'!DF95/INDEX('DBEDT Yearly'!95:95,1,DF$3),NA())</f>
        <v/>
      </c>
      <c r="DG95">
        <f>IFERROR('Input DBEDT Monthly Energy'!DG95/INDEX('DBEDT Yearly'!95:95,1,DG$3),NA())</f>
        <v/>
      </c>
      <c r="DH95">
        <f>IFERROR('Input DBEDT Monthly Energy'!DH95/INDEX('DBEDT Yearly'!95:95,1,DH$3),NA())</f>
        <v/>
      </c>
      <c r="DI95">
        <f>IFERROR('Input DBEDT Monthly Energy'!DI95/INDEX('DBEDT Yearly'!95:95,1,DI$3),NA())</f>
        <v/>
      </c>
      <c r="DJ95">
        <f>IFERROR('Input DBEDT Monthly Energy'!DJ95/INDEX('DBEDT Yearly'!95:95,1,DJ$3),NA())</f>
        <v/>
      </c>
      <c r="DK95">
        <f>IFERROR('Input DBEDT Monthly Energy'!DK95/INDEX('DBEDT Yearly'!95:95,1,DK$3),NA())</f>
        <v/>
      </c>
      <c r="DL95">
        <f>IFERROR('Input DBEDT Monthly Energy'!DL95/INDEX('DBEDT Yearly'!95:95,1,DL$3),NA())</f>
        <v/>
      </c>
      <c r="DM95">
        <f>IFERROR('Input DBEDT Monthly Energy'!DM95/INDEX('DBEDT Yearly'!95:95,1,DM$3),NA())</f>
        <v/>
      </c>
      <c r="DN95">
        <f>IFERROR('Input DBEDT Monthly Energy'!DN95/INDEX('DBEDT Yearly'!95:95,1,DN$3),NA())</f>
        <v/>
      </c>
      <c r="DO95">
        <f>IFERROR('Input DBEDT Monthly Energy'!DO95/INDEX('DBEDT Yearly'!95:95,1,DO$3),NA())</f>
        <v/>
      </c>
      <c r="DP95">
        <f>IFERROR('Input DBEDT Monthly Energy'!DP95/INDEX('DBEDT Yearly'!95:95,1,DP$3),NA())</f>
        <v/>
      </c>
      <c r="DQ95">
        <f>IFERROR('Input DBEDT Monthly Energy'!DQ95/INDEX('DBEDT Yearly'!95:95,1,DQ$3),NA())</f>
        <v/>
      </c>
      <c r="DR95">
        <f>IFERROR('Input DBEDT Monthly Energy'!DR95/INDEX('DBEDT Yearly'!95:95,1,DR$3),NA())</f>
        <v/>
      </c>
      <c r="DS95">
        <f>IFERROR('Input DBEDT Monthly Energy'!DS95/INDEX('DBEDT Yearly'!95:95,1,DS$3),NA())</f>
        <v/>
      </c>
      <c r="DT95">
        <f>IFERROR('Input DBEDT Monthly Energy'!DT95/INDEX('DBEDT Yearly'!95:95,1,DT$3),NA())</f>
        <v/>
      </c>
      <c r="DU95">
        <f>IFERROR('Input DBEDT Monthly Energy'!DU95/INDEX('DBEDT Yearly'!95:95,1,DU$3),NA())</f>
        <v/>
      </c>
      <c r="DV95">
        <f>IFERROR('Input DBEDT Monthly Energy'!DV95/INDEX('DBEDT Yearly'!95:95,1,DV$3),NA())</f>
        <v/>
      </c>
      <c r="DW95">
        <f>IFERROR('Input DBEDT Monthly Energy'!DW95/INDEX('DBEDT Yearly'!95:95,1,DW$3),NA())</f>
        <v/>
      </c>
      <c r="DX95">
        <f>IFERROR('Input DBEDT Monthly Energy'!DX95/INDEX('DBEDT Yearly'!95:95,1,DX$3),NA())</f>
        <v/>
      </c>
      <c r="DY95">
        <f>IFERROR('Input DBEDT Monthly Energy'!DY95/INDEX('DBEDT Yearly'!95:95,1,DY$3),NA())</f>
        <v/>
      </c>
      <c r="DZ95">
        <f>IFERROR('Input DBEDT Monthly Energy'!DZ95/INDEX('DBEDT Yearly'!95:95,1,DZ$3),NA())</f>
        <v/>
      </c>
      <c r="EA95">
        <f>IFERROR('Input DBEDT Monthly Energy'!EA95/INDEX('DBEDT Yearly'!95:95,1,EA$3),NA())</f>
        <v/>
      </c>
      <c r="EB95">
        <f>IFERROR('Input DBEDT Monthly Energy'!EB95/INDEX('DBEDT Yearly'!95:95,1,EB$3),NA())</f>
        <v/>
      </c>
      <c r="EC95">
        <f>IFERROR('Input DBEDT Monthly Energy'!EC95/INDEX('DBEDT Yearly'!95:95,1,EC$3),NA())</f>
        <v/>
      </c>
      <c r="ED95">
        <f>IFERROR('Input DBEDT Monthly Energy'!ED95/INDEX('DBEDT Yearly'!95:95,1,ED$3),NA())</f>
        <v/>
      </c>
      <c r="EE95">
        <f>IFERROR('Input DBEDT Monthly Energy'!EE95/INDEX('DBEDT Yearly'!95:95,1,EE$3),NA())</f>
        <v/>
      </c>
      <c r="EF95">
        <f>IFERROR('Input DBEDT Monthly Energy'!EF95/INDEX('DBEDT Yearly'!95:95,1,EF$3),NA())</f>
        <v/>
      </c>
      <c r="EG95">
        <f>IFERROR('Input DBEDT Monthly Energy'!EG95/INDEX('DBEDT Yearly'!95:95,1,EG$3),NA())</f>
        <v/>
      </c>
      <c r="EH95">
        <f>IFERROR('Input DBEDT Monthly Energy'!EH95/INDEX('DBEDT Yearly'!95:95,1,EH$3),NA())</f>
        <v/>
      </c>
      <c r="EI95">
        <f>IFERROR('Input DBEDT Monthly Energy'!EI95/INDEX('DBEDT Yearly'!95:95,1,EI$3),NA())</f>
        <v/>
      </c>
      <c r="EJ95">
        <f>IFERROR('Input DBEDT Monthly Energy'!EJ95/INDEX('DBEDT Yearly'!95:95,1,EJ$3),NA())</f>
        <v/>
      </c>
      <c r="EK95">
        <f>IFERROR('Input DBEDT Monthly Energy'!EK95/INDEX('DBEDT Yearly'!95:95,1,EK$3),NA())</f>
        <v/>
      </c>
      <c r="EL95">
        <f>IFERROR('Input DBEDT Monthly Energy'!EL95/INDEX('DBEDT Yearly'!95:95,1,EL$3),NA())</f>
        <v/>
      </c>
      <c r="EM95">
        <f>IFERROR('Input DBEDT Monthly Energy'!EM95/INDEX('DBEDT Yearly'!95:95,1,EM$3),NA())</f>
        <v/>
      </c>
      <c r="EN95">
        <f>IFERROR('Input DBEDT Monthly Energy'!EN95/INDEX('DBEDT Yearly'!95:95,1,EN$3),NA())</f>
        <v/>
      </c>
      <c r="EO95">
        <f>IFERROR('Input DBEDT Monthly Energy'!EO95/INDEX('DBEDT Yearly'!95:95,1,EO$3),NA())</f>
        <v/>
      </c>
      <c r="EP95">
        <f>IFERROR('Input DBEDT Monthly Energy'!EP95/INDEX('DBEDT Yearly'!95:95,1,EP$3),NA())</f>
        <v/>
      </c>
      <c r="EQ95">
        <f>IFERROR('Input DBEDT Monthly Energy'!EQ95/INDEX('DBEDT Yearly'!95:95,1,EQ$3),NA())</f>
        <v/>
      </c>
      <c r="ER95">
        <f>IFERROR('Input DBEDT Monthly Energy'!ER95/INDEX('DBEDT Yearly'!95:95,1,ER$3),NA())</f>
        <v/>
      </c>
      <c r="ES95">
        <f>IFERROR('Input DBEDT Monthly Energy'!ES95/INDEX('DBEDT Yearly'!95:95,1,ES$3),NA())</f>
        <v/>
      </c>
      <c r="ET95">
        <f>IFERROR('Input DBEDT Monthly Energy'!ET95/INDEX('DBEDT Yearly'!95:95,1,ET$3),NA())</f>
        <v/>
      </c>
      <c r="EU95">
        <f>IFERROR('Input DBEDT Monthly Energy'!EU95/INDEX('DBEDT Yearly'!95:95,1,EU$3),NA())</f>
        <v/>
      </c>
      <c r="EV95">
        <f>IFERROR('Input DBEDT Monthly Energy'!EV95/INDEX('DBEDT Yearly'!95:95,1,EV$3),NA())</f>
        <v/>
      </c>
      <c r="EW95">
        <f>IFERROR('Input DBEDT Monthly Energy'!EW95/INDEX('DBEDT Yearly'!95:95,1,EW$3),NA())</f>
        <v/>
      </c>
      <c r="EX95">
        <f>IFERROR('Input DBEDT Monthly Energy'!EX95/INDEX('DBEDT Yearly'!95:95,1,EX$3),NA())</f>
        <v/>
      </c>
      <c r="EY95">
        <f>IFERROR('Input DBEDT Monthly Energy'!EY95/INDEX('DBEDT Yearly'!95:95,1,EY$3),NA())</f>
        <v/>
      </c>
      <c r="EZ95">
        <f>IFERROR('Input DBEDT Monthly Energy'!EZ95/INDEX('DBEDT Yearly'!95:95,1,EZ$3),NA())</f>
        <v/>
      </c>
      <c r="FA95">
        <f>IFERROR('Input DBEDT Monthly Energy'!FA95/INDEX('DBEDT Yearly'!95:95,1,FA$3),NA())</f>
        <v/>
      </c>
      <c r="FB95">
        <f>IFERROR('Input DBEDT Monthly Energy'!FB95/INDEX('DBEDT Yearly'!95:95,1,FB$3),NA())</f>
        <v/>
      </c>
      <c r="FC95">
        <f>IFERROR('Input DBEDT Monthly Energy'!FC95/INDEX('DBEDT Yearly'!95:95,1,FC$3),NA())</f>
        <v/>
      </c>
      <c r="FD95">
        <f>IFERROR('Input DBEDT Monthly Energy'!FD95/INDEX('DBEDT Yearly'!95:95,1,FD$3),NA())</f>
        <v/>
      </c>
      <c r="FE95">
        <f>IFERROR('Input DBEDT Monthly Energy'!FE95/INDEX('DBEDT Yearly'!95:95,1,FE$3),NA())</f>
        <v/>
      </c>
      <c r="FF95">
        <f>IFERROR('Input DBEDT Monthly Energy'!FF95/INDEX('DBEDT Yearly'!95:95,1,FF$3),NA())</f>
        <v/>
      </c>
      <c r="FG95">
        <f>IFERROR('Input DBEDT Monthly Energy'!FG95/INDEX('DBEDT Yearly'!95:95,1,FG$3),NA())</f>
        <v/>
      </c>
      <c r="FH95">
        <f>IFERROR('Input DBEDT Monthly Energy'!FH95/INDEX('DBEDT Yearly'!95:95,1,FH$3),NA())</f>
        <v/>
      </c>
      <c r="FI95">
        <f>IFERROR('Input DBEDT Monthly Energy'!FI95/INDEX('DBEDT Yearly'!95:95,1,FI$3),NA())</f>
        <v/>
      </c>
      <c r="FJ95">
        <f>IFERROR('Input DBEDT Monthly Energy'!FJ95/INDEX('DBEDT Yearly'!95:95,1,FJ$3),NA())</f>
        <v/>
      </c>
      <c r="FK95">
        <f>IFERROR('Input DBEDT Monthly Energy'!FK95/INDEX('DBEDT Yearly'!95:95,1,FK$3),NA())</f>
        <v/>
      </c>
      <c r="FL95">
        <f>IFERROR('Input DBEDT Monthly Energy'!FL95/INDEX('DBEDT Yearly'!95:95,1,FL$3),NA())</f>
        <v/>
      </c>
      <c r="FM95">
        <f>IFERROR('Input DBEDT Monthly Energy'!FM95/INDEX('DBEDT Yearly'!95:95,1,FM$3),NA())</f>
        <v/>
      </c>
      <c r="FN95">
        <f>IFERROR('Input DBEDT Monthly Energy'!FN95/INDEX('DBEDT Yearly'!95:95,1,FN$3),NA())</f>
        <v/>
      </c>
      <c r="FO95">
        <f>IFERROR('Input DBEDT Monthly Energy'!FO95/INDEX('DBEDT Yearly'!95:95,1,FO$3),NA())</f>
        <v/>
      </c>
      <c r="FP95">
        <f>IFERROR('Input DBEDT Monthly Energy'!FP95/INDEX('DBEDT Yearly'!95:95,1,FP$3),NA())</f>
        <v/>
      </c>
      <c r="FQ95">
        <f>IFERROR('Input DBEDT Monthly Energy'!FQ95/INDEX('DBEDT Yearly'!95:95,1,FQ$3),NA())</f>
        <v/>
      </c>
      <c r="FR95">
        <f>IFERROR('Input DBEDT Monthly Energy'!FR95/INDEX('DBEDT Yearly'!95:95,1,FR$3),NA())</f>
        <v/>
      </c>
      <c r="FS95">
        <f>IFERROR('Input DBEDT Monthly Energy'!FS95/INDEX('DBEDT Yearly'!95:95,1,FS$3),NA())</f>
        <v/>
      </c>
      <c r="FT95">
        <f>IFERROR('Input DBEDT Monthly Energy'!FT95/INDEX('DBEDT Yearly'!95:95,1,FT$3),NA())</f>
        <v/>
      </c>
      <c r="FU95">
        <f>IFERROR('Input DBEDT Monthly Energy'!FU95/INDEX('DBEDT Yearly'!95:95,1,FU$3),NA())</f>
        <v/>
      </c>
      <c r="FV95">
        <f>IFERROR('Input DBEDT Monthly Energy'!FV95/INDEX('DBEDT Yearly'!95:95,1,FV$3),NA())</f>
        <v/>
      </c>
      <c r="FW95">
        <f>IFERROR('Input DBEDT Monthly Energy'!FW95/INDEX('DBEDT Yearly'!95:95,1,FW$3),NA())</f>
        <v/>
      </c>
      <c r="FX95">
        <f>IFERROR('Input DBEDT Monthly Energy'!FX95/INDEX('DBEDT Yearly'!95:95,1,FX$3),NA())</f>
        <v/>
      </c>
      <c r="FY95">
        <f>IFERROR('Input DBEDT Monthly Energy'!FY95/INDEX('DBEDT Yearly'!95:95,1,FY$3),NA())</f>
        <v/>
      </c>
      <c r="FZ95">
        <f>IFERROR('Input DBEDT Monthly Energy'!FZ95/INDEX('DBEDT Yearly'!95:95,1,FZ$3),NA())</f>
        <v/>
      </c>
      <c r="GA95">
        <f>IFERROR('Input DBEDT Monthly Energy'!GA95/INDEX('DBEDT Yearly'!95:95,1,GA$3),NA())</f>
        <v/>
      </c>
      <c r="GB95">
        <f>IFERROR('Input DBEDT Monthly Energy'!GB95/INDEX('DBEDT Yearly'!95:95,1,GB$3),NA())</f>
        <v/>
      </c>
      <c r="GC95">
        <f>IFERROR('Input DBEDT Monthly Energy'!GC95/INDEX('DBEDT Yearly'!95:95,1,GC$3),NA())</f>
        <v/>
      </c>
      <c r="GD95">
        <f>IFERROR('Input DBEDT Monthly Energy'!GD95/INDEX('DBEDT Yearly'!95:95,1,GD$3),NA())</f>
        <v/>
      </c>
      <c r="GE95">
        <f>IFERROR('Input DBEDT Monthly Energy'!GE95/INDEX('DBEDT Yearly'!95:95,1,GE$3),NA())</f>
        <v/>
      </c>
      <c r="GF95">
        <f>IFERROR('Input DBEDT Monthly Energy'!GF95/INDEX('DBEDT Yearly'!95:95,1,GF$3),NA())</f>
        <v/>
      </c>
      <c r="GG95">
        <f>IFERROR('Input DBEDT Monthly Energy'!GG95/INDEX('DBEDT Yearly'!95:95,1,GG$3),NA())</f>
        <v/>
      </c>
      <c r="GH95">
        <f>IFERROR('Input DBEDT Monthly Energy'!GH95/INDEX('DBEDT Yearly'!95:95,1,GH$3),NA())</f>
        <v/>
      </c>
      <c r="GI95">
        <f>IFERROR('Input DBEDT Monthly Energy'!GI95/INDEX('DBEDT Yearly'!95:95,1,GI$3),NA())</f>
        <v/>
      </c>
      <c r="GJ95">
        <f>IFERROR('Input DBEDT Monthly Energy'!GJ95/INDEX('DBEDT Yearly'!95:95,1,GJ$3),NA())</f>
        <v/>
      </c>
      <c r="GK95">
        <f>IFERROR('Input DBEDT Monthly Energy'!GK95/INDEX('DBEDT Yearly'!95:95,1,GK$3),NA())</f>
        <v/>
      </c>
      <c r="GL95">
        <f>IFERROR('Input DBEDT Monthly Energy'!GL95/INDEX('DBEDT Yearly'!95:95,1,GL$3),NA())</f>
        <v/>
      </c>
      <c r="GM95">
        <f>IFERROR('Input DBEDT Monthly Energy'!GM95/INDEX('DBEDT Yearly'!95:95,1,GM$3),NA())</f>
        <v/>
      </c>
      <c r="GN95">
        <f>IFERROR('Input DBEDT Monthly Energy'!GN95/INDEX('DBEDT Yearly'!95:95,1,GN$3),NA())</f>
        <v/>
      </c>
      <c r="GO95">
        <f>IFERROR('Input DBEDT Monthly Energy'!GO95/INDEX('DBEDT Yearly'!95:95,1,GO$3),NA())</f>
        <v/>
      </c>
      <c r="GP95">
        <f>IFERROR('Input DBEDT Monthly Energy'!GP95/INDEX('DBEDT Yearly'!95:95,1,GP$3),NA())</f>
        <v/>
      </c>
      <c r="GQ95">
        <f>IFERROR('Input DBEDT Monthly Energy'!GQ95/INDEX('DBEDT Yearly'!95:95,1,GQ$3),NA())</f>
        <v/>
      </c>
      <c r="GR95">
        <f>IFERROR('Input DBEDT Monthly Energy'!GR95/INDEX('DBEDT Yearly'!95:95,1,GR$3),NA())</f>
        <v/>
      </c>
      <c r="GS95">
        <f>IFERROR('Input DBEDT Monthly Energy'!GS95/INDEX('DBEDT Yearly'!95:95,1,GS$3),NA())</f>
        <v/>
      </c>
      <c r="GT95">
        <f>IFERROR('Input DBEDT Monthly Energy'!GT95/INDEX('DBEDT Yearly'!95:95,1,GT$3),NA())</f>
        <v/>
      </c>
      <c r="GU95">
        <f>IFERROR('Input DBEDT Monthly Energy'!GU95/INDEX('DBEDT Yearly'!95:95,1,GU$3),NA())</f>
        <v/>
      </c>
      <c r="GV95">
        <f>IFERROR('Input DBEDT Monthly Energy'!GV95/INDEX('DBEDT Yearly'!95:95,1,GV$3),NA())</f>
        <v/>
      </c>
      <c r="GW95">
        <f>IFERROR('Input DBEDT Monthly Energy'!GW95/INDEX('DBEDT Yearly'!95:95,1,GW$3),NA())</f>
        <v/>
      </c>
      <c r="GX95">
        <f>IFERROR('Input DBEDT Monthly Energy'!GX95/INDEX('DBEDT Yearly'!95:95,1,GX$3),NA())</f>
        <v/>
      </c>
      <c r="GY95">
        <f>IFERROR('Input DBEDT Monthly Energy'!GY95/INDEX('DBEDT Yearly'!95:95,1,GY$3),NA())</f>
        <v/>
      </c>
      <c r="GZ95">
        <f>IFERROR('Input DBEDT Monthly Energy'!GZ95/INDEX('DBEDT Yearly'!95:95,1,GZ$3),NA())</f>
        <v/>
      </c>
      <c r="HA95">
        <f>IFERROR('Input DBEDT Monthly Energy'!HA95/INDEX('DBEDT Yearly'!95:95,1,HA$3),NA())</f>
        <v/>
      </c>
      <c r="HB95">
        <f>IFERROR('Input DBEDT Monthly Energy'!HB95/INDEX('DBEDT Yearly'!95:95,1,HB$3),NA())</f>
        <v/>
      </c>
      <c r="HC95">
        <f>IFERROR('Input DBEDT Monthly Energy'!HC95/INDEX('DBEDT Yearly'!95:95,1,HC$3),NA())</f>
        <v/>
      </c>
      <c r="HD95">
        <f>IFERROR('Input DBEDT Monthly Energy'!HD95/INDEX('DBEDT Yearly'!95:95,1,HD$3),NA())</f>
        <v/>
      </c>
      <c r="HE95">
        <f>IFERROR('Input DBEDT Monthly Energy'!HE95/INDEX('DBEDT Yearly'!95:95,1,HE$3),NA())</f>
        <v/>
      </c>
      <c r="HF95">
        <f>IFERROR('Input DBEDT Monthly Energy'!HF95/INDEX('DBEDT Yearly'!95:95,1,HF$3),NA())</f>
        <v/>
      </c>
      <c r="HG95">
        <f>IFERROR('Input DBEDT Monthly Energy'!HG95/INDEX('DBEDT Yearly'!95:95,1,HG$3),NA())</f>
        <v/>
      </c>
      <c r="HH95">
        <f>IFERROR('Input DBEDT Monthly Energy'!HH95/INDEX('DBEDT Yearly'!95:95,1,HH$3),NA())</f>
        <v/>
      </c>
      <c r="HI95">
        <f>IFERROR('Input DBEDT Monthly Energy'!HI95/INDEX('DBEDT Yearly'!95:95,1,HI$3),NA())</f>
        <v/>
      </c>
      <c r="HJ95">
        <f>IFERROR('Input DBEDT Monthly Energy'!HJ95/INDEX('DBEDT Yearly'!95:95,1,HJ$3),NA())</f>
        <v/>
      </c>
      <c r="HK95">
        <f>IFERROR('Input DBEDT Monthly Energy'!HK95/INDEX('DBEDT Yearly'!95:95,1,HK$3),NA())</f>
        <v/>
      </c>
      <c r="HL95">
        <f>IFERROR('Input DBEDT Monthly Energy'!HL95/INDEX('DBEDT Yearly'!95:95,1,HL$3),NA())</f>
        <v/>
      </c>
      <c r="HM95">
        <f>IFERROR('Input DBEDT Monthly Energy'!HM95/INDEX('DBEDT Yearly'!95:95,1,HM$3),NA())</f>
        <v/>
      </c>
      <c r="HN95">
        <f>IFERROR('Input DBEDT Monthly Energy'!HN95/INDEX('DBEDT Yearly'!95:95,1,HN$3),NA())</f>
        <v/>
      </c>
      <c r="HO95">
        <f>IFERROR('Input DBEDT Monthly Energy'!HO95/INDEX('DBEDT Yearly'!95:95,1,HO$3),NA())</f>
        <v/>
      </c>
      <c r="HP95">
        <f>IFERROR('Input DBEDT Monthly Energy'!HP95/INDEX('DBEDT Yearly'!95:95,1,HP$3),NA())</f>
        <v/>
      </c>
      <c r="HQ95">
        <f>IFERROR('Input DBEDT Monthly Energy'!HQ95/INDEX('DBEDT Yearly'!95:95,1,HQ$3),NA())</f>
        <v/>
      </c>
      <c r="HR95">
        <f>IFERROR('Input DBEDT Monthly Energy'!HR95/INDEX('DBEDT Yearly'!95:95,1,HR$3),NA())</f>
        <v/>
      </c>
      <c r="HS95">
        <f>IFERROR('Input DBEDT Monthly Energy'!HS95/INDEX('DBEDT Yearly'!95:95,1,HS$3),NA())</f>
        <v/>
      </c>
      <c r="HT95">
        <f>IFERROR('Input DBEDT Monthly Energy'!HT95/INDEX('DBEDT Yearly'!95:95,1,HT$3),NA())</f>
        <v/>
      </c>
      <c r="HU95">
        <f>IFERROR('Input DBEDT Monthly Energy'!HU95/INDEX('DBEDT Yearly'!95:95,1,HU$3),NA())</f>
        <v/>
      </c>
      <c r="HV95">
        <f>IFERROR('Input DBEDT Monthly Energy'!HV95/INDEX('DBEDT Yearly'!95:95,1,HV$3),NA())</f>
        <v/>
      </c>
      <c r="HW95">
        <f>IFERROR('Input DBEDT Monthly Energy'!HW95/INDEX('DBEDT Yearly'!95:95,1,HW$3),NA())</f>
        <v/>
      </c>
      <c r="HX95">
        <f>IFERROR('Input DBEDT Monthly Energy'!HX95/INDEX('DBEDT Yearly'!95:95,1,HX$3),NA())</f>
        <v/>
      </c>
      <c r="HY95">
        <f>IFERROR('Input DBEDT Monthly Energy'!HY95/INDEX('DBEDT Yearly'!95:95,1,HY$3),NA())</f>
        <v/>
      </c>
      <c r="HZ95">
        <f>IFERROR('Input DBEDT Monthly Energy'!HZ95/INDEX('DBEDT Yearly'!95:95,1,HZ$3),NA())</f>
        <v/>
      </c>
      <c r="IA95">
        <f>IFERROR('Input DBEDT Monthly Energy'!IA95/INDEX('DBEDT Yearly'!95:95,1,IA$3),NA())</f>
        <v/>
      </c>
      <c r="IB95">
        <f>IFERROR('Input DBEDT Monthly Energy'!IB95/INDEX('DBEDT Yearly'!95:95,1,IB$3),NA())</f>
        <v/>
      </c>
      <c r="IC95">
        <f>IFERROR('Input DBEDT Monthly Energy'!IC95/INDEX('DBEDT Yearly'!95:95,1,IC$3),NA())</f>
        <v/>
      </c>
      <c r="ID95">
        <f>IFERROR('Input DBEDT Monthly Energy'!ID95/INDEX('DBEDT Yearly'!95:95,1,ID$3),NA())</f>
        <v/>
      </c>
      <c r="IE95">
        <f>IFERROR('Input DBEDT Monthly Energy'!IE95/INDEX('DBEDT Yearly'!95:95,1,IE$3),NA())</f>
        <v/>
      </c>
      <c r="IF95">
        <f>IFERROR('Input DBEDT Monthly Energy'!IF95/INDEX('DBEDT Yearly'!95:95,1,IF$3),NA())</f>
        <v/>
      </c>
      <c r="IG95">
        <f>IFERROR('Input DBEDT Monthly Energy'!IG95/INDEX('DBEDT Yearly'!95:95,1,IG$3),NA())</f>
        <v/>
      </c>
      <c r="IH95">
        <f>IFERROR('Input DBEDT Monthly Energy'!IH95/INDEX('DBEDT Yearly'!95:95,1,IH$3),NA())</f>
        <v/>
      </c>
      <c r="II95">
        <f>IFERROR('Input DBEDT Monthly Energy'!II95/INDEX('DBEDT Yearly'!95:95,1,II$3),NA())</f>
        <v/>
      </c>
      <c r="IJ95">
        <f>IFERROR('Input DBEDT Monthly Energy'!IJ95/INDEX('DBEDT Yearly'!95:95,1,IJ$3),NA())</f>
        <v/>
      </c>
      <c r="IK95">
        <f>IFERROR('Input DBEDT Monthly Energy'!IK95/INDEX('DBEDT Yearly'!95:95,1,IK$3),NA())</f>
        <v/>
      </c>
      <c r="IL95">
        <f>IFERROR('Input DBEDT Monthly Energy'!IL95/INDEX('DBEDT Yearly'!95:95,1,IL$3),NA())</f>
        <v/>
      </c>
      <c r="IM95">
        <f>IFERROR('Input DBEDT Monthly Energy'!IM95/INDEX('DBEDT Yearly'!95:95,1,IM$3),NA())</f>
        <v/>
      </c>
      <c r="IN95">
        <f>IFERROR('Input DBEDT Monthly Energy'!IN95/INDEX('DBEDT Yearly'!95:95,1,IN$3),NA())</f>
        <v/>
      </c>
      <c r="IO95">
        <f>IFERROR('Input DBEDT Monthly Energy'!IO95/INDEX('DBEDT Yearly'!95:95,1,IO$3),NA())</f>
        <v/>
      </c>
      <c r="IP95">
        <f>IFERROR('Input DBEDT Monthly Energy'!IP95/INDEX('DBEDT Yearly'!95:95,1,IP$3),NA())</f>
        <v/>
      </c>
      <c r="IQ95">
        <f>IFERROR('Input DBEDT Monthly Energy'!IQ95/INDEX('DBEDT Yearly'!95:95,1,IQ$3),NA())</f>
        <v/>
      </c>
      <c r="IR95">
        <f>IFERROR('Input DBEDT Monthly Energy'!IR95/INDEX('DBEDT Yearly'!95:95,1,IR$3),NA())</f>
        <v/>
      </c>
      <c r="IS95">
        <f>IFERROR('Input DBEDT Monthly Energy'!IS95/INDEX('DBEDT Yearly'!95:95,1,IS$3),NA())</f>
        <v/>
      </c>
      <c r="IT95">
        <f>IFERROR('Input DBEDT Monthly Energy'!IT95/INDEX('DBEDT Yearly'!95:95,1,IT$3),NA())</f>
        <v/>
      </c>
      <c r="IU95">
        <f>IFERROR('Input DBEDT Monthly Energy'!IU95/INDEX('DBEDT Yearly'!95:95,1,IU$3),NA())</f>
        <v/>
      </c>
      <c r="IV95">
        <f>IFERROR('Input DBEDT Monthly Energy'!IV95/INDEX('DBEDT Yearly'!95:95,1,IV$3),NA())</f>
        <v/>
      </c>
      <c r="IW95">
        <f>IFERROR('Input DBEDT Monthly Energy'!IW95/INDEX('DBEDT Yearly'!95:95,1,IW$3),NA())</f>
        <v/>
      </c>
      <c r="IX95">
        <f>IFERROR('Input DBEDT Monthly Energy'!IX95/INDEX('DBEDT Yearly'!95:95,1,IX$3),NA())</f>
        <v/>
      </c>
      <c r="IY95">
        <f>IFERROR('Input DBEDT Monthly Energy'!IY95/INDEX('DBEDT Yearly'!95:95,1,IY$3),NA())</f>
        <v/>
      </c>
      <c r="IZ95">
        <f>IFERROR('Input DBEDT Monthly Energy'!IZ95/INDEX('DBEDT Yearly'!95:95,1,IZ$3),NA())</f>
        <v/>
      </c>
      <c r="JA95">
        <f>IFERROR('Input DBEDT Monthly Energy'!JA95/INDEX('DBEDT Yearly'!95:95,1,JA$3),NA())</f>
        <v/>
      </c>
      <c r="JB95">
        <f>IFERROR('Input DBEDT Monthly Energy'!JB95/INDEX('DBEDT Yearly'!95:95,1,JB$3),NA())</f>
        <v/>
      </c>
      <c r="JC95">
        <f>IFERROR('Input DBEDT Monthly Energy'!JC95/INDEX('DBEDT Yearly'!95:95,1,JC$3),NA())</f>
        <v/>
      </c>
      <c r="JD95">
        <f>IFERROR('Input DBEDT Monthly Energy'!JD95/INDEX('DBEDT Yearly'!95:95,1,JD$3),NA())</f>
        <v/>
      </c>
      <c r="JE95">
        <f>IFERROR('Input DBEDT Monthly Energy'!JE95/INDEX('DBEDT Yearly'!95:95,1,JE$3),NA())</f>
        <v/>
      </c>
      <c r="JF95">
        <f>IFERROR('Input DBEDT Monthly Energy'!JF95/INDEX('DBEDT Yearly'!95:95,1,JF$3),NA())</f>
        <v/>
      </c>
      <c r="JG95">
        <f>IFERROR('Input DBEDT Monthly Energy'!JG95/INDEX('DBEDT Yearly'!95:95,1,JG$3),NA())</f>
        <v/>
      </c>
      <c r="JH95">
        <f>IFERROR('Input DBEDT Monthly Energy'!JH95/INDEX('DBEDT Yearly'!95:95,1,JH$3),NA())</f>
        <v/>
      </c>
      <c r="JI95">
        <f>IFERROR('Input DBEDT Monthly Energy'!JI95/INDEX('DBEDT Yearly'!95:95,1,JI$3),NA())</f>
        <v/>
      </c>
      <c r="JJ95">
        <f>IFERROR('Input DBEDT Monthly Energy'!JJ95/INDEX('DBEDT Yearly'!95:95,1,JJ$3),NA())</f>
        <v/>
      </c>
      <c r="JK95">
        <f>IFERROR('Input DBEDT Monthly Energy'!JK95/INDEX('DBEDT Yearly'!95:95,1,JK$3),NA())</f>
        <v/>
      </c>
      <c r="JL95">
        <f>IFERROR('Input DBEDT Monthly Energy'!JL95/INDEX('DBEDT Yearly'!95:95,1,JL$3),NA())</f>
        <v/>
      </c>
      <c r="JM95">
        <f>IFERROR('Input DBEDT Monthly Energy'!JM95/INDEX('DBEDT Yearly'!95:95,1,JM$3),NA())</f>
        <v/>
      </c>
      <c r="JN95">
        <f>IFERROR('Input DBEDT Monthly Energy'!JN95/INDEX('DBEDT Yearly'!95:95,1,JN$3),NA())</f>
        <v/>
      </c>
      <c r="JO95">
        <f>IFERROR('Input DBEDT Monthly Energy'!JO95/INDEX('DBEDT Yearly'!95:95,1,JO$3),NA())</f>
        <v/>
      </c>
      <c r="JP95">
        <f>IFERROR('Input DBEDT Monthly Energy'!JP95/INDEX('DBEDT Yearly'!95:95,1,JP$3),NA())</f>
        <v/>
      </c>
      <c r="JQ95">
        <f>IFERROR('Input DBEDT Monthly Energy'!JQ95/INDEX('DBEDT Yearly'!95:95,1,JQ$3),NA())</f>
        <v/>
      </c>
      <c r="JR95">
        <f>IFERROR('Input DBEDT Monthly Energy'!JR95/INDEX('DBEDT Yearly'!95:95,1,JR$3),NA())</f>
        <v/>
      </c>
      <c r="JS95">
        <f>IFERROR('Input DBEDT Monthly Energy'!JS95/INDEX('DBEDT Yearly'!95:95,1,JS$3),NA())</f>
        <v/>
      </c>
      <c r="JT95">
        <f>IFERROR('Input DBEDT Monthly Energy'!JT95/INDEX('DBEDT Yearly'!95:95,1,JT$3),NA())</f>
        <v/>
      </c>
      <c r="JU95">
        <f>IFERROR('Input DBEDT Monthly Energy'!JU95/INDEX('DBEDT Yearly'!95:95,1,JU$3),NA())</f>
        <v/>
      </c>
      <c r="JV95">
        <f>IFERROR('Input DBEDT Monthly Energy'!JV95/INDEX('DBEDT Yearly'!95:95,1,JV$3),NA())</f>
        <v/>
      </c>
      <c r="JW95">
        <f>IFERROR('Input DBEDT Monthly Energy'!JW95/INDEX('DBEDT Yearly'!95:95,1,JW$3),NA())</f>
        <v/>
      </c>
      <c r="JX95">
        <f>IFERROR('Input DBEDT Monthly Energy'!JX95/INDEX('DBEDT Yearly'!95:95,1,JX$3),NA())</f>
        <v/>
      </c>
      <c r="JY95">
        <f>IFERROR('Input DBEDT Monthly Energy'!JY95/INDEX('DBEDT Yearly'!95:95,1,JY$3),NA())</f>
        <v/>
      </c>
      <c r="JZ95">
        <f>IFERROR('Input DBEDT Monthly Energy'!JZ95/INDEX('DBEDT Yearly'!95:95,1,JZ$3),NA())</f>
        <v/>
      </c>
      <c r="KA95">
        <f>IFERROR('Input DBEDT Monthly Energy'!KA95/INDEX('DBEDT Yearly'!95:95,1,KA$3),NA())</f>
        <v/>
      </c>
      <c r="KB95">
        <f>IFERROR('Input DBEDT Monthly Energy'!KB95/INDEX('DBEDT Yearly'!95:95,1,KB$3),NA())</f>
        <v/>
      </c>
      <c r="KC95">
        <f>IFERROR('Input DBEDT Monthly Energy'!KC95/INDEX('DBEDT Yearly'!95:95,1,KC$3),NA())</f>
        <v/>
      </c>
      <c r="KD95">
        <f>IFERROR('Input DBEDT Monthly Energy'!KD95/INDEX('DBEDT Yearly'!95:95,1,KD$3),NA())</f>
        <v/>
      </c>
      <c r="KE95">
        <f>IFERROR('Input DBEDT Monthly Energy'!KE95/INDEX('DBEDT Yearly'!95:95,1,KE$3),NA())</f>
        <v/>
      </c>
      <c r="KF95">
        <f>IFERROR('Input DBEDT Monthly Energy'!KF95/INDEX('DBEDT Yearly'!95:95,1,KF$3),NA())</f>
        <v/>
      </c>
      <c r="KG95">
        <f>IFERROR('Input DBEDT Monthly Energy'!KG95/INDEX('DBEDT Yearly'!95:95,1,KG$3),NA())</f>
        <v/>
      </c>
      <c r="KH95">
        <f>IFERROR('Input DBEDT Monthly Energy'!KH95/INDEX('DBEDT Yearly'!95:95,1,KH$3),NA())</f>
        <v/>
      </c>
      <c r="KI95">
        <f>IFERROR('Input DBEDT Monthly Energy'!KI95/INDEX('DBEDT Yearly'!95:95,1,KI$3),NA())</f>
        <v/>
      </c>
      <c r="KJ95">
        <f>IFERROR('Input DBEDT Monthly Energy'!KJ95/INDEX('DBEDT Yearly'!95:95,1,KJ$3),NA())</f>
        <v/>
      </c>
      <c r="KK95">
        <f>IFERROR('Input DBEDT Monthly Energy'!KK95/INDEX('DBEDT Yearly'!95:95,1,KK$3),NA())</f>
        <v/>
      </c>
      <c r="KL95">
        <f>IFERROR('Input DBEDT Monthly Energy'!KL95/INDEX('DBEDT Yearly'!95:95,1,KL$3),NA())</f>
        <v/>
      </c>
      <c r="KM95">
        <f>IFERROR('Input DBEDT Monthly Energy'!KM95/INDEX('DBEDT Yearly'!95:95,1,KM$3),NA())</f>
        <v/>
      </c>
      <c r="KN95">
        <f>IFERROR('Input DBEDT Monthly Energy'!KN95/INDEX('DBEDT Yearly'!95:95,1,KN$3),NA())</f>
        <v/>
      </c>
      <c r="KO95">
        <f>IFERROR('Input DBEDT Monthly Energy'!KO95/INDEX('DBEDT Yearly'!95:95,1,KO$3),NA())</f>
        <v/>
      </c>
      <c r="KP95">
        <f>IFERROR('Input DBEDT Monthly Energy'!KP95/INDEX('DBEDT Yearly'!95:95,1,KP$3),NA())</f>
        <v/>
      </c>
    </row>
    <row r="96" spans="1:302">
      <c r="A96">
        <f>'Input DBEDT Monthly Energy'!A96&amp;""</f>
        <v/>
      </c>
      <c r="B96">
        <f>'Input DBEDT Monthly Energy'!B96&amp;""</f>
        <v/>
      </c>
      <c r="C96">
        <f>IFERROR('Input DBEDT Monthly Energy'!C96/INDEX('DBEDT Yearly'!96:96,1,C$3),NA())</f>
        <v/>
      </c>
      <c r="D96">
        <f>IFERROR('Input DBEDT Monthly Energy'!D96/INDEX('DBEDT Yearly'!96:96,1,D$3),NA())</f>
        <v/>
      </c>
      <c r="E96">
        <f>IFERROR('Input DBEDT Monthly Energy'!E96/INDEX('DBEDT Yearly'!96:96,1,E$3),NA())</f>
        <v/>
      </c>
      <c r="F96">
        <f>IFERROR('Input DBEDT Monthly Energy'!F96/INDEX('DBEDT Yearly'!96:96,1,F$3),NA())</f>
        <v/>
      </c>
      <c r="G96">
        <f>IFERROR('Input DBEDT Monthly Energy'!G96/INDEX('DBEDT Yearly'!96:96,1,G$3),NA())</f>
        <v/>
      </c>
      <c r="H96">
        <f>IFERROR('Input DBEDT Monthly Energy'!H96/INDEX('DBEDT Yearly'!96:96,1,H$3),NA())</f>
        <v/>
      </c>
      <c r="I96">
        <f>IFERROR('Input DBEDT Monthly Energy'!I96/INDEX('DBEDT Yearly'!96:96,1,I$3),NA())</f>
        <v/>
      </c>
      <c r="J96">
        <f>IFERROR('Input DBEDT Monthly Energy'!J96/INDEX('DBEDT Yearly'!96:96,1,J$3),NA())</f>
        <v/>
      </c>
      <c r="K96">
        <f>IFERROR('Input DBEDT Monthly Energy'!K96/INDEX('DBEDT Yearly'!96:96,1,K$3),NA())</f>
        <v/>
      </c>
      <c r="L96">
        <f>IFERROR('Input DBEDT Monthly Energy'!L96/INDEX('DBEDT Yearly'!96:96,1,L$3),NA())</f>
        <v/>
      </c>
      <c r="M96">
        <f>IFERROR('Input DBEDT Monthly Energy'!M96/INDEX('DBEDT Yearly'!96:96,1,M$3),NA())</f>
        <v/>
      </c>
      <c r="N96">
        <f>IFERROR('Input DBEDT Monthly Energy'!N96/INDEX('DBEDT Yearly'!96:96,1,N$3),NA())</f>
        <v/>
      </c>
      <c r="O96">
        <f>IFERROR('Input DBEDT Monthly Energy'!O96/INDEX('DBEDT Yearly'!96:96,1,O$3),NA())</f>
        <v/>
      </c>
      <c r="P96">
        <f>IFERROR('Input DBEDT Monthly Energy'!P96/INDEX('DBEDT Yearly'!96:96,1,P$3),NA())</f>
        <v/>
      </c>
      <c r="Q96">
        <f>IFERROR('Input DBEDT Monthly Energy'!Q96/INDEX('DBEDT Yearly'!96:96,1,Q$3),NA())</f>
        <v/>
      </c>
      <c r="R96">
        <f>IFERROR('Input DBEDT Monthly Energy'!R96/INDEX('DBEDT Yearly'!96:96,1,R$3),NA())</f>
        <v/>
      </c>
      <c r="S96">
        <f>IFERROR('Input DBEDT Monthly Energy'!S96/INDEX('DBEDT Yearly'!96:96,1,S$3),NA())</f>
        <v/>
      </c>
      <c r="T96">
        <f>IFERROR('Input DBEDT Monthly Energy'!T96/INDEX('DBEDT Yearly'!96:96,1,T$3),NA())</f>
        <v/>
      </c>
      <c r="U96">
        <f>IFERROR('Input DBEDT Monthly Energy'!U96/INDEX('DBEDT Yearly'!96:96,1,U$3),NA())</f>
        <v/>
      </c>
      <c r="V96">
        <f>IFERROR('Input DBEDT Monthly Energy'!V96/INDEX('DBEDT Yearly'!96:96,1,V$3),NA())</f>
        <v/>
      </c>
      <c r="W96">
        <f>IFERROR('Input DBEDT Monthly Energy'!W96/INDEX('DBEDT Yearly'!96:96,1,W$3),NA())</f>
        <v/>
      </c>
      <c r="X96">
        <f>IFERROR('Input DBEDT Monthly Energy'!X96/INDEX('DBEDT Yearly'!96:96,1,X$3),NA())</f>
        <v/>
      </c>
      <c r="Y96">
        <f>IFERROR('Input DBEDT Monthly Energy'!Y96/INDEX('DBEDT Yearly'!96:96,1,Y$3),NA())</f>
        <v/>
      </c>
      <c r="Z96">
        <f>IFERROR('Input DBEDT Monthly Energy'!Z96/INDEX('DBEDT Yearly'!96:96,1,Z$3),NA())</f>
        <v/>
      </c>
      <c r="AA96">
        <f>IFERROR('Input DBEDT Monthly Energy'!AA96/INDEX('DBEDT Yearly'!96:96,1,AA$3),NA())</f>
        <v/>
      </c>
      <c r="AB96">
        <f>IFERROR('Input DBEDT Monthly Energy'!AB96/INDEX('DBEDT Yearly'!96:96,1,AB$3),NA())</f>
        <v/>
      </c>
      <c r="AC96">
        <f>IFERROR('Input DBEDT Monthly Energy'!AC96/INDEX('DBEDT Yearly'!96:96,1,AC$3),NA())</f>
        <v/>
      </c>
      <c r="AD96">
        <f>IFERROR('Input DBEDT Monthly Energy'!AD96/INDEX('DBEDT Yearly'!96:96,1,AD$3),NA())</f>
        <v/>
      </c>
      <c r="AE96">
        <f>IFERROR('Input DBEDT Monthly Energy'!AE96/INDEX('DBEDT Yearly'!96:96,1,AE$3),NA())</f>
        <v/>
      </c>
      <c r="AF96">
        <f>IFERROR('Input DBEDT Monthly Energy'!AF96/INDEX('DBEDT Yearly'!96:96,1,AF$3),NA())</f>
        <v/>
      </c>
      <c r="AG96">
        <f>IFERROR('Input DBEDT Monthly Energy'!AG96/INDEX('DBEDT Yearly'!96:96,1,AG$3),NA())</f>
        <v/>
      </c>
      <c r="AH96">
        <f>IFERROR('Input DBEDT Monthly Energy'!AH96/INDEX('DBEDT Yearly'!96:96,1,AH$3),NA())</f>
        <v/>
      </c>
      <c r="AI96">
        <f>IFERROR('Input DBEDT Monthly Energy'!AI96/INDEX('DBEDT Yearly'!96:96,1,AI$3),NA())</f>
        <v/>
      </c>
      <c r="AJ96">
        <f>IFERROR('Input DBEDT Monthly Energy'!AJ96/INDEX('DBEDT Yearly'!96:96,1,AJ$3),NA())</f>
        <v/>
      </c>
      <c r="AK96">
        <f>IFERROR('Input DBEDT Monthly Energy'!AK96/INDEX('DBEDT Yearly'!96:96,1,AK$3),NA())</f>
        <v/>
      </c>
      <c r="AL96">
        <f>IFERROR('Input DBEDT Monthly Energy'!AL96/INDEX('DBEDT Yearly'!96:96,1,AL$3),NA())</f>
        <v/>
      </c>
      <c r="AM96">
        <f>IFERROR('Input DBEDT Monthly Energy'!AM96/INDEX('DBEDT Yearly'!96:96,1,AM$3),NA())</f>
        <v/>
      </c>
      <c r="AN96">
        <f>IFERROR('Input DBEDT Monthly Energy'!AN96/INDEX('DBEDT Yearly'!96:96,1,AN$3),NA())</f>
        <v/>
      </c>
      <c r="AO96">
        <f>IFERROR('Input DBEDT Monthly Energy'!AO96/INDEX('DBEDT Yearly'!96:96,1,AO$3),NA())</f>
        <v/>
      </c>
      <c r="AP96">
        <f>IFERROR('Input DBEDT Monthly Energy'!AP96/INDEX('DBEDT Yearly'!96:96,1,AP$3),NA())</f>
        <v/>
      </c>
      <c r="AQ96">
        <f>IFERROR('Input DBEDT Monthly Energy'!AQ96/INDEX('DBEDT Yearly'!96:96,1,AQ$3),NA())</f>
        <v/>
      </c>
      <c r="AR96">
        <f>IFERROR('Input DBEDT Monthly Energy'!AR96/INDEX('DBEDT Yearly'!96:96,1,AR$3),NA())</f>
        <v/>
      </c>
      <c r="AS96">
        <f>IFERROR('Input DBEDT Monthly Energy'!AS96/INDEX('DBEDT Yearly'!96:96,1,AS$3),NA())</f>
        <v/>
      </c>
      <c r="AT96">
        <f>IFERROR('Input DBEDT Monthly Energy'!AT96/INDEX('DBEDT Yearly'!96:96,1,AT$3),NA())</f>
        <v/>
      </c>
      <c r="AU96">
        <f>IFERROR('Input DBEDT Monthly Energy'!AU96/INDEX('DBEDT Yearly'!96:96,1,AU$3),NA())</f>
        <v/>
      </c>
      <c r="AV96">
        <f>IFERROR('Input DBEDT Monthly Energy'!AV96/INDEX('DBEDT Yearly'!96:96,1,AV$3),NA())</f>
        <v/>
      </c>
      <c r="AW96">
        <f>IFERROR('Input DBEDT Monthly Energy'!AW96/INDEX('DBEDT Yearly'!96:96,1,AW$3),NA())</f>
        <v/>
      </c>
      <c r="AX96">
        <f>IFERROR('Input DBEDT Monthly Energy'!AX96/INDEX('DBEDT Yearly'!96:96,1,AX$3),NA())</f>
        <v/>
      </c>
      <c r="AY96">
        <f>IFERROR('Input DBEDT Monthly Energy'!AY96/INDEX('DBEDT Yearly'!96:96,1,AY$3),NA())</f>
        <v/>
      </c>
      <c r="AZ96">
        <f>IFERROR('Input DBEDT Monthly Energy'!AZ96/INDEX('DBEDT Yearly'!96:96,1,AZ$3),NA())</f>
        <v/>
      </c>
      <c r="BA96">
        <f>IFERROR('Input DBEDT Monthly Energy'!BA96/INDEX('DBEDT Yearly'!96:96,1,BA$3),NA())</f>
        <v/>
      </c>
      <c r="BB96">
        <f>IFERROR('Input DBEDT Monthly Energy'!BB96/INDEX('DBEDT Yearly'!96:96,1,BB$3),NA())</f>
        <v/>
      </c>
      <c r="BC96">
        <f>IFERROR('Input DBEDT Monthly Energy'!BC96/INDEX('DBEDT Yearly'!96:96,1,BC$3),NA())</f>
        <v/>
      </c>
      <c r="BD96">
        <f>IFERROR('Input DBEDT Monthly Energy'!BD96/INDEX('DBEDT Yearly'!96:96,1,BD$3),NA())</f>
        <v/>
      </c>
      <c r="BE96">
        <f>IFERROR('Input DBEDT Monthly Energy'!BE96/INDEX('DBEDT Yearly'!96:96,1,BE$3),NA())</f>
        <v/>
      </c>
      <c r="BF96">
        <f>IFERROR('Input DBEDT Monthly Energy'!BF96/INDEX('DBEDT Yearly'!96:96,1,BF$3),NA())</f>
        <v/>
      </c>
      <c r="BG96">
        <f>IFERROR('Input DBEDT Monthly Energy'!BG96/INDEX('DBEDT Yearly'!96:96,1,BG$3),NA())</f>
        <v/>
      </c>
      <c r="BH96">
        <f>IFERROR('Input DBEDT Monthly Energy'!BH96/INDEX('DBEDT Yearly'!96:96,1,BH$3),NA())</f>
        <v/>
      </c>
      <c r="BI96">
        <f>IFERROR('Input DBEDT Monthly Energy'!BI96/INDEX('DBEDT Yearly'!96:96,1,BI$3),NA())</f>
        <v/>
      </c>
      <c r="BJ96">
        <f>IFERROR('Input DBEDT Monthly Energy'!BJ96/INDEX('DBEDT Yearly'!96:96,1,BJ$3),NA())</f>
        <v/>
      </c>
      <c r="BK96">
        <f>IFERROR('Input DBEDT Monthly Energy'!BK96/INDEX('DBEDT Yearly'!96:96,1,BK$3),NA())</f>
        <v/>
      </c>
      <c r="BL96">
        <f>IFERROR('Input DBEDT Monthly Energy'!BL96/INDEX('DBEDT Yearly'!96:96,1,BL$3),NA())</f>
        <v/>
      </c>
      <c r="BM96">
        <f>IFERROR('Input DBEDT Monthly Energy'!BM96/INDEX('DBEDT Yearly'!96:96,1,BM$3),NA())</f>
        <v/>
      </c>
      <c r="BN96">
        <f>IFERROR('Input DBEDT Monthly Energy'!BN96/INDEX('DBEDT Yearly'!96:96,1,BN$3),NA())</f>
        <v/>
      </c>
      <c r="BO96">
        <f>IFERROR('Input DBEDT Monthly Energy'!BO96/INDEX('DBEDT Yearly'!96:96,1,BO$3),NA())</f>
        <v/>
      </c>
      <c r="BP96">
        <f>IFERROR('Input DBEDT Monthly Energy'!BP96/INDEX('DBEDT Yearly'!96:96,1,BP$3),NA())</f>
        <v/>
      </c>
      <c r="BQ96">
        <f>IFERROR('Input DBEDT Monthly Energy'!BQ96/INDEX('DBEDT Yearly'!96:96,1,BQ$3),NA())</f>
        <v/>
      </c>
      <c r="BR96">
        <f>IFERROR('Input DBEDT Monthly Energy'!BR96/INDEX('DBEDT Yearly'!96:96,1,BR$3),NA())</f>
        <v/>
      </c>
      <c r="BS96">
        <f>IFERROR('Input DBEDT Monthly Energy'!BS96/INDEX('DBEDT Yearly'!96:96,1,BS$3),NA())</f>
        <v/>
      </c>
      <c r="BT96">
        <f>IFERROR('Input DBEDT Monthly Energy'!BT96/INDEX('DBEDT Yearly'!96:96,1,BT$3),NA())</f>
        <v/>
      </c>
      <c r="BU96">
        <f>IFERROR('Input DBEDT Monthly Energy'!BU96/INDEX('DBEDT Yearly'!96:96,1,BU$3),NA())</f>
        <v/>
      </c>
      <c r="BV96">
        <f>IFERROR('Input DBEDT Monthly Energy'!BV96/INDEX('DBEDT Yearly'!96:96,1,BV$3),NA())</f>
        <v/>
      </c>
      <c r="BW96">
        <f>IFERROR('Input DBEDT Monthly Energy'!BW96/INDEX('DBEDT Yearly'!96:96,1,BW$3),NA())</f>
        <v/>
      </c>
      <c r="BX96">
        <f>IFERROR('Input DBEDT Monthly Energy'!BX96/INDEX('DBEDT Yearly'!96:96,1,BX$3),NA())</f>
        <v/>
      </c>
      <c r="BY96">
        <f>IFERROR('Input DBEDT Monthly Energy'!BY96/INDEX('DBEDT Yearly'!96:96,1,BY$3),NA())</f>
        <v/>
      </c>
      <c r="BZ96">
        <f>IFERROR('Input DBEDT Monthly Energy'!BZ96/INDEX('DBEDT Yearly'!96:96,1,BZ$3),NA())</f>
        <v/>
      </c>
      <c r="CA96">
        <f>IFERROR('Input DBEDT Monthly Energy'!CA96/INDEX('DBEDT Yearly'!96:96,1,CA$3),NA())</f>
        <v/>
      </c>
      <c r="CB96">
        <f>IFERROR('Input DBEDT Monthly Energy'!CB96/INDEX('DBEDT Yearly'!96:96,1,CB$3),NA())</f>
        <v/>
      </c>
      <c r="CC96">
        <f>IFERROR('Input DBEDT Monthly Energy'!CC96/INDEX('DBEDT Yearly'!96:96,1,CC$3),NA())</f>
        <v/>
      </c>
      <c r="CD96">
        <f>IFERROR('Input DBEDT Monthly Energy'!CD96/INDEX('DBEDT Yearly'!96:96,1,CD$3),NA())</f>
        <v/>
      </c>
      <c r="CE96">
        <f>IFERROR('Input DBEDT Monthly Energy'!CE96/INDEX('DBEDT Yearly'!96:96,1,CE$3),NA())</f>
        <v/>
      </c>
      <c r="CF96">
        <f>IFERROR('Input DBEDT Monthly Energy'!CF96/INDEX('DBEDT Yearly'!96:96,1,CF$3),NA())</f>
        <v/>
      </c>
      <c r="CG96">
        <f>IFERROR('Input DBEDT Monthly Energy'!CG96/INDEX('DBEDT Yearly'!96:96,1,CG$3),NA())</f>
        <v/>
      </c>
      <c r="CH96">
        <f>IFERROR('Input DBEDT Monthly Energy'!CH96/INDEX('DBEDT Yearly'!96:96,1,CH$3),NA())</f>
        <v/>
      </c>
      <c r="CI96">
        <f>IFERROR('Input DBEDT Monthly Energy'!CI96/INDEX('DBEDT Yearly'!96:96,1,CI$3),NA())</f>
        <v/>
      </c>
      <c r="CJ96">
        <f>IFERROR('Input DBEDT Monthly Energy'!CJ96/INDEX('DBEDT Yearly'!96:96,1,CJ$3),NA())</f>
        <v/>
      </c>
      <c r="CK96">
        <f>IFERROR('Input DBEDT Monthly Energy'!CK96/INDEX('DBEDT Yearly'!96:96,1,CK$3),NA())</f>
        <v/>
      </c>
      <c r="CL96">
        <f>IFERROR('Input DBEDT Monthly Energy'!CL96/INDEX('DBEDT Yearly'!96:96,1,CL$3),NA())</f>
        <v/>
      </c>
      <c r="CM96">
        <f>IFERROR('Input DBEDT Monthly Energy'!CM96/INDEX('DBEDT Yearly'!96:96,1,CM$3),NA())</f>
        <v/>
      </c>
      <c r="CN96">
        <f>IFERROR('Input DBEDT Monthly Energy'!CN96/INDEX('DBEDT Yearly'!96:96,1,CN$3),NA())</f>
        <v/>
      </c>
      <c r="CO96">
        <f>IFERROR('Input DBEDT Monthly Energy'!CO96/INDEX('DBEDT Yearly'!96:96,1,CO$3),NA())</f>
        <v/>
      </c>
      <c r="CP96">
        <f>IFERROR('Input DBEDT Monthly Energy'!CP96/INDEX('DBEDT Yearly'!96:96,1,CP$3),NA())</f>
        <v/>
      </c>
      <c r="CQ96">
        <f>IFERROR('Input DBEDT Monthly Energy'!CQ96/INDEX('DBEDT Yearly'!96:96,1,CQ$3),NA())</f>
        <v/>
      </c>
      <c r="CR96">
        <f>IFERROR('Input DBEDT Monthly Energy'!CR96/INDEX('DBEDT Yearly'!96:96,1,CR$3),NA())</f>
        <v/>
      </c>
      <c r="CS96">
        <f>IFERROR('Input DBEDT Monthly Energy'!CS96/INDEX('DBEDT Yearly'!96:96,1,CS$3),NA())</f>
        <v/>
      </c>
      <c r="CT96">
        <f>IFERROR('Input DBEDT Monthly Energy'!CT96/INDEX('DBEDT Yearly'!96:96,1,CT$3),NA())</f>
        <v/>
      </c>
      <c r="CU96">
        <f>IFERROR('Input DBEDT Monthly Energy'!CU96/INDEX('DBEDT Yearly'!96:96,1,CU$3),NA())</f>
        <v/>
      </c>
      <c r="CV96">
        <f>IFERROR('Input DBEDT Monthly Energy'!CV96/INDEX('DBEDT Yearly'!96:96,1,CV$3),NA())</f>
        <v/>
      </c>
      <c r="CW96">
        <f>IFERROR('Input DBEDT Monthly Energy'!CW96/INDEX('DBEDT Yearly'!96:96,1,CW$3),NA())</f>
        <v/>
      </c>
      <c r="CX96">
        <f>IFERROR('Input DBEDT Monthly Energy'!CX96/INDEX('DBEDT Yearly'!96:96,1,CX$3),NA())</f>
        <v/>
      </c>
      <c r="CY96">
        <f>IFERROR('Input DBEDT Monthly Energy'!CY96/INDEX('DBEDT Yearly'!96:96,1,CY$3),NA())</f>
        <v/>
      </c>
      <c r="CZ96">
        <f>IFERROR('Input DBEDT Monthly Energy'!CZ96/INDEX('DBEDT Yearly'!96:96,1,CZ$3),NA())</f>
        <v/>
      </c>
      <c r="DA96">
        <f>IFERROR('Input DBEDT Monthly Energy'!DA96/INDEX('DBEDT Yearly'!96:96,1,DA$3),NA())</f>
        <v/>
      </c>
      <c r="DB96">
        <f>IFERROR('Input DBEDT Monthly Energy'!DB96/INDEX('DBEDT Yearly'!96:96,1,DB$3),NA())</f>
        <v/>
      </c>
      <c r="DC96">
        <f>IFERROR('Input DBEDT Monthly Energy'!DC96/INDEX('DBEDT Yearly'!96:96,1,DC$3),NA())</f>
        <v/>
      </c>
      <c r="DD96">
        <f>IFERROR('Input DBEDT Monthly Energy'!DD96/INDEX('DBEDT Yearly'!96:96,1,DD$3),NA())</f>
        <v/>
      </c>
      <c r="DE96">
        <f>IFERROR('Input DBEDT Monthly Energy'!DE96/INDEX('DBEDT Yearly'!96:96,1,DE$3),NA())</f>
        <v/>
      </c>
      <c r="DF96">
        <f>IFERROR('Input DBEDT Monthly Energy'!DF96/INDEX('DBEDT Yearly'!96:96,1,DF$3),NA())</f>
        <v/>
      </c>
      <c r="DG96">
        <f>IFERROR('Input DBEDT Monthly Energy'!DG96/INDEX('DBEDT Yearly'!96:96,1,DG$3),NA())</f>
        <v/>
      </c>
      <c r="DH96">
        <f>IFERROR('Input DBEDT Monthly Energy'!DH96/INDEX('DBEDT Yearly'!96:96,1,DH$3),NA())</f>
        <v/>
      </c>
      <c r="DI96">
        <f>IFERROR('Input DBEDT Monthly Energy'!DI96/INDEX('DBEDT Yearly'!96:96,1,DI$3),NA())</f>
        <v/>
      </c>
      <c r="DJ96">
        <f>IFERROR('Input DBEDT Monthly Energy'!DJ96/INDEX('DBEDT Yearly'!96:96,1,DJ$3),NA())</f>
        <v/>
      </c>
      <c r="DK96">
        <f>IFERROR('Input DBEDT Monthly Energy'!DK96/INDEX('DBEDT Yearly'!96:96,1,DK$3),NA())</f>
        <v/>
      </c>
      <c r="DL96">
        <f>IFERROR('Input DBEDT Monthly Energy'!DL96/INDEX('DBEDT Yearly'!96:96,1,DL$3),NA())</f>
        <v/>
      </c>
      <c r="DM96">
        <f>IFERROR('Input DBEDT Monthly Energy'!DM96/INDEX('DBEDT Yearly'!96:96,1,DM$3),NA())</f>
        <v/>
      </c>
      <c r="DN96">
        <f>IFERROR('Input DBEDT Monthly Energy'!DN96/INDEX('DBEDT Yearly'!96:96,1,DN$3),NA())</f>
        <v/>
      </c>
      <c r="DO96">
        <f>IFERROR('Input DBEDT Monthly Energy'!DO96/INDEX('DBEDT Yearly'!96:96,1,DO$3),NA())</f>
        <v/>
      </c>
      <c r="DP96">
        <f>IFERROR('Input DBEDT Monthly Energy'!DP96/INDEX('DBEDT Yearly'!96:96,1,DP$3),NA())</f>
        <v/>
      </c>
      <c r="DQ96">
        <f>IFERROR('Input DBEDT Monthly Energy'!DQ96/INDEX('DBEDT Yearly'!96:96,1,DQ$3),NA())</f>
        <v/>
      </c>
      <c r="DR96">
        <f>IFERROR('Input DBEDT Monthly Energy'!DR96/INDEX('DBEDT Yearly'!96:96,1,DR$3),NA())</f>
        <v/>
      </c>
      <c r="DS96">
        <f>IFERROR('Input DBEDT Monthly Energy'!DS96/INDEX('DBEDT Yearly'!96:96,1,DS$3),NA())</f>
        <v/>
      </c>
      <c r="DT96">
        <f>IFERROR('Input DBEDT Monthly Energy'!DT96/INDEX('DBEDT Yearly'!96:96,1,DT$3),NA())</f>
        <v/>
      </c>
      <c r="DU96">
        <f>IFERROR('Input DBEDT Monthly Energy'!DU96/INDEX('DBEDT Yearly'!96:96,1,DU$3),NA())</f>
        <v/>
      </c>
      <c r="DV96">
        <f>IFERROR('Input DBEDT Monthly Energy'!DV96/INDEX('DBEDT Yearly'!96:96,1,DV$3),NA())</f>
        <v/>
      </c>
      <c r="DW96">
        <f>IFERROR('Input DBEDT Monthly Energy'!DW96/INDEX('DBEDT Yearly'!96:96,1,DW$3),NA())</f>
        <v/>
      </c>
      <c r="DX96">
        <f>IFERROR('Input DBEDT Monthly Energy'!DX96/INDEX('DBEDT Yearly'!96:96,1,DX$3),NA())</f>
        <v/>
      </c>
      <c r="DY96">
        <f>IFERROR('Input DBEDT Monthly Energy'!DY96/INDEX('DBEDT Yearly'!96:96,1,DY$3),NA())</f>
        <v/>
      </c>
      <c r="DZ96">
        <f>IFERROR('Input DBEDT Monthly Energy'!DZ96/INDEX('DBEDT Yearly'!96:96,1,DZ$3),NA())</f>
        <v/>
      </c>
      <c r="EA96">
        <f>IFERROR('Input DBEDT Monthly Energy'!EA96/INDEX('DBEDT Yearly'!96:96,1,EA$3),NA())</f>
        <v/>
      </c>
      <c r="EB96">
        <f>IFERROR('Input DBEDT Monthly Energy'!EB96/INDEX('DBEDT Yearly'!96:96,1,EB$3),NA())</f>
        <v/>
      </c>
      <c r="EC96">
        <f>IFERROR('Input DBEDT Monthly Energy'!EC96/INDEX('DBEDT Yearly'!96:96,1,EC$3),NA())</f>
        <v/>
      </c>
      <c r="ED96">
        <f>IFERROR('Input DBEDT Monthly Energy'!ED96/INDEX('DBEDT Yearly'!96:96,1,ED$3),NA())</f>
        <v/>
      </c>
      <c r="EE96">
        <f>IFERROR('Input DBEDT Monthly Energy'!EE96/INDEX('DBEDT Yearly'!96:96,1,EE$3),NA())</f>
        <v/>
      </c>
      <c r="EF96">
        <f>IFERROR('Input DBEDT Monthly Energy'!EF96/INDEX('DBEDT Yearly'!96:96,1,EF$3),NA())</f>
        <v/>
      </c>
      <c r="EG96">
        <f>IFERROR('Input DBEDT Monthly Energy'!EG96/INDEX('DBEDT Yearly'!96:96,1,EG$3),NA())</f>
        <v/>
      </c>
      <c r="EH96">
        <f>IFERROR('Input DBEDT Monthly Energy'!EH96/INDEX('DBEDT Yearly'!96:96,1,EH$3),NA())</f>
        <v/>
      </c>
      <c r="EI96">
        <f>IFERROR('Input DBEDT Monthly Energy'!EI96/INDEX('DBEDT Yearly'!96:96,1,EI$3),NA())</f>
        <v/>
      </c>
      <c r="EJ96">
        <f>IFERROR('Input DBEDT Monthly Energy'!EJ96/INDEX('DBEDT Yearly'!96:96,1,EJ$3),NA())</f>
        <v/>
      </c>
      <c r="EK96">
        <f>IFERROR('Input DBEDT Monthly Energy'!EK96/INDEX('DBEDT Yearly'!96:96,1,EK$3),NA())</f>
        <v/>
      </c>
      <c r="EL96">
        <f>IFERROR('Input DBEDT Monthly Energy'!EL96/INDEX('DBEDT Yearly'!96:96,1,EL$3),NA())</f>
        <v/>
      </c>
      <c r="EM96">
        <f>IFERROR('Input DBEDT Monthly Energy'!EM96/INDEX('DBEDT Yearly'!96:96,1,EM$3),NA())</f>
        <v/>
      </c>
      <c r="EN96">
        <f>IFERROR('Input DBEDT Monthly Energy'!EN96/INDEX('DBEDT Yearly'!96:96,1,EN$3),NA())</f>
        <v/>
      </c>
      <c r="EO96">
        <f>IFERROR('Input DBEDT Monthly Energy'!EO96/INDEX('DBEDT Yearly'!96:96,1,EO$3),NA())</f>
        <v/>
      </c>
      <c r="EP96">
        <f>IFERROR('Input DBEDT Monthly Energy'!EP96/INDEX('DBEDT Yearly'!96:96,1,EP$3),NA())</f>
        <v/>
      </c>
      <c r="EQ96">
        <f>IFERROR('Input DBEDT Monthly Energy'!EQ96/INDEX('DBEDT Yearly'!96:96,1,EQ$3),NA())</f>
        <v/>
      </c>
      <c r="ER96">
        <f>IFERROR('Input DBEDT Monthly Energy'!ER96/INDEX('DBEDT Yearly'!96:96,1,ER$3),NA())</f>
        <v/>
      </c>
      <c r="ES96">
        <f>IFERROR('Input DBEDT Monthly Energy'!ES96/INDEX('DBEDT Yearly'!96:96,1,ES$3),NA())</f>
        <v/>
      </c>
      <c r="ET96">
        <f>IFERROR('Input DBEDT Monthly Energy'!ET96/INDEX('DBEDT Yearly'!96:96,1,ET$3),NA())</f>
        <v/>
      </c>
      <c r="EU96">
        <f>IFERROR('Input DBEDT Monthly Energy'!EU96/INDEX('DBEDT Yearly'!96:96,1,EU$3),NA())</f>
        <v/>
      </c>
      <c r="EV96">
        <f>IFERROR('Input DBEDT Monthly Energy'!EV96/INDEX('DBEDT Yearly'!96:96,1,EV$3),NA())</f>
        <v/>
      </c>
      <c r="EW96">
        <f>IFERROR('Input DBEDT Monthly Energy'!EW96/INDEX('DBEDT Yearly'!96:96,1,EW$3),NA())</f>
        <v/>
      </c>
      <c r="EX96">
        <f>IFERROR('Input DBEDT Monthly Energy'!EX96/INDEX('DBEDT Yearly'!96:96,1,EX$3),NA())</f>
        <v/>
      </c>
      <c r="EY96">
        <f>IFERROR('Input DBEDT Monthly Energy'!EY96/INDEX('DBEDT Yearly'!96:96,1,EY$3),NA())</f>
        <v/>
      </c>
      <c r="EZ96">
        <f>IFERROR('Input DBEDT Monthly Energy'!EZ96/INDEX('DBEDT Yearly'!96:96,1,EZ$3),NA())</f>
        <v/>
      </c>
      <c r="FA96">
        <f>IFERROR('Input DBEDT Monthly Energy'!FA96/INDEX('DBEDT Yearly'!96:96,1,FA$3),NA())</f>
        <v/>
      </c>
      <c r="FB96">
        <f>IFERROR('Input DBEDT Monthly Energy'!FB96/INDEX('DBEDT Yearly'!96:96,1,FB$3),NA())</f>
        <v/>
      </c>
      <c r="FC96">
        <f>IFERROR('Input DBEDT Monthly Energy'!FC96/INDEX('DBEDT Yearly'!96:96,1,FC$3),NA())</f>
        <v/>
      </c>
      <c r="FD96">
        <f>IFERROR('Input DBEDT Monthly Energy'!FD96/INDEX('DBEDT Yearly'!96:96,1,FD$3),NA())</f>
        <v/>
      </c>
      <c r="FE96">
        <f>IFERROR('Input DBEDT Monthly Energy'!FE96/INDEX('DBEDT Yearly'!96:96,1,FE$3),NA())</f>
        <v/>
      </c>
      <c r="FF96">
        <f>IFERROR('Input DBEDT Monthly Energy'!FF96/INDEX('DBEDT Yearly'!96:96,1,FF$3),NA())</f>
        <v/>
      </c>
      <c r="FG96">
        <f>IFERROR('Input DBEDT Monthly Energy'!FG96/INDEX('DBEDT Yearly'!96:96,1,FG$3),NA())</f>
        <v/>
      </c>
      <c r="FH96">
        <f>IFERROR('Input DBEDT Monthly Energy'!FH96/INDEX('DBEDT Yearly'!96:96,1,FH$3),NA())</f>
        <v/>
      </c>
      <c r="FI96">
        <f>IFERROR('Input DBEDT Monthly Energy'!FI96/INDEX('DBEDT Yearly'!96:96,1,FI$3),NA())</f>
        <v/>
      </c>
      <c r="FJ96">
        <f>IFERROR('Input DBEDT Monthly Energy'!FJ96/INDEX('DBEDT Yearly'!96:96,1,FJ$3),NA())</f>
        <v/>
      </c>
      <c r="FK96">
        <f>IFERROR('Input DBEDT Monthly Energy'!FK96/INDEX('DBEDT Yearly'!96:96,1,FK$3),NA())</f>
        <v/>
      </c>
      <c r="FL96">
        <f>IFERROR('Input DBEDT Monthly Energy'!FL96/INDEX('DBEDT Yearly'!96:96,1,FL$3),NA())</f>
        <v/>
      </c>
      <c r="FM96">
        <f>IFERROR('Input DBEDT Monthly Energy'!FM96/INDEX('DBEDT Yearly'!96:96,1,FM$3),NA())</f>
        <v/>
      </c>
      <c r="FN96">
        <f>IFERROR('Input DBEDT Monthly Energy'!FN96/INDEX('DBEDT Yearly'!96:96,1,FN$3),NA())</f>
        <v/>
      </c>
      <c r="FO96">
        <f>IFERROR('Input DBEDT Monthly Energy'!FO96/INDEX('DBEDT Yearly'!96:96,1,FO$3),NA())</f>
        <v/>
      </c>
      <c r="FP96">
        <f>IFERROR('Input DBEDT Monthly Energy'!FP96/INDEX('DBEDT Yearly'!96:96,1,FP$3),NA())</f>
        <v/>
      </c>
      <c r="FQ96">
        <f>IFERROR('Input DBEDT Monthly Energy'!FQ96/INDEX('DBEDT Yearly'!96:96,1,FQ$3),NA())</f>
        <v/>
      </c>
      <c r="FR96">
        <f>IFERROR('Input DBEDT Monthly Energy'!FR96/INDEX('DBEDT Yearly'!96:96,1,FR$3),NA())</f>
        <v/>
      </c>
      <c r="FS96">
        <f>IFERROR('Input DBEDT Monthly Energy'!FS96/INDEX('DBEDT Yearly'!96:96,1,FS$3),NA())</f>
        <v/>
      </c>
      <c r="FT96">
        <f>IFERROR('Input DBEDT Monthly Energy'!FT96/INDEX('DBEDT Yearly'!96:96,1,FT$3),NA())</f>
        <v/>
      </c>
      <c r="FU96">
        <f>IFERROR('Input DBEDT Monthly Energy'!FU96/INDEX('DBEDT Yearly'!96:96,1,FU$3),NA())</f>
        <v/>
      </c>
      <c r="FV96">
        <f>IFERROR('Input DBEDT Monthly Energy'!FV96/INDEX('DBEDT Yearly'!96:96,1,FV$3),NA())</f>
        <v/>
      </c>
      <c r="FW96">
        <f>IFERROR('Input DBEDT Monthly Energy'!FW96/INDEX('DBEDT Yearly'!96:96,1,FW$3),NA())</f>
        <v/>
      </c>
      <c r="FX96">
        <f>IFERROR('Input DBEDT Monthly Energy'!FX96/INDEX('DBEDT Yearly'!96:96,1,FX$3),NA())</f>
        <v/>
      </c>
      <c r="FY96">
        <f>IFERROR('Input DBEDT Monthly Energy'!FY96/INDEX('DBEDT Yearly'!96:96,1,FY$3),NA())</f>
        <v/>
      </c>
      <c r="FZ96">
        <f>IFERROR('Input DBEDT Monthly Energy'!FZ96/INDEX('DBEDT Yearly'!96:96,1,FZ$3),NA())</f>
        <v/>
      </c>
      <c r="GA96">
        <f>IFERROR('Input DBEDT Monthly Energy'!GA96/INDEX('DBEDT Yearly'!96:96,1,GA$3),NA())</f>
        <v/>
      </c>
      <c r="GB96">
        <f>IFERROR('Input DBEDT Monthly Energy'!GB96/INDEX('DBEDT Yearly'!96:96,1,GB$3),NA())</f>
        <v/>
      </c>
      <c r="GC96">
        <f>IFERROR('Input DBEDT Monthly Energy'!GC96/INDEX('DBEDT Yearly'!96:96,1,GC$3),NA())</f>
        <v/>
      </c>
      <c r="GD96">
        <f>IFERROR('Input DBEDT Monthly Energy'!GD96/INDEX('DBEDT Yearly'!96:96,1,GD$3),NA())</f>
        <v/>
      </c>
      <c r="GE96">
        <f>IFERROR('Input DBEDT Monthly Energy'!GE96/INDEX('DBEDT Yearly'!96:96,1,GE$3),NA())</f>
        <v/>
      </c>
      <c r="GF96">
        <f>IFERROR('Input DBEDT Monthly Energy'!GF96/INDEX('DBEDT Yearly'!96:96,1,GF$3),NA())</f>
        <v/>
      </c>
      <c r="GG96">
        <f>IFERROR('Input DBEDT Monthly Energy'!GG96/INDEX('DBEDT Yearly'!96:96,1,GG$3),NA())</f>
        <v/>
      </c>
      <c r="GH96">
        <f>IFERROR('Input DBEDT Monthly Energy'!GH96/INDEX('DBEDT Yearly'!96:96,1,GH$3),NA())</f>
        <v/>
      </c>
      <c r="GI96">
        <f>IFERROR('Input DBEDT Monthly Energy'!GI96/INDEX('DBEDT Yearly'!96:96,1,GI$3),NA())</f>
        <v/>
      </c>
      <c r="GJ96">
        <f>IFERROR('Input DBEDT Monthly Energy'!GJ96/INDEX('DBEDT Yearly'!96:96,1,GJ$3),NA())</f>
        <v/>
      </c>
      <c r="GK96">
        <f>IFERROR('Input DBEDT Monthly Energy'!GK96/INDEX('DBEDT Yearly'!96:96,1,GK$3),NA())</f>
        <v/>
      </c>
      <c r="GL96">
        <f>IFERROR('Input DBEDT Monthly Energy'!GL96/INDEX('DBEDT Yearly'!96:96,1,GL$3),NA())</f>
        <v/>
      </c>
      <c r="GM96">
        <f>IFERROR('Input DBEDT Monthly Energy'!GM96/INDEX('DBEDT Yearly'!96:96,1,GM$3),NA())</f>
        <v/>
      </c>
      <c r="GN96">
        <f>IFERROR('Input DBEDT Monthly Energy'!GN96/INDEX('DBEDT Yearly'!96:96,1,GN$3),NA())</f>
        <v/>
      </c>
      <c r="GO96">
        <f>IFERROR('Input DBEDT Monthly Energy'!GO96/INDEX('DBEDT Yearly'!96:96,1,GO$3),NA())</f>
        <v/>
      </c>
      <c r="GP96">
        <f>IFERROR('Input DBEDT Monthly Energy'!GP96/INDEX('DBEDT Yearly'!96:96,1,GP$3),NA())</f>
        <v/>
      </c>
      <c r="GQ96">
        <f>IFERROR('Input DBEDT Monthly Energy'!GQ96/INDEX('DBEDT Yearly'!96:96,1,GQ$3),NA())</f>
        <v/>
      </c>
      <c r="GR96">
        <f>IFERROR('Input DBEDT Monthly Energy'!GR96/INDEX('DBEDT Yearly'!96:96,1,GR$3),NA())</f>
        <v/>
      </c>
      <c r="GS96">
        <f>IFERROR('Input DBEDT Monthly Energy'!GS96/INDEX('DBEDT Yearly'!96:96,1,GS$3),NA())</f>
        <v/>
      </c>
      <c r="GT96">
        <f>IFERROR('Input DBEDT Monthly Energy'!GT96/INDEX('DBEDT Yearly'!96:96,1,GT$3),NA())</f>
        <v/>
      </c>
      <c r="GU96">
        <f>IFERROR('Input DBEDT Monthly Energy'!GU96/INDEX('DBEDT Yearly'!96:96,1,GU$3),NA())</f>
        <v/>
      </c>
      <c r="GV96">
        <f>IFERROR('Input DBEDT Monthly Energy'!GV96/INDEX('DBEDT Yearly'!96:96,1,GV$3),NA())</f>
        <v/>
      </c>
      <c r="GW96">
        <f>IFERROR('Input DBEDT Monthly Energy'!GW96/INDEX('DBEDT Yearly'!96:96,1,GW$3),NA())</f>
        <v/>
      </c>
      <c r="GX96">
        <f>IFERROR('Input DBEDT Monthly Energy'!GX96/INDEX('DBEDT Yearly'!96:96,1,GX$3),NA())</f>
        <v/>
      </c>
      <c r="GY96">
        <f>IFERROR('Input DBEDT Monthly Energy'!GY96/INDEX('DBEDT Yearly'!96:96,1,GY$3),NA())</f>
        <v/>
      </c>
      <c r="GZ96">
        <f>IFERROR('Input DBEDT Monthly Energy'!GZ96/INDEX('DBEDT Yearly'!96:96,1,GZ$3),NA())</f>
        <v/>
      </c>
      <c r="HA96">
        <f>IFERROR('Input DBEDT Monthly Energy'!HA96/INDEX('DBEDT Yearly'!96:96,1,HA$3),NA())</f>
        <v/>
      </c>
      <c r="HB96">
        <f>IFERROR('Input DBEDT Monthly Energy'!HB96/INDEX('DBEDT Yearly'!96:96,1,HB$3),NA())</f>
        <v/>
      </c>
      <c r="HC96">
        <f>IFERROR('Input DBEDT Monthly Energy'!HC96/INDEX('DBEDT Yearly'!96:96,1,HC$3),NA())</f>
        <v/>
      </c>
      <c r="HD96">
        <f>IFERROR('Input DBEDT Monthly Energy'!HD96/INDEX('DBEDT Yearly'!96:96,1,HD$3),NA())</f>
        <v/>
      </c>
      <c r="HE96">
        <f>IFERROR('Input DBEDT Monthly Energy'!HE96/INDEX('DBEDT Yearly'!96:96,1,HE$3),NA())</f>
        <v/>
      </c>
      <c r="HF96">
        <f>IFERROR('Input DBEDT Monthly Energy'!HF96/INDEX('DBEDT Yearly'!96:96,1,HF$3),NA())</f>
        <v/>
      </c>
      <c r="HG96">
        <f>IFERROR('Input DBEDT Monthly Energy'!HG96/INDEX('DBEDT Yearly'!96:96,1,HG$3),NA())</f>
        <v/>
      </c>
      <c r="HH96">
        <f>IFERROR('Input DBEDT Monthly Energy'!HH96/INDEX('DBEDT Yearly'!96:96,1,HH$3),NA())</f>
        <v/>
      </c>
      <c r="HI96">
        <f>IFERROR('Input DBEDT Monthly Energy'!HI96/INDEX('DBEDT Yearly'!96:96,1,HI$3),NA())</f>
        <v/>
      </c>
      <c r="HJ96">
        <f>IFERROR('Input DBEDT Monthly Energy'!HJ96/INDEX('DBEDT Yearly'!96:96,1,HJ$3),NA())</f>
        <v/>
      </c>
      <c r="HK96">
        <f>IFERROR('Input DBEDT Monthly Energy'!HK96/INDEX('DBEDT Yearly'!96:96,1,HK$3),NA())</f>
        <v/>
      </c>
      <c r="HL96">
        <f>IFERROR('Input DBEDT Monthly Energy'!HL96/INDEX('DBEDT Yearly'!96:96,1,HL$3),NA())</f>
        <v/>
      </c>
      <c r="HM96">
        <f>IFERROR('Input DBEDT Monthly Energy'!HM96/INDEX('DBEDT Yearly'!96:96,1,HM$3),NA())</f>
        <v/>
      </c>
      <c r="HN96">
        <f>IFERROR('Input DBEDT Monthly Energy'!HN96/INDEX('DBEDT Yearly'!96:96,1,HN$3),NA())</f>
        <v/>
      </c>
      <c r="HO96">
        <f>IFERROR('Input DBEDT Monthly Energy'!HO96/INDEX('DBEDT Yearly'!96:96,1,HO$3),NA())</f>
        <v/>
      </c>
      <c r="HP96">
        <f>IFERROR('Input DBEDT Monthly Energy'!HP96/INDEX('DBEDT Yearly'!96:96,1,HP$3),NA())</f>
        <v/>
      </c>
      <c r="HQ96">
        <f>IFERROR('Input DBEDT Monthly Energy'!HQ96/INDEX('DBEDT Yearly'!96:96,1,HQ$3),NA())</f>
        <v/>
      </c>
      <c r="HR96">
        <f>IFERROR('Input DBEDT Monthly Energy'!HR96/INDEX('DBEDT Yearly'!96:96,1,HR$3),NA())</f>
        <v/>
      </c>
      <c r="HS96">
        <f>IFERROR('Input DBEDT Monthly Energy'!HS96/INDEX('DBEDT Yearly'!96:96,1,HS$3),NA())</f>
        <v/>
      </c>
      <c r="HT96">
        <f>IFERROR('Input DBEDT Monthly Energy'!HT96/INDEX('DBEDT Yearly'!96:96,1,HT$3),NA())</f>
        <v/>
      </c>
      <c r="HU96">
        <f>IFERROR('Input DBEDT Monthly Energy'!HU96/INDEX('DBEDT Yearly'!96:96,1,HU$3),NA())</f>
        <v/>
      </c>
      <c r="HV96">
        <f>IFERROR('Input DBEDT Monthly Energy'!HV96/INDEX('DBEDT Yearly'!96:96,1,HV$3),NA())</f>
        <v/>
      </c>
      <c r="HW96">
        <f>IFERROR('Input DBEDT Monthly Energy'!HW96/INDEX('DBEDT Yearly'!96:96,1,HW$3),NA())</f>
        <v/>
      </c>
      <c r="HX96">
        <f>IFERROR('Input DBEDT Monthly Energy'!HX96/INDEX('DBEDT Yearly'!96:96,1,HX$3),NA())</f>
        <v/>
      </c>
      <c r="HY96">
        <f>IFERROR('Input DBEDT Monthly Energy'!HY96/INDEX('DBEDT Yearly'!96:96,1,HY$3),NA())</f>
        <v/>
      </c>
      <c r="HZ96">
        <f>IFERROR('Input DBEDT Monthly Energy'!HZ96/INDEX('DBEDT Yearly'!96:96,1,HZ$3),NA())</f>
        <v/>
      </c>
      <c r="IA96">
        <f>IFERROR('Input DBEDT Monthly Energy'!IA96/INDEX('DBEDT Yearly'!96:96,1,IA$3),NA())</f>
        <v/>
      </c>
      <c r="IB96">
        <f>IFERROR('Input DBEDT Monthly Energy'!IB96/INDEX('DBEDT Yearly'!96:96,1,IB$3),NA())</f>
        <v/>
      </c>
      <c r="IC96">
        <f>IFERROR('Input DBEDT Monthly Energy'!IC96/INDEX('DBEDT Yearly'!96:96,1,IC$3),NA())</f>
        <v/>
      </c>
      <c r="ID96">
        <f>IFERROR('Input DBEDT Monthly Energy'!ID96/INDEX('DBEDT Yearly'!96:96,1,ID$3),NA())</f>
        <v/>
      </c>
      <c r="IE96">
        <f>IFERROR('Input DBEDT Monthly Energy'!IE96/INDEX('DBEDT Yearly'!96:96,1,IE$3),NA())</f>
        <v/>
      </c>
      <c r="IF96">
        <f>IFERROR('Input DBEDT Monthly Energy'!IF96/INDEX('DBEDT Yearly'!96:96,1,IF$3),NA())</f>
        <v/>
      </c>
      <c r="IG96">
        <f>IFERROR('Input DBEDT Monthly Energy'!IG96/INDEX('DBEDT Yearly'!96:96,1,IG$3),NA())</f>
        <v/>
      </c>
      <c r="IH96">
        <f>IFERROR('Input DBEDT Monthly Energy'!IH96/INDEX('DBEDT Yearly'!96:96,1,IH$3),NA())</f>
        <v/>
      </c>
      <c r="II96">
        <f>IFERROR('Input DBEDT Monthly Energy'!II96/INDEX('DBEDT Yearly'!96:96,1,II$3),NA())</f>
        <v/>
      </c>
      <c r="IJ96">
        <f>IFERROR('Input DBEDT Monthly Energy'!IJ96/INDEX('DBEDT Yearly'!96:96,1,IJ$3),NA())</f>
        <v/>
      </c>
      <c r="IK96">
        <f>IFERROR('Input DBEDT Monthly Energy'!IK96/INDEX('DBEDT Yearly'!96:96,1,IK$3),NA())</f>
        <v/>
      </c>
      <c r="IL96">
        <f>IFERROR('Input DBEDT Monthly Energy'!IL96/INDEX('DBEDT Yearly'!96:96,1,IL$3),NA())</f>
        <v/>
      </c>
      <c r="IM96">
        <f>IFERROR('Input DBEDT Monthly Energy'!IM96/INDEX('DBEDT Yearly'!96:96,1,IM$3),NA())</f>
        <v/>
      </c>
      <c r="IN96">
        <f>IFERROR('Input DBEDT Monthly Energy'!IN96/INDEX('DBEDT Yearly'!96:96,1,IN$3),NA())</f>
        <v/>
      </c>
      <c r="IO96">
        <f>IFERROR('Input DBEDT Monthly Energy'!IO96/INDEX('DBEDT Yearly'!96:96,1,IO$3),NA())</f>
        <v/>
      </c>
      <c r="IP96">
        <f>IFERROR('Input DBEDT Monthly Energy'!IP96/INDEX('DBEDT Yearly'!96:96,1,IP$3),NA())</f>
        <v/>
      </c>
      <c r="IQ96">
        <f>IFERROR('Input DBEDT Monthly Energy'!IQ96/INDEX('DBEDT Yearly'!96:96,1,IQ$3),NA())</f>
        <v/>
      </c>
      <c r="IR96">
        <f>IFERROR('Input DBEDT Monthly Energy'!IR96/INDEX('DBEDT Yearly'!96:96,1,IR$3),NA())</f>
        <v/>
      </c>
      <c r="IS96">
        <f>IFERROR('Input DBEDT Monthly Energy'!IS96/INDEX('DBEDT Yearly'!96:96,1,IS$3),NA())</f>
        <v/>
      </c>
      <c r="IT96">
        <f>IFERROR('Input DBEDT Monthly Energy'!IT96/INDEX('DBEDT Yearly'!96:96,1,IT$3),NA())</f>
        <v/>
      </c>
      <c r="IU96">
        <f>IFERROR('Input DBEDT Monthly Energy'!IU96/INDEX('DBEDT Yearly'!96:96,1,IU$3),NA())</f>
        <v/>
      </c>
      <c r="IV96">
        <f>IFERROR('Input DBEDT Monthly Energy'!IV96/INDEX('DBEDT Yearly'!96:96,1,IV$3),NA())</f>
        <v/>
      </c>
      <c r="IW96">
        <f>IFERROR('Input DBEDT Monthly Energy'!IW96/INDEX('DBEDT Yearly'!96:96,1,IW$3),NA())</f>
        <v/>
      </c>
      <c r="IX96">
        <f>IFERROR('Input DBEDT Monthly Energy'!IX96/INDEX('DBEDT Yearly'!96:96,1,IX$3),NA())</f>
        <v/>
      </c>
      <c r="IY96">
        <f>IFERROR('Input DBEDT Monthly Energy'!IY96/INDEX('DBEDT Yearly'!96:96,1,IY$3),NA())</f>
        <v/>
      </c>
      <c r="IZ96">
        <f>IFERROR('Input DBEDT Monthly Energy'!IZ96/INDEX('DBEDT Yearly'!96:96,1,IZ$3),NA())</f>
        <v/>
      </c>
      <c r="JA96">
        <f>IFERROR('Input DBEDT Monthly Energy'!JA96/INDEX('DBEDT Yearly'!96:96,1,JA$3),NA())</f>
        <v/>
      </c>
      <c r="JB96">
        <f>IFERROR('Input DBEDT Monthly Energy'!JB96/INDEX('DBEDT Yearly'!96:96,1,JB$3),NA())</f>
        <v/>
      </c>
      <c r="JC96">
        <f>IFERROR('Input DBEDT Monthly Energy'!JC96/INDEX('DBEDT Yearly'!96:96,1,JC$3),NA())</f>
        <v/>
      </c>
      <c r="JD96">
        <f>IFERROR('Input DBEDT Monthly Energy'!JD96/INDEX('DBEDT Yearly'!96:96,1,JD$3),NA())</f>
        <v/>
      </c>
      <c r="JE96">
        <f>IFERROR('Input DBEDT Monthly Energy'!JE96/INDEX('DBEDT Yearly'!96:96,1,JE$3),NA())</f>
        <v/>
      </c>
      <c r="JF96">
        <f>IFERROR('Input DBEDT Monthly Energy'!JF96/INDEX('DBEDT Yearly'!96:96,1,JF$3),NA())</f>
        <v/>
      </c>
      <c r="JG96">
        <f>IFERROR('Input DBEDT Monthly Energy'!JG96/INDEX('DBEDT Yearly'!96:96,1,JG$3),NA())</f>
        <v/>
      </c>
      <c r="JH96">
        <f>IFERROR('Input DBEDT Monthly Energy'!JH96/INDEX('DBEDT Yearly'!96:96,1,JH$3),NA())</f>
        <v/>
      </c>
      <c r="JI96">
        <f>IFERROR('Input DBEDT Monthly Energy'!JI96/INDEX('DBEDT Yearly'!96:96,1,JI$3),NA())</f>
        <v/>
      </c>
      <c r="JJ96">
        <f>IFERROR('Input DBEDT Monthly Energy'!JJ96/INDEX('DBEDT Yearly'!96:96,1,JJ$3),NA())</f>
        <v/>
      </c>
      <c r="JK96">
        <f>IFERROR('Input DBEDT Monthly Energy'!JK96/INDEX('DBEDT Yearly'!96:96,1,JK$3),NA())</f>
        <v/>
      </c>
      <c r="JL96">
        <f>IFERROR('Input DBEDT Monthly Energy'!JL96/INDEX('DBEDT Yearly'!96:96,1,JL$3),NA())</f>
        <v/>
      </c>
      <c r="JM96">
        <f>IFERROR('Input DBEDT Monthly Energy'!JM96/INDEX('DBEDT Yearly'!96:96,1,JM$3),NA())</f>
        <v/>
      </c>
      <c r="JN96">
        <f>IFERROR('Input DBEDT Monthly Energy'!JN96/INDEX('DBEDT Yearly'!96:96,1,JN$3),NA())</f>
        <v/>
      </c>
      <c r="JO96">
        <f>IFERROR('Input DBEDT Monthly Energy'!JO96/INDEX('DBEDT Yearly'!96:96,1,JO$3),NA())</f>
        <v/>
      </c>
      <c r="JP96">
        <f>IFERROR('Input DBEDT Monthly Energy'!JP96/INDEX('DBEDT Yearly'!96:96,1,JP$3),NA())</f>
        <v/>
      </c>
      <c r="JQ96">
        <f>IFERROR('Input DBEDT Monthly Energy'!JQ96/INDEX('DBEDT Yearly'!96:96,1,JQ$3),NA())</f>
        <v/>
      </c>
      <c r="JR96">
        <f>IFERROR('Input DBEDT Monthly Energy'!JR96/INDEX('DBEDT Yearly'!96:96,1,JR$3),NA())</f>
        <v/>
      </c>
      <c r="JS96">
        <f>IFERROR('Input DBEDT Monthly Energy'!JS96/INDEX('DBEDT Yearly'!96:96,1,JS$3),NA())</f>
        <v/>
      </c>
      <c r="JT96">
        <f>IFERROR('Input DBEDT Monthly Energy'!JT96/INDEX('DBEDT Yearly'!96:96,1,JT$3),NA())</f>
        <v/>
      </c>
      <c r="JU96">
        <f>IFERROR('Input DBEDT Monthly Energy'!JU96/INDEX('DBEDT Yearly'!96:96,1,JU$3),NA())</f>
        <v/>
      </c>
      <c r="JV96">
        <f>IFERROR('Input DBEDT Monthly Energy'!JV96/INDEX('DBEDT Yearly'!96:96,1,JV$3),NA())</f>
        <v/>
      </c>
      <c r="JW96">
        <f>IFERROR('Input DBEDT Monthly Energy'!JW96/INDEX('DBEDT Yearly'!96:96,1,JW$3),NA())</f>
        <v/>
      </c>
      <c r="JX96">
        <f>IFERROR('Input DBEDT Monthly Energy'!JX96/INDEX('DBEDT Yearly'!96:96,1,JX$3),NA())</f>
        <v/>
      </c>
      <c r="JY96">
        <f>IFERROR('Input DBEDT Monthly Energy'!JY96/INDEX('DBEDT Yearly'!96:96,1,JY$3),NA())</f>
        <v/>
      </c>
      <c r="JZ96">
        <f>IFERROR('Input DBEDT Monthly Energy'!JZ96/INDEX('DBEDT Yearly'!96:96,1,JZ$3),NA())</f>
        <v/>
      </c>
      <c r="KA96">
        <f>IFERROR('Input DBEDT Monthly Energy'!KA96/INDEX('DBEDT Yearly'!96:96,1,KA$3),NA())</f>
        <v/>
      </c>
      <c r="KB96">
        <f>IFERROR('Input DBEDT Monthly Energy'!KB96/INDEX('DBEDT Yearly'!96:96,1,KB$3),NA())</f>
        <v/>
      </c>
      <c r="KC96">
        <f>IFERROR('Input DBEDT Monthly Energy'!KC96/INDEX('DBEDT Yearly'!96:96,1,KC$3),NA())</f>
        <v/>
      </c>
      <c r="KD96">
        <f>IFERROR('Input DBEDT Monthly Energy'!KD96/INDEX('DBEDT Yearly'!96:96,1,KD$3),NA())</f>
        <v/>
      </c>
      <c r="KE96">
        <f>IFERROR('Input DBEDT Monthly Energy'!KE96/INDEX('DBEDT Yearly'!96:96,1,KE$3),NA())</f>
        <v/>
      </c>
      <c r="KF96">
        <f>IFERROR('Input DBEDT Monthly Energy'!KF96/INDEX('DBEDT Yearly'!96:96,1,KF$3),NA())</f>
        <v/>
      </c>
      <c r="KG96">
        <f>IFERROR('Input DBEDT Monthly Energy'!KG96/INDEX('DBEDT Yearly'!96:96,1,KG$3),NA())</f>
        <v/>
      </c>
      <c r="KH96">
        <f>IFERROR('Input DBEDT Monthly Energy'!KH96/INDEX('DBEDT Yearly'!96:96,1,KH$3),NA())</f>
        <v/>
      </c>
      <c r="KI96">
        <f>IFERROR('Input DBEDT Monthly Energy'!KI96/INDEX('DBEDT Yearly'!96:96,1,KI$3),NA())</f>
        <v/>
      </c>
      <c r="KJ96">
        <f>IFERROR('Input DBEDT Monthly Energy'!KJ96/INDEX('DBEDT Yearly'!96:96,1,KJ$3),NA())</f>
        <v/>
      </c>
      <c r="KK96">
        <f>IFERROR('Input DBEDT Monthly Energy'!KK96/INDEX('DBEDT Yearly'!96:96,1,KK$3),NA())</f>
        <v/>
      </c>
      <c r="KL96">
        <f>IFERROR('Input DBEDT Monthly Energy'!KL96/INDEX('DBEDT Yearly'!96:96,1,KL$3),NA())</f>
        <v/>
      </c>
      <c r="KM96">
        <f>IFERROR('Input DBEDT Monthly Energy'!KM96/INDEX('DBEDT Yearly'!96:96,1,KM$3),NA())</f>
        <v/>
      </c>
      <c r="KN96">
        <f>IFERROR('Input DBEDT Monthly Energy'!KN96/INDEX('DBEDT Yearly'!96:96,1,KN$3),NA())</f>
        <v/>
      </c>
      <c r="KO96">
        <f>IFERROR('Input DBEDT Monthly Energy'!KO96/INDEX('DBEDT Yearly'!96:96,1,KO$3),NA())</f>
        <v/>
      </c>
      <c r="KP96">
        <f>IFERROR('Input DBEDT Monthly Energy'!KP96/INDEX('DBEDT Yearly'!96:96,1,KP$3),NA())</f>
        <v/>
      </c>
    </row>
    <row r="97" spans="1:302">
      <c r="A97">
        <f>'Input DBEDT Monthly Energy'!A97&amp;""</f>
        <v/>
      </c>
      <c r="B97">
        <f>'Input DBEDT Monthly Energy'!B97&amp;""</f>
        <v/>
      </c>
      <c r="C97">
        <f>IFERROR('Input DBEDT Monthly Energy'!C97/INDEX('DBEDT Yearly'!97:97,1,C$3),NA())</f>
        <v/>
      </c>
      <c r="D97">
        <f>IFERROR('Input DBEDT Monthly Energy'!D97/INDEX('DBEDT Yearly'!97:97,1,D$3),NA())</f>
        <v/>
      </c>
      <c r="E97">
        <f>IFERROR('Input DBEDT Monthly Energy'!E97/INDEX('DBEDT Yearly'!97:97,1,E$3),NA())</f>
        <v/>
      </c>
      <c r="F97">
        <f>IFERROR('Input DBEDT Monthly Energy'!F97/INDEX('DBEDT Yearly'!97:97,1,F$3),NA())</f>
        <v/>
      </c>
      <c r="G97">
        <f>IFERROR('Input DBEDT Monthly Energy'!G97/INDEX('DBEDT Yearly'!97:97,1,G$3),NA())</f>
        <v/>
      </c>
      <c r="H97">
        <f>IFERROR('Input DBEDT Monthly Energy'!H97/INDEX('DBEDT Yearly'!97:97,1,H$3),NA())</f>
        <v/>
      </c>
      <c r="I97">
        <f>IFERROR('Input DBEDT Monthly Energy'!I97/INDEX('DBEDT Yearly'!97:97,1,I$3),NA())</f>
        <v/>
      </c>
      <c r="J97">
        <f>IFERROR('Input DBEDT Monthly Energy'!J97/INDEX('DBEDT Yearly'!97:97,1,J$3),NA())</f>
        <v/>
      </c>
      <c r="K97">
        <f>IFERROR('Input DBEDT Monthly Energy'!K97/INDEX('DBEDT Yearly'!97:97,1,K$3),NA())</f>
        <v/>
      </c>
      <c r="L97">
        <f>IFERROR('Input DBEDT Monthly Energy'!L97/INDEX('DBEDT Yearly'!97:97,1,L$3),NA())</f>
        <v/>
      </c>
      <c r="M97">
        <f>IFERROR('Input DBEDT Monthly Energy'!M97/INDEX('DBEDT Yearly'!97:97,1,M$3),NA())</f>
        <v/>
      </c>
      <c r="N97">
        <f>IFERROR('Input DBEDT Monthly Energy'!N97/INDEX('DBEDT Yearly'!97:97,1,N$3),NA())</f>
        <v/>
      </c>
      <c r="O97">
        <f>IFERROR('Input DBEDT Monthly Energy'!O97/INDEX('DBEDT Yearly'!97:97,1,O$3),NA())</f>
        <v/>
      </c>
      <c r="P97">
        <f>IFERROR('Input DBEDT Monthly Energy'!P97/INDEX('DBEDT Yearly'!97:97,1,P$3),NA())</f>
        <v/>
      </c>
      <c r="Q97">
        <f>IFERROR('Input DBEDT Monthly Energy'!Q97/INDEX('DBEDT Yearly'!97:97,1,Q$3),NA())</f>
        <v/>
      </c>
      <c r="R97">
        <f>IFERROR('Input DBEDT Monthly Energy'!R97/INDEX('DBEDT Yearly'!97:97,1,R$3),NA())</f>
        <v/>
      </c>
      <c r="S97">
        <f>IFERROR('Input DBEDT Monthly Energy'!S97/INDEX('DBEDT Yearly'!97:97,1,S$3),NA())</f>
        <v/>
      </c>
      <c r="T97">
        <f>IFERROR('Input DBEDT Monthly Energy'!T97/INDEX('DBEDT Yearly'!97:97,1,T$3),NA())</f>
        <v/>
      </c>
      <c r="U97">
        <f>IFERROR('Input DBEDT Monthly Energy'!U97/INDEX('DBEDT Yearly'!97:97,1,U$3),NA())</f>
        <v/>
      </c>
      <c r="V97">
        <f>IFERROR('Input DBEDT Monthly Energy'!V97/INDEX('DBEDT Yearly'!97:97,1,V$3),NA())</f>
        <v/>
      </c>
      <c r="W97">
        <f>IFERROR('Input DBEDT Monthly Energy'!W97/INDEX('DBEDT Yearly'!97:97,1,W$3),NA())</f>
        <v/>
      </c>
      <c r="X97">
        <f>IFERROR('Input DBEDT Monthly Energy'!X97/INDEX('DBEDT Yearly'!97:97,1,X$3),NA())</f>
        <v/>
      </c>
      <c r="Y97">
        <f>IFERROR('Input DBEDT Monthly Energy'!Y97/INDEX('DBEDT Yearly'!97:97,1,Y$3),NA())</f>
        <v/>
      </c>
      <c r="Z97">
        <f>IFERROR('Input DBEDT Monthly Energy'!Z97/INDEX('DBEDT Yearly'!97:97,1,Z$3),NA())</f>
        <v/>
      </c>
      <c r="AA97">
        <f>IFERROR('Input DBEDT Monthly Energy'!AA97/INDEX('DBEDT Yearly'!97:97,1,AA$3),NA())</f>
        <v/>
      </c>
      <c r="AB97">
        <f>IFERROR('Input DBEDT Monthly Energy'!AB97/INDEX('DBEDT Yearly'!97:97,1,AB$3),NA())</f>
        <v/>
      </c>
      <c r="AC97">
        <f>IFERROR('Input DBEDT Monthly Energy'!AC97/INDEX('DBEDT Yearly'!97:97,1,AC$3),NA())</f>
        <v/>
      </c>
      <c r="AD97">
        <f>IFERROR('Input DBEDT Monthly Energy'!AD97/INDEX('DBEDT Yearly'!97:97,1,AD$3),NA())</f>
        <v/>
      </c>
      <c r="AE97">
        <f>IFERROR('Input DBEDT Monthly Energy'!AE97/INDEX('DBEDT Yearly'!97:97,1,AE$3),NA())</f>
        <v/>
      </c>
      <c r="AF97">
        <f>IFERROR('Input DBEDT Monthly Energy'!AF97/INDEX('DBEDT Yearly'!97:97,1,AF$3),NA())</f>
        <v/>
      </c>
      <c r="AG97">
        <f>IFERROR('Input DBEDT Monthly Energy'!AG97/INDEX('DBEDT Yearly'!97:97,1,AG$3),NA())</f>
        <v/>
      </c>
      <c r="AH97">
        <f>IFERROR('Input DBEDT Monthly Energy'!AH97/INDEX('DBEDT Yearly'!97:97,1,AH$3),NA())</f>
        <v/>
      </c>
      <c r="AI97">
        <f>IFERROR('Input DBEDT Monthly Energy'!AI97/INDEX('DBEDT Yearly'!97:97,1,AI$3),NA())</f>
        <v/>
      </c>
      <c r="AJ97">
        <f>IFERROR('Input DBEDT Monthly Energy'!AJ97/INDEX('DBEDT Yearly'!97:97,1,AJ$3),NA())</f>
        <v/>
      </c>
      <c r="AK97">
        <f>IFERROR('Input DBEDT Monthly Energy'!AK97/INDEX('DBEDT Yearly'!97:97,1,AK$3),NA())</f>
        <v/>
      </c>
      <c r="AL97">
        <f>IFERROR('Input DBEDT Monthly Energy'!AL97/INDEX('DBEDT Yearly'!97:97,1,AL$3),NA())</f>
        <v/>
      </c>
      <c r="AM97">
        <f>IFERROR('Input DBEDT Monthly Energy'!AM97/INDEX('DBEDT Yearly'!97:97,1,AM$3),NA())</f>
        <v/>
      </c>
      <c r="AN97">
        <f>IFERROR('Input DBEDT Monthly Energy'!AN97/INDEX('DBEDT Yearly'!97:97,1,AN$3),NA())</f>
        <v/>
      </c>
      <c r="AO97">
        <f>IFERROR('Input DBEDT Monthly Energy'!AO97/INDEX('DBEDT Yearly'!97:97,1,AO$3),NA())</f>
        <v/>
      </c>
      <c r="AP97">
        <f>IFERROR('Input DBEDT Monthly Energy'!AP97/INDEX('DBEDT Yearly'!97:97,1,AP$3),NA())</f>
        <v/>
      </c>
      <c r="AQ97">
        <f>IFERROR('Input DBEDT Monthly Energy'!AQ97/INDEX('DBEDT Yearly'!97:97,1,AQ$3),NA())</f>
        <v/>
      </c>
      <c r="AR97">
        <f>IFERROR('Input DBEDT Monthly Energy'!AR97/INDEX('DBEDT Yearly'!97:97,1,AR$3),NA())</f>
        <v/>
      </c>
      <c r="AS97">
        <f>IFERROR('Input DBEDT Monthly Energy'!AS97/INDEX('DBEDT Yearly'!97:97,1,AS$3),NA())</f>
        <v/>
      </c>
      <c r="AT97">
        <f>IFERROR('Input DBEDT Monthly Energy'!AT97/INDEX('DBEDT Yearly'!97:97,1,AT$3),NA())</f>
        <v/>
      </c>
      <c r="AU97">
        <f>IFERROR('Input DBEDT Monthly Energy'!AU97/INDEX('DBEDT Yearly'!97:97,1,AU$3),NA())</f>
        <v/>
      </c>
      <c r="AV97">
        <f>IFERROR('Input DBEDT Monthly Energy'!AV97/INDEX('DBEDT Yearly'!97:97,1,AV$3),NA())</f>
        <v/>
      </c>
      <c r="AW97">
        <f>IFERROR('Input DBEDT Monthly Energy'!AW97/INDEX('DBEDT Yearly'!97:97,1,AW$3),NA())</f>
        <v/>
      </c>
      <c r="AX97">
        <f>IFERROR('Input DBEDT Monthly Energy'!AX97/INDEX('DBEDT Yearly'!97:97,1,AX$3),NA())</f>
        <v/>
      </c>
      <c r="AY97">
        <f>IFERROR('Input DBEDT Monthly Energy'!AY97/INDEX('DBEDT Yearly'!97:97,1,AY$3),NA())</f>
        <v/>
      </c>
      <c r="AZ97">
        <f>IFERROR('Input DBEDT Monthly Energy'!AZ97/INDEX('DBEDT Yearly'!97:97,1,AZ$3),NA())</f>
        <v/>
      </c>
      <c r="BA97">
        <f>IFERROR('Input DBEDT Monthly Energy'!BA97/INDEX('DBEDT Yearly'!97:97,1,BA$3),NA())</f>
        <v/>
      </c>
      <c r="BB97">
        <f>IFERROR('Input DBEDT Monthly Energy'!BB97/INDEX('DBEDT Yearly'!97:97,1,BB$3),NA())</f>
        <v/>
      </c>
      <c r="BC97">
        <f>IFERROR('Input DBEDT Monthly Energy'!BC97/INDEX('DBEDT Yearly'!97:97,1,BC$3),NA())</f>
        <v/>
      </c>
      <c r="BD97">
        <f>IFERROR('Input DBEDT Monthly Energy'!BD97/INDEX('DBEDT Yearly'!97:97,1,BD$3),NA())</f>
        <v/>
      </c>
      <c r="BE97">
        <f>IFERROR('Input DBEDT Monthly Energy'!BE97/INDEX('DBEDT Yearly'!97:97,1,BE$3),NA())</f>
        <v/>
      </c>
      <c r="BF97">
        <f>IFERROR('Input DBEDT Monthly Energy'!BF97/INDEX('DBEDT Yearly'!97:97,1,BF$3),NA())</f>
        <v/>
      </c>
      <c r="BG97">
        <f>IFERROR('Input DBEDT Monthly Energy'!BG97/INDEX('DBEDT Yearly'!97:97,1,BG$3),NA())</f>
        <v/>
      </c>
      <c r="BH97">
        <f>IFERROR('Input DBEDT Monthly Energy'!BH97/INDEX('DBEDT Yearly'!97:97,1,BH$3),NA())</f>
        <v/>
      </c>
      <c r="BI97">
        <f>IFERROR('Input DBEDT Monthly Energy'!BI97/INDEX('DBEDT Yearly'!97:97,1,BI$3),NA())</f>
        <v/>
      </c>
      <c r="BJ97">
        <f>IFERROR('Input DBEDT Monthly Energy'!BJ97/INDEX('DBEDT Yearly'!97:97,1,BJ$3),NA())</f>
        <v/>
      </c>
      <c r="BK97">
        <f>IFERROR('Input DBEDT Monthly Energy'!BK97/INDEX('DBEDT Yearly'!97:97,1,BK$3),NA())</f>
        <v/>
      </c>
      <c r="BL97">
        <f>IFERROR('Input DBEDT Monthly Energy'!BL97/INDEX('DBEDT Yearly'!97:97,1,BL$3),NA())</f>
        <v/>
      </c>
      <c r="BM97">
        <f>IFERROR('Input DBEDT Monthly Energy'!BM97/INDEX('DBEDT Yearly'!97:97,1,BM$3),NA())</f>
        <v/>
      </c>
      <c r="BN97">
        <f>IFERROR('Input DBEDT Monthly Energy'!BN97/INDEX('DBEDT Yearly'!97:97,1,BN$3),NA())</f>
        <v/>
      </c>
      <c r="BO97">
        <f>IFERROR('Input DBEDT Monthly Energy'!BO97/INDEX('DBEDT Yearly'!97:97,1,BO$3),NA())</f>
        <v/>
      </c>
      <c r="BP97">
        <f>IFERROR('Input DBEDT Monthly Energy'!BP97/INDEX('DBEDT Yearly'!97:97,1,BP$3),NA())</f>
        <v/>
      </c>
      <c r="BQ97">
        <f>IFERROR('Input DBEDT Monthly Energy'!BQ97/INDEX('DBEDT Yearly'!97:97,1,BQ$3),NA())</f>
        <v/>
      </c>
      <c r="BR97">
        <f>IFERROR('Input DBEDT Monthly Energy'!BR97/INDEX('DBEDT Yearly'!97:97,1,BR$3),NA())</f>
        <v/>
      </c>
      <c r="BS97">
        <f>IFERROR('Input DBEDT Monthly Energy'!BS97/INDEX('DBEDT Yearly'!97:97,1,BS$3),NA())</f>
        <v/>
      </c>
      <c r="BT97">
        <f>IFERROR('Input DBEDT Monthly Energy'!BT97/INDEX('DBEDT Yearly'!97:97,1,BT$3),NA())</f>
        <v/>
      </c>
      <c r="BU97">
        <f>IFERROR('Input DBEDT Monthly Energy'!BU97/INDEX('DBEDT Yearly'!97:97,1,BU$3),NA())</f>
        <v/>
      </c>
      <c r="BV97">
        <f>IFERROR('Input DBEDT Monthly Energy'!BV97/INDEX('DBEDT Yearly'!97:97,1,BV$3),NA())</f>
        <v/>
      </c>
      <c r="BW97">
        <f>IFERROR('Input DBEDT Monthly Energy'!BW97/INDEX('DBEDT Yearly'!97:97,1,BW$3),NA())</f>
        <v/>
      </c>
      <c r="BX97">
        <f>IFERROR('Input DBEDT Monthly Energy'!BX97/INDEX('DBEDT Yearly'!97:97,1,BX$3),NA())</f>
        <v/>
      </c>
      <c r="BY97">
        <f>IFERROR('Input DBEDT Monthly Energy'!BY97/INDEX('DBEDT Yearly'!97:97,1,BY$3),NA())</f>
        <v/>
      </c>
      <c r="BZ97">
        <f>IFERROR('Input DBEDT Monthly Energy'!BZ97/INDEX('DBEDT Yearly'!97:97,1,BZ$3),NA())</f>
        <v/>
      </c>
      <c r="CA97">
        <f>IFERROR('Input DBEDT Monthly Energy'!CA97/INDEX('DBEDT Yearly'!97:97,1,CA$3),NA())</f>
        <v/>
      </c>
      <c r="CB97">
        <f>IFERROR('Input DBEDT Monthly Energy'!CB97/INDEX('DBEDT Yearly'!97:97,1,CB$3),NA())</f>
        <v/>
      </c>
      <c r="CC97">
        <f>IFERROR('Input DBEDT Monthly Energy'!CC97/INDEX('DBEDT Yearly'!97:97,1,CC$3),NA())</f>
        <v/>
      </c>
      <c r="CD97">
        <f>IFERROR('Input DBEDT Monthly Energy'!CD97/INDEX('DBEDT Yearly'!97:97,1,CD$3),NA())</f>
        <v/>
      </c>
      <c r="CE97">
        <f>IFERROR('Input DBEDT Monthly Energy'!CE97/INDEX('DBEDT Yearly'!97:97,1,CE$3),NA())</f>
        <v/>
      </c>
      <c r="CF97">
        <f>IFERROR('Input DBEDT Monthly Energy'!CF97/INDEX('DBEDT Yearly'!97:97,1,CF$3),NA())</f>
        <v/>
      </c>
      <c r="CG97">
        <f>IFERROR('Input DBEDT Monthly Energy'!CG97/INDEX('DBEDT Yearly'!97:97,1,CG$3),NA())</f>
        <v/>
      </c>
      <c r="CH97">
        <f>IFERROR('Input DBEDT Monthly Energy'!CH97/INDEX('DBEDT Yearly'!97:97,1,CH$3),NA())</f>
        <v/>
      </c>
      <c r="CI97">
        <f>IFERROR('Input DBEDT Monthly Energy'!CI97/INDEX('DBEDT Yearly'!97:97,1,CI$3),NA())</f>
        <v/>
      </c>
      <c r="CJ97">
        <f>IFERROR('Input DBEDT Monthly Energy'!CJ97/INDEX('DBEDT Yearly'!97:97,1,CJ$3),NA())</f>
        <v/>
      </c>
      <c r="CK97">
        <f>IFERROR('Input DBEDT Monthly Energy'!CK97/INDEX('DBEDT Yearly'!97:97,1,CK$3),NA())</f>
        <v/>
      </c>
      <c r="CL97">
        <f>IFERROR('Input DBEDT Monthly Energy'!CL97/INDEX('DBEDT Yearly'!97:97,1,CL$3),NA())</f>
        <v/>
      </c>
      <c r="CM97">
        <f>IFERROR('Input DBEDT Monthly Energy'!CM97/INDEX('DBEDT Yearly'!97:97,1,CM$3),NA())</f>
        <v/>
      </c>
      <c r="CN97">
        <f>IFERROR('Input DBEDT Monthly Energy'!CN97/INDEX('DBEDT Yearly'!97:97,1,CN$3),NA())</f>
        <v/>
      </c>
      <c r="CO97">
        <f>IFERROR('Input DBEDT Monthly Energy'!CO97/INDEX('DBEDT Yearly'!97:97,1,CO$3),NA())</f>
        <v/>
      </c>
      <c r="CP97">
        <f>IFERROR('Input DBEDT Monthly Energy'!CP97/INDEX('DBEDT Yearly'!97:97,1,CP$3),NA())</f>
        <v/>
      </c>
      <c r="CQ97">
        <f>IFERROR('Input DBEDT Monthly Energy'!CQ97/INDEX('DBEDT Yearly'!97:97,1,CQ$3),NA())</f>
        <v/>
      </c>
      <c r="CR97">
        <f>IFERROR('Input DBEDT Monthly Energy'!CR97/INDEX('DBEDT Yearly'!97:97,1,CR$3),NA())</f>
        <v/>
      </c>
      <c r="CS97">
        <f>IFERROR('Input DBEDT Monthly Energy'!CS97/INDEX('DBEDT Yearly'!97:97,1,CS$3),NA())</f>
        <v/>
      </c>
      <c r="CT97">
        <f>IFERROR('Input DBEDT Monthly Energy'!CT97/INDEX('DBEDT Yearly'!97:97,1,CT$3),NA())</f>
        <v/>
      </c>
      <c r="CU97">
        <f>IFERROR('Input DBEDT Monthly Energy'!CU97/INDEX('DBEDT Yearly'!97:97,1,CU$3),NA())</f>
        <v/>
      </c>
      <c r="CV97">
        <f>IFERROR('Input DBEDT Monthly Energy'!CV97/INDEX('DBEDT Yearly'!97:97,1,CV$3),NA())</f>
        <v/>
      </c>
      <c r="CW97">
        <f>IFERROR('Input DBEDT Monthly Energy'!CW97/INDEX('DBEDT Yearly'!97:97,1,CW$3),NA())</f>
        <v/>
      </c>
      <c r="CX97">
        <f>IFERROR('Input DBEDT Monthly Energy'!CX97/INDEX('DBEDT Yearly'!97:97,1,CX$3),NA())</f>
        <v/>
      </c>
      <c r="CY97">
        <f>IFERROR('Input DBEDT Monthly Energy'!CY97/INDEX('DBEDT Yearly'!97:97,1,CY$3),NA())</f>
        <v/>
      </c>
      <c r="CZ97">
        <f>IFERROR('Input DBEDT Monthly Energy'!CZ97/INDEX('DBEDT Yearly'!97:97,1,CZ$3),NA())</f>
        <v/>
      </c>
      <c r="DA97">
        <f>IFERROR('Input DBEDT Monthly Energy'!DA97/INDEX('DBEDT Yearly'!97:97,1,DA$3),NA())</f>
        <v/>
      </c>
      <c r="DB97">
        <f>IFERROR('Input DBEDT Monthly Energy'!DB97/INDEX('DBEDT Yearly'!97:97,1,DB$3),NA())</f>
        <v/>
      </c>
      <c r="DC97">
        <f>IFERROR('Input DBEDT Monthly Energy'!DC97/INDEX('DBEDT Yearly'!97:97,1,DC$3),NA())</f>
        <v/>
      </c>
      <c r="DD97">
        <f>IFERROR('Input DBEDT Monthly Energy'!DD97/INDEX('DBEDT Yearly'!97:97,1,DD$3),NA())</f>
        <v/>
      </c>
      <c r="DE97">
        <f>IFERROR('Input DBEDT Monthly Energy'!DE97/INDEX('DBEDT Yearly'!97:97,1,DE$3),NA())</f>
        <v/>
      </c>
      <c r="DF97">
        <f>IFERROR('Input DBEDT Monthly Energy'!DF97/INDEX('DBEDT Yearly'!97:97,1,DF$3),NA())</f>
        <v/>
      </c>
      <c r="DG97">
        <f>IFERROR('Input DBEDT Monthly Energy'!DG97/INDEX('DBEDT Yearly'!97:97,1,DG$3),NA())</f>
        <v/>
      </c>
      <c r="DH97">
        <f>IFERROR('Input DBEDT Monthly Energy'!DH97/INDEX('DBEDT Yearly'!97:97,1,DH$3),NA())</f>
        <v/>
      </c>
      <c r="DI97">
        <f>IFERROR('Input DBEDT Monthly Energy'!DI97/INDEX('DBEDT Yearly'!97:97,1,DI$3),NA())</f>
        <v/>
      </c>
      <c r="DJ97">
        <f>IFERROR('Input DBEDT Monthly Energy'!DJ97/INDEX('DBEDT Yearly'!97:97,1,DJ$3),NA())</f>
        <v/>
      </c>
      <c r="DK97">
        <f>IFERROR('Input DBEDT Monthly Energy'!DK97/INDEX('DBEDT Yearly'!97:97,1,DK$3),NA())</f>
        <v/>
      </c>
      <c r="DL97">
        <f>IFERROR('Input DBEDT Monthly Energy'!DL97/INDEX('DBEDT Yearly'!97:97,1,DL$3),NA())</f>
        <v/>
      </c>
      <c r="DM97">
        <f>IFERROR('Input DBEDT Monthly Energy'!DM97/INDEX('DBEDT Yearly'!97:97,1,DM$3),NA())</f>
        <v/>
      </c>
      <c r="DN97">
        <f>IFERROR('Input DBEDT Monthly Energy'!DN97/INDEX('DBEDT Yearly'!97:97,1,DN$3),NA())</f>
        <v/>
      </c>
      <c r="DO97">
        <f>IFERROR('Input DBEDT Monthly Energy'!DO97/INDEX('DBEDT Yearly'!97:97,1,DO$3),NA())</f>
        <v/>
      </c>
      <c r="DP97">
        <f>IFERROR('Input DBEDT Monthly Energy'!DP97/INDEX('DBEDT Yearly'!97:97,1,DP$3),NA())</f>
        <v/>
      </c>
      <c r="DQ97">
        <f>IFERROR('Input DBEDT Monthly Energy'!DQ97/INDEX('DBEDT Yearly'!97:97,1,DQ$3),NA())</f>
        <v/>
      </c>
      <c r="DR97">
        <f>IFERROR('Input DBEDT Monthly Energy'!DR97/INDEX('DBEDT Yearly'!97:97,1,DR$3),NA())</f>
        <v/>
      </c>
      <c r="DS97">
        <f>IFERROR('Input DBEDT Monthly Energy'!DS97/INDEX('DBEDT Yearly'!97:97,1,DS$3),NA())</f>
        <v/>
      </c>
      <c r="DT97">
        <f>IFERROR('Input DBEDT Monthly Energy'!DT97/INDEX('DBEDT Yearly'!97:97,1,DT$3),NA())</f>
        <v/>
      </c>
      <c r="DU97">
        <f>IFERROR('Input DBEDT Monthly Energy'!DU97/INDEX('DBEDT Yearly'!97:97,1,DU$3),NA())</f>
        <v/>
      </c>
      <c r="DV97">
        <f>IFERROR('Input DBEDT Monthly Energy'!DV97/INDEX('DBEDT Yearly'!97:97,1,DV$3),NA())</f>
        <v/>
      </c>
      <c r="DW97">
        <f>IFERROR('Input DBEDT Monthly Energy'!DW97/INDEX('DBEDT Yearly'!97:97,1,DW$3),NA())</f>
        <v/>
      </c>
      <c r="DX97">
        <f>IFERROR('Input DBEDT Monthly Energy'!DX97/INDEX('DBEDT Yearly'!97:97,1,DX$3),NA())</f>
        <v/>
      </c>
      <c r="DY97">
        <f>IFERROR('Input DBEDT Monthly Energy'!DY97/INDEX('DBEDT Yearly'!97:97,1,DY$3),NA())</f>
        <v/>
      </c>
      <c r="DZ97">
        <f>IFERROR('Input DBEDT Monthly Energy'!DZ97/INDEX('DBEDT Yearly'!97:97,1,DZ$3),NA())</f>
        <v/>
      </c>
      <c r="EA97">
        <f>IFERROR('Input DBEDT Monthly Energy'!EA97/INDEX('DBEDT Yearly'!97:97,1,EA$3),NA())</f>
        <v/>
      </c>
      <c r="EB97">
        <f>IFERROR('Input DBEDT Monthly Energy'!EB97/INDEX('DBEDT Yearly'!97:97,1,EB$3),NA())</f>
        <v/>
      </c>
      <c r="EC97">
        <f>IFERROR('Input DBEDT Monthly Energy'!EC97/INDEX('DBEDT Yearly'!97:97,1,EC$3),NA())</f>
        <v/>
      </c>
      <c r="ED97">
        <f>IFERROR('Input DBEDT Monthly Energy'!ED97/INDEX('DBEDT Yearly'!97:97,1,ED$3),NA())</f>
        <v/>
      </c>
      <c r="EE97">
        <f>IFERROR('Input DBEDT Monthly Energy'!EE97/INDEX('DBEDT Yearly'!97:97,1,EE$3),NA())</f>
        <v/>
      </c>
      <c r="EF97">
        <f>IFERROR('Input DBEDT Monthly Energy'!EF97/INDEX('DBEDT Yearly'!97:97,1,EF$3),NA())</f>
        <v/>
      </c>
      <c r="EG97">
        <f>IFERROR('Input DBEDT Monthly Energy'!EG97/INDEX('DBEDT Yearly'!97:97,1,EG$3),NA())</f>
        <v/>
      </c>
      <c r="EH97">
        <f>IFERROR('Input DBEDT Monthly Energy'!EH97/INDEX('DBEDT Yearly'!97:97,1,EH$3),NA())</f>
        <v/>
      </c>
      <c r="EI97">
        <f>IFERROR('Input DBEDT Monthly Energy'!EI97/INDEX('DBEDT Yearly'!97:97,1,EI$3),NA())</f>
        <v/>
      </c>
      <c r="EJ97">
        <f>IFERROR('Input DBEDT Monthly Energy'!EJ97/INDEX('DBEDT Yearly'!97:97,1,EJ$3),NA())</f>
        <v/>
      </c>
      <c r="EK97">
        <f>IFERROR('Input DBEDT Monthly Energy'!EK97/INDEX('DBEDT Yearly'!97:97,1,EK$3),NA())</f>
        <v/>
      </c>
      <c r="EL97">
        <f>IFERROR('Input DBEDT Monthly Energy'!EL97/INDEX('DBEDT Yearly'!97:97,1,EL$3),NA())</f>
        <v/>
      </c>
      <c r="EM97">
        <f>IFERROR('Input DBEDT Monthly Energy'!EM97/INDEX('DBEDT Yearly'!97:97,1,EM$3),NA())</f>
        <v/>
      </c>
      <c r="EN97">
        <f>IFERROR('Input DBEDT Monthly Energy'!EN97/INDEX('DBEDT Yearly'!97:97,1,EN$3),NA())</f>
        <v/>
      </c>
      <c r="EO97">
        <f>IFERROR('Input DBEDT Monthly Energy'!EO97/INDEX('DBEDT Yearly'!97:97,1,EO$3),NA())</f>
        <v/>
      </c>
      <c r="EP97">
        <f>IFERROR('Input DBEDT Monthly Energy'!EP97/INDEX('DBEDT Yearly'!97:97,1,EP$3),NA())</f>
        <v/>
      </c>
      <c r="EQ97">
        <f>IFERROR('Input DBEDT Monthly Energy'!EQ97/INDEX('DBEDT Yearly'!97:97,1,EQ$3),NA())</f>
        <v/>
      </c>
      <c r="ER97">
        <f>IFERROR('Input DBEDT Monthly Energy'!ER97/INDEX('DBEDT Yearly'!97:97,1,ER$3),NA())</f>
        <v/>
      </c>
      <c r="ES97">
        <f>IFERROR('Input DBEDT Monthly Energy'!ES97/INDEX('DBEDT Yearly'!97:97,1,ES$3),NA())</f>
        <v/>
      </c>
      <c r="ET97">
        <f>IFERROR('Input DBEDT Monthly Energy'!ET97/INDEX('DBEDT Yearly'!97:97,1,ET$3),NA())</f>
        <v/>
      </c>
      <c r="EU97">
        <f>IFERROR('Input DBEDT Monthly Energy'!EU97/INDEX('DBEDT Yearly'!97:97,1,EU$3),NA())</f>
        <v/>
      </c>
      <c r="EV97">
        <f>IFERROR('Input DBEDT Monthly Energy'!EV97/INDEX('DBEDT Yearly'!97:97,1,EV$3),NA())</f>
        <v/>
      </c>
      <c r="EW97">
        <f>IFERROR('Input DBEDT Monthly Energy'!EW97/INDEX('DBEDT Yearly'!97:97,1,EW$3),NA())</f>
        <v/>
      </c>
      <c r="EX97">
        <f>IFERROR('Input DBEDT Monthly Energy'!EX97/INDEX('DBEDT Yearly'!97:97,1,EX$3),NA())</f>
        <v/>
      </c>
      <c r="EY97">
        <f>IFERROR('Input DBEDT Monthly Energy'!EY97/INDEX('DBEDT Yearly'!97:97,1,EY$3),NA())</f>
        <v/>
      </c>
      <c r="EZ97">
        <f>IFERROR('Input DBEDT Monthly Energy'!EZ97/INDEX('DBEDT Yearly'!97:97,1,EZ$3),NA())</f>
        <v/>
      </c>
      <c r="FA97">
        <f>IFERROR('Input DBEDT Monthly Energy'!FA97/INDEX('DBEDT Yearly'!97:97,1,FA$3),NA())</f>
        <v/>
      </c>
      <c r="FB97">
        <f>IFERROR('Input DBEDT Monthly Energy'!FB97/INDEX('DBEDT Yearly'!97:97,1,FB$3),NA())</f>
        <v/>
      </c>
      <c r="FC97">
        <f>IFERROR('Input DBEDT Monthly Energy'!FC97/INDEX('DBEDT Yearly'!97:97,1,FC$3),NA())</f>
        <v/>
      </c>
      <c r="FD97">
        <f>IFERROR('Input DBEDT Monthly Energy'!FD97/INDEX('DBEDT Yearly'!97:97,1,FD$3),NA())</f>
        <v/>
      </c>
      <c r="FE97">
        <f>IFERROR('Input DBEDT Monthly Energy'!FE97/INDEX('DBEDT Yearly'!97:97,1,FE$3),NA())</f>
        <v/>
      </c>
      <c r="FF97">
        <f>IFERROR('Input DBEDT Monthly Energy'!FF97/INDEX('DBEDT Yearly'!97:97,1,FF$3),NA())</f>
        <v/>
      </c>
      <c r="FG97">
        <f>IFERROR('Input DBEDT Monthly Energy'!FG97/INDEX('DBEDT Yearly'!97:97,1,FG$3),NA())</f>
        <v/>
      </c>
      <c r="FH97">
        <f>IFERROR('Input DBEDT Monthly Energy'!FH97/INDEX('DBEDT Yearly'!97:97,1,FH$3),NA())</f>
        <v/>
      </c>
      <c r="FI97">
        <f>IFERROR('Input DBEDT Monthly Energy'!FI97/INDEX('DBEDT Yearly'!97:97,1,FI$3),NA())</f>
        <v/>
      </c>
      <c r="FJ97">
        <f>IFERROR('Input DBEDT Monthly Energy'!FJ97/INDEX('DBEDT Yearly'!97:97,1,FJ$3),NA())</f>
        <v/>
      </c>
      <c r="FK97">
        <f>IFERROR('Input DBEDT Monthly Energy'!FK97/INDEX('DBEDT Yearly'!97:97,1,FK$3),NA())</f>
        <v/>
      </c>
      <c r="FL97">
        <f>IFERROR('Input DBEDT Monthly Energy'!FL97/INDEX('DBEDT Yearly'!97:97,1,FL$3),NA())</f>
        <v/>
      </c>
      <c r="FM97">
        <f>IFERROR('Input DBEDT Monthly Energy'!FM97/INDEX('DBEDT Yearly'!97:97,1,FM$3),NA())</f>
        <v/>
      </c>
      <c r="FN97">
        <f>IFERROR('Input DBEDT Monthly Energy'!FN97/INDEX('DBEDT Yearly'!97:97,1,FN$3),NA())</f>
        <v/>
      </c>
      <c r="FO97">
        <f>IFERROR('Input DBEDT Monthly Energy'!FO97/INDEX('DBEDT Yearly'!97:97,1,FO$3),NA())</f>
        <v/>
      </c>
      <c r="FP97">
        <f>IFERROR('Input DBEDT Monthly Energy'!FP97/INDEX('DBEDT Yearly'!97:97,1,FP$3),NA())</f>
        <v/>
      </c>
      <c r="FQ97">
        <f>IFERROR('Input DBEDT Monthly Energy'!FQ97/INDEX('DBEDT Yearly'!97:97,1,FQ$3),NA())</f>
        <v/>
      </c>
      <c r="FR97">
        <f>IFERROR('Input DBEDT Monthly Energy'!FR97/INDEX('DBEDT Yearly'!97:97,1,FR$3),NA())</f>
        <v/>
      </c>
      <c r="FS97">
        <f>IFERROR('Input DBEDT Monthly Energy'!FS97/INDEX('DBEDT Yearly'!97:97,1,FS$3),NA())</f>
        <v/>
      </c>
      <c r="FT97">
        <f>IFERROR('Input DBEDT Monthly Energy'!FT97/INDEX('DBEDT Yearly'!97:97,1,FT$3),NA())</f>
        <v/>
      </c>
      <c r="FU97">
        <f>IFERROR('Input DBEDT Monthly Energy'!FU97/INDEX('DBEDT Yearly'!97:97,1,FU$3),NA())</f>
        <v/>
      </c>
      <c r="FV97">
        <f>IFERROR('Input DBEDT Monthly Energy'!FV97/INDEX('DBEDT Yearly'!97:97,1,FV$3),NA())</f>
        <v/>
      </c>
      <c r="FW97">
        <f>IFERROR('Input DBEDT Monthly Energy'!FW97/INDEX('DBEDT Yearly'!97:97,1,FW$3),NA())</f>
        <v/>
      </c>
      <c r="FX97">
        <f>IFERROR('Input DBEDT Monthly Energy'!FX97/INDEX('DBEDT Yearly'!97:97,1,FX$3),NA())</f>
        <v/>
      </c>
      <c r="FY97">
        <f>IFERROR('Input DBEDT Monthly Energy'!FY97/INDEX('DBEDT Yearly'!97:97,1,FY$3),NA())</f>
        <v/>
      </c>
      <c r="FZ97">
        <f>IFERROR('Input DBEDT Monthly Energy'!FZ97/INDEX('DBEDT Yearly'!97:97,1,FZ$3),NA())</f>
        <v/>
      </c>
      <c r="GA97">
        <f>IFERROR('Input DBEDT Monthly Energy'!GA97/INDEX('DBEDT Yearly'!97:97,1,GA$3),NA())</f>
        <v/>
      </c>
      <c r="GB97">
        <f>IFERROR('Input DBEDT Monthly Energy'!GB97/INDEX('DBEDT Yearly'!97:97,1,GB$3),NA())</f>
        <v/>
      </c>
      <c r="GC97">
        <f>IFERROR('Input DBEDT Monthly Energy'!GC97/INDEX('DBEDT Yearly'!97:97,1,GC$3),NA())</f>
        <v/>
      </c>
      <c r="GD97">
        <f>IFERROR('Input DBEDT Monthly Energy'!GD97/INDEX('DBEDT Yearly'!97:97,1,GD$3),NA())</f>
        <v/>
      </c>
      <c r="GE97">
        <f>IFERROR('Input DBEDT Monthly Energy'!GE97/INDEX('DBEDT Yearly'!97:97,1,GE$3),NA())</f>
        <v/>
      </c>
      <c r="GF97">
        <f>IFERROR('Input DBEDT Monthly Energy'!GF97/INDEX('DBEDT Yearly'!97:97,1,GF$3),NA())</f>
        <v/>
      </c>
      <c r="GG97">
        <f>IFERROR('Input DBEDT Monthly Energy'!GG97/INDEX('DBEDT Yearly'!97:97,1,GG$3),NA())</f>
        <v/>
      </c>
      <c r="GH97">
        <f>IFERROR('Input DBEDT Monthly Energy'!GH97/INDEX('DBEDT Yearly'!97:97,1,GH$3),NA())</f>
        <v/>
      </c>
      <c r="GI97">
        <f>IFERROR('Input DBEDT Monthly Energy'!GI97/INDEX('DBEDT Yearly'!97:97,1,GI$3),NA())</f>
        <v/>
      </c>
      <c r="GJ97">
        <f>IFERROR('Input DBEDT Monthly Energy'!GJ97/INDEX('DBEDT Yearly'!97:97,1,GJ$3),NA())</f>
        <v/>
      </c>
      <c r="GK97">
        <f>IFERROR('Input DBEDT Monthly Energy'!GK97/INDEX('DBEDT Yearly'!97:97,1,GK$3),NA())</f>
        <v/>
      </c>
      <c r="GL97">
        <f>IFERROR('Input DBEDT Monthly Energy'!GL97/INDEX('DBEDT Yearly'!97:97,1,GL$3),NA())</f>
        <v/>
      </c>
      <c r="GM97">
        <f>IFERROR('Input DBEDT Monthly Energy'!GM97/INDEX('DBEDT Yearly'!97:97,1,GM$3),NA())</f>
        <v/>
      </c>
      <c r="GN97">
        <f>IFERROR('Input DBEDT Monthly Energy'!GN97/INDEX('DBEDT Yearly'!97:97,1,GN$3),NA())</f>
        <v/>
      </c>
      <c r="GO97">
        <f>IFERROR('Input DBEDT Monthly Energy'!GO97/INDEX('DBEDT Yearly'!97:97,1,GO$3),NA())</f>
        <v/>
      </c>
      <c r="GP97">
        <f>IFERROR('Input DBEDT Monthly Energy'!GP97/INDEX('DBEDT Yearly'!97:97,1,GP$3),NA())</f>
        <v/>
      </c>
      <c r="GQ97">
        <f>IFERROR('Input DBEDT Monthly Energy'!GQ97/INDEX('DBEDT Yearly'!97:97,1,GQ$3),NA())</f>
        <v/>
      </c>
      <c r="GR97">
        <f>IFERROR('Input DBEDT Monthly Energy'!GR97/INDEX('DBEDT Yearly'!97:97,1,GR$3),NA())</f>
        <v/>
      </c>
      <c r="GS97">
        <f>IFERROR('Input DBEDT Monthly Energy'!GS97/INDEX('DBEDT Yearly'!97:97,1,GS$3),NA())</f>
        <v/>
      </c>
      <c r="GT97">
        <f>IFERROR('Input DBEDT Monthly Energy'!GT97/INDEX('DBEDT Yearly'!97:97,1,GT$3),NA())</f>
        <v/>
      </c>
      <c r="GU97">
        <f>IFERROR('Input DBEDT Monthly Energy'!GU97/INDEX('DBEDT Yearly'!97:97,1,GU$3),NA())</f>
        <v/>
      </c>
      <c r="GV97">
        <f>IFERROR('Input DBEDT Monthly Energy'!GV97/INDEX('DBEDT Yearly'!97:97,1,GV$3),NA())</f>
        <v/>
      </c>
      <c r="GW97">
        <f>IFERROR('Input DBEDT Monthly Energy'!GW97/INDEX('DBEDT Yearly'!97:97,1,GW$3),NA())</f>
        <v/>
      </c>
      <c r="GX97">
        <f>IFERROR('Input DBEDT Monthly Energy'!GX97/INDEX('DBEDT Yearly'!97:97,1,GX$3),NA())</f>
        <v/>
      </c>
      <c r="GY97">
        <f>IFERROR('Input DBEDT Monthly Energy'!GY97/INDEX('DBEDT Yearly'!97:97,1,GY$3),NA())</f>
        <v/>
      </c>
      <c r="GZ97">
        <f>IFERROR('Input DBEDT Monthly Energy'!GZ97/INDEX('DBEDT Yearly'!97:97,1,GZ$3),NA())</f>
        <v/>
      </c>
      <c r="HA97">
        <f>IFERROR('Input DBEDT Monthly Energy'!HA97/INDEX('DBEDT Yearly'!97:97,1,HA$3),NA())</f>
        <v/>
      </c>
      <c r="HB97">
        <f>IFERROR('Input DBEDT Monthly Energy'!HB97/INDEX('DBEDT Yearly'!97:97,1,HB$3),NA())</f>
        <v/>
      </c>
      <c r="HC97">
        <f>IFERROR('Input DBEDT Monthly Energy'!HC97/INDEX('DBEDT Yearly'!97:97,1,HC$3),NA())</f>
        <v/>
      </c>
      <c r="HD97">
        <f>IFERROR('Input DBEDT Monthly Energy'!HD97/INDEX('DBEDT Yearly'!97:97,1,HD$3),NA())</f>
        <v/>
      </c>
      <c r="HE97">
        <f>IFERROR('Input DBEDT Monthly Energy'!HE97/INDEX('DBEDT Yearly'!97:97,1,HE$3),NA())</f>
        <v/>
      </c>
      <c r="HF97">
        <f>IFERROR('Input DBEDT Monthly Energy'!HF97/INDEX('DBEDT Yearly'!97:97,1,HF$3),NA())</f>
        <v/>
      </c>
      <c r="HG97">
        <f>IFERROR('Input DBEDT Monthly Energy'!HG97/INDEX('DBEDT Yearly'!97:97,1,HG$3),NA())</f>
        <v/>
      </c>
      <c r="HH97">
        <f>IFERROR('Input DBEDT Monthly Energy'!HH97/INDEX('DBEDT Yearly'!97:97,1,HH$3),NA())</f>
        <v/>
      </c>
      <c r="HI97">
        <f>IFERROR('Input DBEDT Monthly Energy'!HI97/INDEX('DBEDT Yearly'!97:97,1,HI$3),NA())</f>
        <v/>
      </c>
      <c r="HJ97">
        <f>IFERROR('Input DBEDT Monthly Energy'!HJ97/INDEX('DBEDT Yearly'!97:97,1,HJ$3),NA())</f>
        <v/>
      </c>
      <c r="HK97">
        <f>IFERROR('Input DBEDT Monthly Energy'!HK97/INDEX('DBEDT Yearly'!97:97,1,HK$3),NA())</f>
        <v/>
      </c>
      <c r="HL97">
        <f>IFERROR('Input DBEDT Monthly Energy'!HL97/INDEX('DBEDT Yearly'!97:97,1,HL$3),NA())</f>
        <v/>
      </c>
      <c r="HM97">
        <f>IFERROR('Input DBEDT Monthly Energy'!HM97/INDEX('DBEDT Yearly'!97:97,1,HM$3),NA())</f>
        <v/>
      </c>
      <c r="HN97">
        <f>IFERROR('Input DBEDT Monthly Energy'!HN97/INDEX('DBEDT Yearly'!97:97,1,HN$3),NA())</f>
        <v/>
      </c>
      <c r="HO97">
        <f>IFERROR('Input DBEDT Monthly Energy'!HO97/INDEX('DBEDT Yearly'!97:97,1,HO$3),NA())</f>
        <v/>
      </c>
      <c r="HP97">
        <f>IFERROR('Input DBEDT Monthly Energy'!HP97/INDEX('DBEDT Yearly'!97:97,1,HP$3),NA())</f>
        <v/>
      </c>
      <c r="HQ97">
        <f>IFERROR('Input DBEDT Monthly Energy'!HQ97/INDEX('DBEDT Yearly'!97:97,1,HQ$3),NA())</f>
        <v/>
      </c>
      <c r="HR97">
        <f>IFERROR('Input DBEDT Monthly Energy'!HR97/INDEX('DBEDT Yearly'!97:97,1,HR$3),NA())</f>
        <v/>
      </c>
      <c r="HS97">
        <f>IFERROR('Input DBEDT Monthly Energy'!HS97/INDEX('DBEDT Yearly'!97:97,1,HS$3),NA())</f>
        <v/>
      </c>
      <c r="HT97">
        <f>IFERROR('Input DBEDT Monthly Energy'!HT97/INDEX('DBEDT Yearly'!97:97,1,HT$3),NA())</f>
        <v/>
      </c>
      <c r="HU97">
        <f>IFERROR('Input DBEDT Monthly Energy'!HU97/INDEX('DBEDT Yearly'!97:97,1,HU$3),NA())</f>
        <v/>
      </c>
      <c r="HV97">
        <f>IFERROR('Input DBEDT Monthly Energy'!HV97/INDEX('DBEDT Yearly'!97:97,1,HV$3),NA())</f>
        <v/>
      </c>
      <c r="HW97">
        <f>IFERROR('Input DBEDT Monthly Energy'!HW97/INDEX('DBEDT Yearly'!97:97,1,HW$3),NA())</f>
        <v/>
      </c>
      <c r="HX97">
        <f>IFERROR('Input DBEDT Monthly Energy'!HX97/INDEX('DBEDT Yearly'!97:97,1,HX$3),NA())</f>
        <v/>
      </c>
      <c r="HY97">
        <f>IFERROR('Input DBEDT Monthly Energy'!HY97/INDEX('DBEDT Yearly'!97:97,1,HY$3),NA())</f>
        <v/>
      </c>
      <c r="HZ97">
        <f>IFERROR('Input DBEDT Monthly Energy'!HZ97/INDEX('DBEDT Yearly'!97:97,1,HZ$3),NA())</f>
        <v/>
      </c>
      <c r="IA97">
        <f>IFERROR('Input DBEDT Monthly Energy'!IA97/INDEX('DBEDT Yearly'!97:97,1,IA$3),NA())</f>
        <v/>
      </c>
      <c r="IB97">
        <f>IFERROR('Input DBEDT Monthly Energy'!IB97/INDEX('DBEDT Yearly'!97:97,1,IB$3),NA())</f>
        <v/>
      </c>
      <c r="IC97">
        <f>IFERROR('Input DBEDT Monthly Energy'!IC97/INDEX('DBEDT Yearly'!97:97,1,IC$3),NA())</f>
        <v/>
      </c>
      <c r="ID97">
        <f>IFERROR('Input DBEDT Monthly Energy'!ID97/INDEX('DBEDT Yearly'!97:97,1,ID$3),NA())</f>
        <v/>
      </c>
      <c r="IE97">
        <f>IFERROR('Input DBEDT Monthly Energy'!IE97/INDEX('DBEDT Yearly'!97:97,1,IE$3),NA())</f>
        <v/>
      </c>
      <c r="IF97">
        <f>IFERROR('Input DBEDT Monthly Energy'!IF97/INDEX('DBEDT Yearly'!97:97,1,IF$3),NA())</f>
        <v/>
      </c>
      <c r="IG97">
        <f>IFERROR('Input DBEDT Monthly Energy'!IG97/INDEX('DBEDT Yearly'!97:97,1,IG$3),NA())</f>
        <v/>
      </c>
      <c r="IH97">
        <f>IFERROR('Input DBEDT Monthly Energy'!IH97/INDEX('DBEDT Yearly'!97:97,1,IH$3),NA())</f>
        <v/>
      </c>
      <c r="II97">
        <f>IFERROR('Input DBEDT Monthly Energy'!II97/INDEX('DBEDT Yearly'!97:97,1,II$3),NA())</f>
        <v/>
      </c>
      <c r="IJ97">
        <f>IFERROR('Input DBEDT Monthly Energy'!IJ97/INDEX('DBEDT Yearly'!97:97,1,IJ$3),NA())</f>
        <v/>
      </c>
      <c r="IK97">
        <f>IFERROR('Input DBEDT Monthly Energy'!IK97/INDEX('DBEDT Yearly'!97:97,1,IK$3),NA())</f>
        <v/>
      </c>
      <c r="IL97">
        <f>IFERROR('Input DBEDT Monthly Energy'!IL97/INDEX('DBEDT Yearly'!97:97,1,IL$3),NA())</f>
        <v/>
      </c>
      <c r="IM97">
        <f>IFERROR('Input DBEDT Monthly Energy'!IM97/INDEX('DBEDT Yearly'!97:97,1,IM$3),NA())</f>
        <v/>
      </c>
      <c r="IN97">
        <f>IFERROR('Input DBEDT Monthly Energy'!IN97/INDEX('DBEDT Yearly'!97:97,1,IN$3),NA())</f>
        <v/>
      </c>
      <c r="IO97">
        <f>IFERROR('Input DBEDT Monthly Energy'!IO97/INDEX('DBEDT Yearly'!97:97,1,IO$3),NA())</f>
        <v/>
      </c>
      <c r="IP97">
        <f>IFERROR('Input DBEDT Monthly Energy'!IP97/INDEX('DBEDT Yearly'!97:97,1,IP$3),NA())</f>
        <v/>
      </c>
      <c r="IQ97">
        <f>IFERROR('Input DBEDT Monthly Energy'!IQ97/INDEX('DBEDT Yearly'!97:97,1,IQ$3),NA())</f>
        <v/>
      </c>
      <c r="IR97">
        <f>IFERROR('Input DBEDT Monthly Energy'!IR97/INDEX('DBEDT Yearly'!97:97,1,IR$3),NA())</f>
        <v/>
      </c>
      <c r="IS97">
        <f>IFERROR('Input DBEDT Monthly Energy'!IS97/INDEX('DBEDT Yearly'!97:97,1,IS$3),NA())</f>
        <v/>
      </c>
      <c r="IT97">
        <f>IFERROR('Input DBEDT Monthly Energy'!IT97/INDEX('DBEDT Yearly'!97:97,1,IT$3),NA())</f>
        <v/>
      </c>
      <c r="IU97">
        <f>IFERROR('Input DBEDT Monthly Energy'!IU97/INDEX('DBEDT Yearly'!97:97,1,IU$3),NA())</f>
        <v/>
      </c>
      <c r="IV97">
        <f>IFERROR('Input DBEDT Monthly Energy'!IV97/INDEX('DBEDT Yearly'!97:97,1,IV$3),NA())</f>
        <v/>
      </c>
      <c r="IW97">
        <f>IFERROR('Input DBEDT Monthly Energy'!IW97/INDEX('DBEDT Yearly'!97:97,1,IW$3),NA())</f>
        <v/>
      </c>
      <c r="IX97">
        <f>IFERROR('Input DBEDT Monthly Energy'!IX97/INDEX('DBEDT Yearly'!97:97,1,IX$3),NA())</f>
        <v/>
      </c>
      <c r="IY97">
        <f>IFERROR('Input DBEDT Monthly Energy'!IY97/INDEX('DBEDT Yearly'!97:97,1,IY$3),NA())</f>
        <v/>
      </c>
      <c r="IZ97">
        <f>IFERROR('Input DBEDT Monthly Energy'!IZ97/INDEX('DBEDT Yearly'!97:97,1,IZ$3),NA())</f>
        <v/>
      </c>
      <c r="JA97">
        <f>IFERROR('Input DBEDT Monthly Energy'!JA97/INDEX('DBEDT Yearly'!97:97,1,JA$3),NA())</f>
        <v/>
      </c>
      <c r="JB97">
        <f>IFERROR('Input DBEDT Monthly Energy'!JB97/INDEX('DBEDT Yearly'!97:97,1,JB$3),NA())</f>
        <v/>
      </c>
      <c r="JC97">
        <f>IFERROR('Input DBEDT Monthly Energy'!JC97/INDEX('DBEDT Yearly'!97:97,1,JC$3),NA())</f>
        <v/>
      </c>
      <c r="JD97">
        <f>IFERROR('Input DBEDT Monthly Energy'!JD97/INDEX('DBEDT Yearly'!97:97,1,JD$3),NA())</f>
        <v/>
      </c>
      <c r="JE97">
        <f>IFERROR('Input DBEDT Monthly Energy'!JE97/INDEX('DBEDT Yearly'!97:97,1,JE$3),NA())</f>
        <v/>
      </c>
      <c r="JF97">
        <f>IFERROR('Input DBEDT Monthly Energy'!JF97/INDEX('DBEDT Yearly'!97:97,1,JF$3),NA())</f>
        <v/>
      </c>
      <c r="JG97">
        <f>IFERROR('Input DBEDT Monthly Energy'!JG97/INDEX('DBEDT Yearly'!97:97,1,JG$3),NA())</f>
        <v/>
      </c>
      <c r="JH97">
        <f>IFERROR('Input DBEDT Monthly Energy'!JH97/INDEX('DBEDT Yearly'!97:97,1,JH$3),NA())</f>
        <v/>
      </c>
      <c r="JI97">
        <f>IFERROR('Input DBEDT Monthly Energy'!JI97/INDEX('DBEDT Yearly'!97:97,1,JI$3),NA())</f>
        <v/>
      </c>
      <c r="JJ97">
        <f>IFERROR('Input DBEDT Monthly Energy'!JJ97/INDEX('DBEDT Yearly'!97:97,1,JJ$3),NA())</f>
        <v/>
      </c>
      <c r="JK97">
        <f>IFERROR('Input DBEDT Monthly Energy'!JK97/INDEX('DBEDT Yearly'!97:97,1,JK$3),NA())</f>
        <v/>
      </c>
      <c r="JL97">
        <f>IFERROR('Input DBEDT Monthly Energy'!JL97/INDEX('DBEDT Yearly'!97:97,1,JL$3),NA())</f>
        <v/>
      </c>
      <c r="JM97">
        <f>IFERROR('Input DBEDT Monthly Energy'!JM97/INDEX('DBEDT Yearly'!97:97,1,JM$3),NA())</f>
        <v/>
      </c>
      <c r="JN97">
        <f>IFERROR('Input DBEDT Monthly Energy'!JN97/INDEX('DBEDT Yearly'!97:97,1,JN$3),NA())</f>
        <v/>
      </c>
      <c r="JO97">
        <f>IFERROR('Input DBEDT Monthly Energy'!JO97/INDEX('DBEDT Yearly'!97:97,1,JO$3),NA())</f>
        <v/>
      </c>
      <c r="JP97">
        <f>IFERROR('Input DBEDT Monthly Energy'!JP97/INDEX('DBEDT Yearly'!97:97,1,JP$3),NA())</f>
        <v/>
      </c>
      <c r="JQ97">
        <f>IFERROR('Input DBEDT Monthly Energy'!JQ97/INDEX('DBEDT Yearly'!97:97,1,JQ$3),NA())</f>
        <v/>
      </c>
      <c r="JR97">
        <f>IFERROR('Input DBEDT Monthly Energy'!JR97/INDEX('DBEDT Yearly'!97:97,1,JR$3),NA())</f>
        <v/>
      </c>
      <c r="JS97">
        <f>IFERROR('Input DBEDT Monthly Energy'!JS97/INDEX('DBEDT Yearly'!97:97,1,JS$3),NA())</f>
        <v/>
      </c>
      <c r="JT97">
        <f>IFERROR('Input DBEDT Monthly Energy'!JT97/INDEX('DBEDT Yearly'!97:97,1,JT$3),NA())</f>
        <v/>
      </c>
      <c r="JU97">
        <f>IFERROR('Input DBEDT Monthly Energy'!JU97/INDEX('DBEDT Yearly'!97:97,1,JU$3),NA())</f>
        <v/>
      </c>
      <c r="JV97">
        <f>IFERROR('Input DBEDT Monthly Energy'!JV97/INDEX('DBEDT Yearly'!97:97,1,JV$3),NA())</f>
        <v/>
      </c>
      <c r="JW97">
        <f>IFERROR('Input DBEDT Monthly Energy'!JW97/INDEX('DBEDT Yearly'!97:97,1,JW$3),NA())</f>
        <v/>
      </c>
      <c r="JX97">
        <f>IFERROR('Input DBEDT Monthly Energy'!JX97/INDEX('DBEDT Yearly'!97:97,1,JX$3),NA())</f>
        <v/>
      </c>
      <c r="JY97">
        <f>IFERROR('Input DBEDT Monthly Energy'!JY97/INDEX('DBEDT Yearly'!97:97,1,JY$3),NA())</f>
        <v/>
      </c>
      <c r="JZ97">
        <f>IFERROR('Input DBEDT Monthly Energy'!JZ97/INDEX('DBEDT Yearly'!97:97,1,JZ$3),NA())</f>
        <v/>
      </c>
      <c r="KA97">
        <f>IFERROR('Input DBEDT Monthly Energy'!KA97/INDEX('DBEDT Yearly'!97:97,1,KA$3),NA())</f>
        <v/>
      </c>
      <c r="KB97">
        <f>IFERROR('Input DBEDT Monthly Energy'!KB97/INDEX('DBEDT Yearly'!97:97,1,KB$3),NA())</f>
        <v/>
      </c>
      <c r="KC97">
        <f>IFERROR('Input DBEDT Monthly Energy'!KC97/INDEX('DBEDT Yearly'!97:97,1,KC$3),NA())</f>
        <v/>
      </c>
      <c r="KD97">
        <f>IFERROR('Input DBEDT Monthly Energy'!KD97/INDEX('DBEDT Yearly'!97:97,1,KD$3),NA())</f>
        <v/>
      </c>
      <c r="KE97">
        <f>IFERROR('Input DBEDT Monthly Energy'!KE97/INDEX('DBEDT Yearly'!97:97,1,KE$3),NA())</f>
        <v/>
      </c>
      <c r="KF97">
        <f>IFERROR('Input DBEDT Monthly Energy'!KF97/INDEX('DBEDT Yearly'!97:97,1,KF$3),NA())</f>
        <v/>
      </c>
      <c r="KG97">
        <f>IFERROR('Input DBEDT Monthly Energy'!KG97/INDEX('DBEDT Yearly'!97:97,1,KG$3),NA())</f>
        <v/>
      </c>
      <c r="KH97">
        <f>IFERROR('Input DBEDT Monthly Energy'!KH97/INDEX('DBEDT Yearly'!97:97,1,KH$3),NA())</f>
        <v/>
      </c>
      <c r="KI97">
        <f>IFERROR('Input DBEDT Monthly Energy'!KI97/INDEX('DBEDT Yearly'!97:97,1,KI$3),NA())</f>
        <v/>
      </c>
      <c r="KJ97">
        <f>IFERROR('Input DBEDT Monthly Energy'!KJ97/INDEX('DBEDT Yearly'!97:97,1,KJ$3),NA())</f>
        <v/>
      </c>
      <c r="KK97">
        <f>IFERROR('Input DBEDT Monthly Energy'!KK97/INDEX('DBEDT Yearly'!97:97,1,KK$3),NA())</f>
        <v/>
      </c>
      <c r="KL97">
        <f>IFERROR('Input DBEDT Monthly Energy'!KL97/INDEX('DBEDT Yearly'!97:97,1,KL$3),NA())</f>
        <v/>
      </c>
      <c r="KM97">
        <f>IFERROR('Input DBEDT Monthly Energy'!KM97/INDEX('DBEDT Yearly'!97:97,1,KM$3),NA())</f>
        <v/>
      </c>
      <c r="KN97">
        <f>IFERROR('Input DBEDT Monthly Energy'!KN97/INDEX('DBEDT Yearly'!97:97,1,KN$3),NA())</f>
        <v/>
      </c>
      <c r="KO97">
        <f>IFERROR('Input DBEDT Monthly Energy'!KO97/INDEX('DBEDT Yearly'!97:97,1,KO$3),NA())</f>
        <v/>
      </c>
      <c r="KP97">
        <f>IFERROR('Input DBEDT Monthly Energy'!KP97/INDEX('DBEDT Yearly'!97:97,1,KP$3),NA())</f>
        <v/>
      </c>
    </row>
    <row r="98" spans="1:302">
      <c r="A98">
        <f>'Input DBEDT Monthly Energy'!A98&amp;""</f>
        <v/>
      </c>
      <c r="B98">
        <f>'Input DBEDT Monthly Energy'!B98&amp;""</f>
        <v/>
      </c>
      <c r="C98">
        <f>IFERROR('Input DBEDT Monthly Energy'!C98/INDEX('DBEDT Yearly'!98:98,1,C$3),NA())</f>
        <v/>
      </c>
      <c r="D98">
        <f>IFERROR('Input DBEDT Monthly Energy'!D98/INDEX('DBEDT Yearly'!98:98,1,D$3),NA())</f>
        <v/>
      </c>
      <c r="E98">
        <f>IFERROR('Input DBEDT Monthly Energy'!E98/INDEX('DBEDT Yearly'!98:98,1,E$3),NA())</f>
        <v/>
      </c>
      <c r="F98">
        <f>IFERROR('Input DBEDT Monthly Energy'!F98/INDEX('DBEDT Yearly'!98:98,1,F$3),NA())</f>
        <v/>
      </c>
      <c r="G98">
        <f>IFERROR('Input DBEDT Monthly Energy'!G98/INDEX('DBEDT Yearly'!98:98,1,G$3),NA())</f>
        <v/>
      </c>
      <c r="H98">
        <f>IFERROR('Input DBEDT Monthly Energy'!H98/INDEX('DBEDT Yearly'!98:98,1,H$3),NA())</f>
        <v/>
      </c>
      <c r="I98">
        <f>IFERROR('Input DBEDT Monthly Energy'!I98/INDEX('DBEDT Yearly'!98:98,1,I$3),NA())</f>
        <v/>
      </c>
      <c r="J98">
        <f>IFERROR('Input DBEDT Monthly Energy'!J98/INDEX('DBEDT Yearly'!98:98,1,J$3),NA())</f>
        <v/>
      </c>
      <c r="K98">
        <f>IFERROR('Input DBEDT Monthly Energy'!K98/INDEX('DBEDT Yearly'!98:98,1,K$3),NA())</f>
        <v/>
      </c>
      <c r="L98">
        <f>IFERROR('Input DBEDT Monthly Energy'!L98/INDEX('DBEDT Yearly'!98:98,1,L$3),NA())</f>
        <v/>
      </c>
      <c r="M98">
        <f>IFERROR('Input DBEDT Monthly Energy'!M98/INDEX('DBEDT Yearly'!98:98,1,M$3),NA())</f>
        <v/>
      </c>
      <c r="N98">
        <f>IFERROR('Input DBEDT Monthly Energy'!N98/INDEX('DBEDT Yearly'!98:98,1,N$3),NA())</f>
        <v/>
      </c>
      <c r="O98">
        <f>IFERROR('Input DBEDT Monthly Energy'!O98/INDEX('DBEDT Yearly'!98:98,1,O$3),NA())</f>
        <v/>
      </c>
      <c r="P98">
        <f>IFERROR('Input DBEDT Monthly Energy'!P98/INDEX('DBEDT Yearly'!98:98,1,P$3),NA())</f>
        <v/>
      </c>
      <c r="Q98">
        <f>IFERROR('Input DBEDT Monthly Energy'!Q98/INDEX('DBEDT Yearly'!98:98,1,Q$3),NA())</f>
        <v/>
      </c>
      <c r="R98">
        <f>IFERROR('Input DBEDT Monthly Energy'!R98/INDEX('DBEDT Yearly'!98:98,1,R$3),NA())</f>
        <v/>
      </c>
      <c r="S98">
        <f>IFERROR('Input DBEDT Monthly Energy'!S98/INDEX('DBEDT Yearly'!98:98,1,S$3),NA())</f>
        <v/>
      </c>
      <c r="T98">
        <f>IFERROR('Input DBEDT Monthly Energy'!T98/INDEX('DBEDT Yearly'!98:98,1,T$3),NA())</f>
        <v/>
      </c>
      <c r="U98">
        <f>IFERROR('Input DBEDT Monthly Energy'!U98/INDEX('DBEDT Yearly'!98:98,1,U$3),NA())</f>
        <v/>
      </c>
      <c r="V98">
        <f>IFERROR('Input DBEDT Monthly Energy'!V98/INDEX('DBEDT Yearly'!98:98,1,V$3),NA())</f>
        <v/>
      </c>
      <c r="W98">
        <f>IFERROR('Input DBEDT Monthly Energy'!W98/INDEX('DBEDT Yearly'!98:98,1,W$3),NA())</f>
        <v/>
      </c>
      <c r="X98">
        <f>IFERROR('Input DBEDT Monthly Energy'!X98/INDEX('DBEDT Yearly'!98:98,1,X$3),NA())</f>
        <v/>
      </c>
      <c r="Y98">
        <f>IFERROR('Input DBEDT Monthly Energy'!Y98/INDEX('DBEDT Yearly'!98:98,1,Y$3),NA())</f>
        <v/>
      </c>
      <c r="Z98">
        <f>IFERROR('Input DBEDT Monthly Energy'!Z98/INDEX('DBEDT Yearly'!98:98,1,Z$3),NA())</f>
        <v/>
      </c>
      <c r="AA98">
        <f>IFERROR('Input DBEDT Monthly Energy'!AA98/INDEX('DBEDT Yearly'!98:98,1,AA$3),NA())</f>
        <v/>
      </c>
      <c r="AB98">
        <f>IFERROR('Input DBEDT Monthly Energy'!AB98/INDEX('DBEDT Yearly'!98:98,1,AB$3),NA())</f>
        <v/>
      </c>
      <c r="AC98">
        <f>IFERROR('Input DBEDT Monthly Energy'!AC98/INDEX('DBEDT Yearly'!98:98,1,AC$3),NA())</f>
        <v/>
      </c>
      <c r="AD98">
        <f>IFERROR('Input DBEDT Monthly Energy'!AD98/INDEX('DBEDT Yearly'!98:98,1,AD$3),NA())</f>
        <v/>
      </c>
      <c r="AE98">
        <f>IFERROR('Input DBEDT Monthly Energy'!AE98/INDEX('DBEDT Yearly'!98:98,1,AE$3),NA())</f>
        <v/>
      </c>
      <c r="AF98">
        <f>IFERROR('Input DBEDT Monthly Energy'!AF98/INDEX('DBEDT Yearly'!98:98,1,AF$3),NA())</f>
        <v/>
      </c>
      <c r="AG98">
        <f>IFERROR('Input DBEDT Monthly Energy'!AG98/INDEX('DBEDT Yearly'!98:98,1,AG$3),NA())</f>
        <v/>
      </c>
      <c r="AH98">
        <f>IFERROR('Input DBEDT Monthly Energy'!AH98/INDEX('DBEDT Yearly'!98:98,1,AH$3),NA())</f>
        <v/>
      </c>
      <c r="AI98">
        <f>IFERROR('Input DBEDT Monthly Energy'!AI98/INDEX('DBEDT Yearly'!98:98,1,AI$3),NA())</f>
        <v/>
      </c>
      <c r="AJ98">
        <f>IFERROR('Input DBEDT Monthly Energy'!AJ98/INDEX('DBEDT Yearly'!98:98,1,AJ$3),NA())</f>
        <v/>
      </c>
      <c r="AK98">
        <f>IFERROR('Input DBEDT Monthly Energy'!AK98/INDEX('DBEDT Yearly'!98:98,1,AK$3),NA())</f>
        <v/>
      </c>
      <c r="AL98">
        <f>IFERROR('Input DBEDT Monthly Energy'!AL98/INDEX('DBEDT Yearly'!98:98,1,AL$3),NA())</f>
        <v/>
      </c>
      <c r="AM98">
        <f>IFERROR('Input DBEDT Monthly Energy'!AM98/INDEX('DBEDT Yearly'!98:98,1,AM$3),NA())</f>
        <v/>
      </c>
      <c r="AN98">
        <f>IFERROR('Input DBEDT Monthly Energy'!AN98/INDEX('DBEDT Yearly'!98:98,1,AN$3),NA())</f>
        <v/>
      </c>
      <c r="AO98">
        <f>IFERROR('Input DBEDT Monthly Energy'!AO98/INDEX('DBEDT Yearly'!98:98,1,AO$3),NA())</f>
        <v/>
      </c>
      <c r="AP98">
        <f>IFERROR('Input DBEDT Monthly Energy'!AP98/INDEX('DBEDT Yearly'!98:98,1,AP$3),NA())</f>
        <v/>
      </c>
      <c r="AQ98">
        <f>IFERROR('Input DBEDT Monthly Energy'!AQ98/INDEX('DBEDT Yearly'!98:98,1,AQ$3),NA())</f>
        <v/>
      </c>
      <c r="AR98">
        <f>IFERROR('Input DBEDT Monthly Energy'!AR98/INDEX('DBEDT Yearly'!98:98,1,AR$3),NA())</f>
        <v/>
      </c>
      <c r="AS98">
        <f>IFERROR('Input DBEDT Monthly Energy'!AS98/INDEX('DBEDT Yearly'!98:98,1,AS$3),NA())</f>
        <v/>
      </c>
      <c r="AT98">
        <f>IFERROR('Input DBEDT Monthly Energy'!AT98/INDEX('DBEDT Yearly'!98:98,1,AT$3),NA())</f>
        <v/>
      </c>
      <c r="AU98">
        <f>IFERROR('Input DBEDT Monthly Energy'!AU98/INDEX('DBEDT Yearly'!98:98,1,AU$3),NA())</f>
        <v/>
      </c>
      <c r="AV98">
        <f>IFERROR('Input DBEDT Monthly Energy'!AV98/INDEX('DBEDT Yearly'!98:98,1,AV$3),NA())</f>
        <v/>
      </c>
      <c r="AW98">
        <f>IFERROR('Input DBEDT Monthly Energy'!AW98/INDEX('DBEDT Yearly'!98:98,1,AW$3),NA())</f>
        <v/>
      </c>
      <c r="AX98">
        <f>IFERROR('Input DBEDT Monthly Energy'!AX98/INDEX('DBEDT Yearly'!98:98,1,AX$3),NA())</f>
        <v/>
      </c>
      <c r="AY98">
        <f>IFERROR('Input DBEDT Monthly Energy'!AY98/INDEX('DBEDT Yearly'!98:98,1,AY$3),NA())</f>
        <v/>
      </c>
      <c r="AZ98">
        <f>IFERROR('Input DBEDT Monthly Energy'!AZ98/INDEX('DBEDT Yearly'!98:98,1,AZ$3),NA())</f>
        <v/>
      </c>
      <c r="BA98">
        <f>IFERROR('Input DBEDT Monthly Energy'!BA98/INDEX('DBEDT Yearly'!98:98,1,BA$3),NA())</f>
        <v/>
      </c>
      <c r="BB98">
        <f>IFERROR('Input DBEDT Monthly Energy'!BB98/INDEX('DBEDT Yearly'!98:98,1,BB$3),NA())</f>
        <v/>
      </c>
      <c r="BC98">
        <f>IFERROR('Input DBEDT Monthly Energy'!BC98/INDEX('DBEDT Yearly'!98:98,1,BC$3),NA())</f>
        <v/>
      </c>
      <c r="BD98">
        <f>IFERROR('Input DBEDT Monthly Energy'!BD98/INDEX('DBEDT Yearly'!98:98,1,BD$3),NA())</f>
        <v/>
      </c>
      <c r="BE98">
        <f>IFERROR('Input DBEDT Monthly Energy'!BE98/INDEX('DBEDT Yearly'!98:98,1,BE$3),NA())</f>
        <v/>
      </c>
      <c r="BF98">
        <f>IFERROR('Input DBEDT Monthly Energy'!BF98/INDEX('DBEDT Yearly'!98:98,1,BF$3),NA())</f>
        <v/>
      </c>
      <c r="BG98">
        <f>IFERROR('Input DBEDT Monthly Energy'!BG98/INDEX('DBEDT Yearly'!98:98,1,BG$3),NA())</f>
        <v/>
      </c>
      <c r="BH98">
        <f>IFERROR('Input DBEDT Monthly Energy'!BH98/INDEX('DBEDT Yearly'!98:98,1,BH$3),NA())</f>
        <v/>
      </c>
      <c r="BI98">
        <f>IFERROR('Input DBEDT Monthly Energy'!BI98/INDEX('DBEDT Yearly'!98:98,1,BI$3),NA())</f>
        <v/>
      </c>
      <c r="BJ98">
        <f>IFERROR('Input DBEDT Monthly Energy'!BJ98/INDEX('DBEDT Yearly'!98:98,1,BJ$3),NA())</f>
        <v/>
      </c>
      <c r="BK98">
        <f>IFERROR('Input DBEDT Monthly Energy'!BK98/INDEX('DBEDT Yearly'!98:98,1,BK$3),NA())</f>
        <v/>
      </c>
      <c r="BL98">
        <f>IFERROR('Input DBEDT Monthly Energy'!BL98/INDEX('DBEDT Yearly'!98:98,1,BL$3),NA())</f>
        <v/>
      </c>
      <c r="BM98">
        <f>IFERROR('Input DBEDT Monthly Energy'!BM98/INDEX('DBEDT Yearly'!98:98,1,BM$3),NA())</f>
        <v/>
      </c>
      <c r="BN98">
        <f>IFERROR('Input DBEDT Monthly Energy'!BN98/INDEX('DBEDT Yearly'!98:98,1,BN$3),NA())</f>
        <v/>
      </c>
      <c r="BO98">
        <f>IFERROR('Input DBEDT Monthly Energy'!BO98/INDEX('DBEDT Yearly'!98:98,1,BO$3),NA())</f>
        <v/>
      </c>
      <c r="BP98">
        <f>IFERROR('Input DBEDT Monthly Energy'!BP98/INDEX('DBEDT Yearly'!98:98,1,BP$3),NA())</f>
        <v/>
      </c>
      <c r="BQ98">
        <f>IFERROR('Input DBEDT Monthly Energy'!BQ98/INDEX('DBEDT Yearly'!98:98,1,BQ$3),NA())</f>
        <v/>
      </c>
      <c r="BR98">
        <f>IFERROR('Input DBEDT Monthly Energy'!BR98/INDEX('DBEDT Yearly'!98:98,1,BR$3),NA())</f>
        <v/>
      </c>
      <c r="BS98">
        <f>IFERROR('Input DBEDT Monthly Energy'!BS98/INDEX('DBEDT Yearly'!98:98,1,BS$3),NA())</f>
        <v/>
      </c>
      <c r="BT98">
        <f>IFERROR('Input DBEDT Monthly Energy'!BT98/INDEX('DBEDT Yearly'!98:98,1,BT$3),NA())</f>
        <v/>
      </c>
      <c r="BU98">
        <f>IFERROR('Input DBEDT Monthly Energy'!BU98/INDEX('DBEDT Yearly'!98:98,1,BU$3),NA())</f>
        <v/>
      </c>
      <c r="BV98">
        <f>IFERROR('Input DBEDT Monthly Energy'!BV98/INDEX('DBEDT Yearly'!98:98,1,BV$3),NA())</f>
        <v/>
      </c>
      <c r="BW98">
        <f>IFERROR('Input DBEDT Monthly Energy'!BW98/INDEX('DBEDT Yearly'!98:98,1,BW$3),NA())</f>
        <v/>
      </c>
      <c r="BX98">
        <f>IFERROR('Input DBEDT Monthly Energy'!BX98/INDEX('DBEDT Yearly'!98:98,1,BX$3),NA())</f>
        <v/>
      </c>
      <c r="BY98">
        <f>IFERROR('Input DBEDT Monthly Energy'!BY98/INDEX('DBEDT Yearly'!98:98,1,BY$3),NA())</f>
        <v/>
      </c>
      <c r="BZ98">
        <f>IFERROR('Input DBEDT Monthly Energy'!BZ98/INDEX('DBEDT Yearly'!98:98,1,BZ$3),NA())</f>
        <v/>
      </c>
      <c r="CA98">
        <f>IFERROR('Input DBEDT Monthly Energy'!CA98/INDEX('DBEDT Yearly'!98:98,1,CA$3),NA())</f>
        <v/>
      </c>
      <c r="CB98">
        <f>IFERROR('Input DBEDT Monthly Energy'!CB98/INDEX('DBEDT Yearly'!98:98,1,CB$3),NA())</f>
        <v/>
      </c>
      <c r="CC98">
        <f>IFERROR('Input DBEDT Monthly Energy'!CC98/INDEX('DBEDT Yearly'!98:98,1,CC$3),NA())</f>
        <v/>
      </c>
      <c r="CD98">
        <f>IFERROR('Input DBEDT Monthly Energy'!CD98/INDEX('DBEDT Yearly'!98:98,1,CD$3),NA())</f>
        <v/>
      </c>
      <c r="CE98">
        <f>IFERROR('Input DBEDT Monthly Energy'!CE98/INDEX('DBEDT Yearly'!98:98,1,CE$3),NA())</f>
        <v/>
      </c>
      <c r="CF98">
        <f>IFERROR('Input DBEDT Monthly Energy'!CF98/INDEX('DBEDT Yearly'!98:98,1,CF$3),NA())</f>
        <v/>
      </c>
      <c r="CG98">
        <f>IFERROR('Input DBEDT Monthly Energy'!CG98/INDEX('DBEDT Yearly'!98:98,1,CG$3),NA())</f>
        <v/>
      </c>
      <c r="CH98">
        <f>IFERROR('Input DBEDT Monthly Energy'!CH98/INDEX('DBEDT Yearly'!98:98,1,CH$3),NA())</f>
        <v/>
      </c>
      <c r="CI98">
        <f>IFERROR('Input DBEDT Monthly Energy'!CI98/INDEX('DBEDT Yearly'!98:98,1,CI$3),NA())</f>
        <v/>
      </c>
      <c r="CJ98">
        <f>IFERROR('Input DBEDT Monthly Energy'!CJ98/INDEX('DBEDT Yearly'!98:98,1,CJ$3),NA())</f>
        <v/>
      </c>
      <c r="CK98">
        <f>IFERROR('Input DBEDT Monthly Energy'!CK98/INDEX('DBEDT Yearly'!98:98,1,CK$3),NA())</f>
        <v/>
      </c>
      <c r="CL98">
        <f>IFERROR('Input DBEDT Monthly Energy'!CL98/INDEX('DBEDT Yearly'!98:98,1,CL$3),NA())</f>
        <v/>
      </c>
      <c r="CM98">
        <f>IFERROR('Input DBEDT Monthly Energy'!CM98/INDEX('DBEDT Yearly'!98:98,1,CM$3),NA())</f>
        <v/>
      </c>
      <c r="CN98">
        <f>IFERROR('Input DBEDT Monthly Energy'!CN98/INDEX('DBEDT Yearly'!98:98,1,CN$3),NA())</f>
        <v/>
      </c>
      <c r="CO98">
        <f>IFERROR('Input DBEDT Monthly Energy'!CO98/INDEX('DBEDT Yearly'!98:98,1,CO$3),NA())</f>
        <v/>
      </c>
      <c r="CP98">
        <f>IFERROR('Input DBEDT Monthly Energy'!CP98/INDEX('DBEDT Yearly'!98:98,1,CP$3),NA())</f>
        <v/>
      </c>
      <c r="CQ98">
        <f>IFERROR('Input DBEDT Monthly Energy'!CQ98/INDEX('DBEDT Yearly'!98:98,1,CQ$3),NA())</f>
        <v/>
      </c>
      <c r="CR98">
        <f>IFERROR('Input DBEDT Monthly Energy'!CR98/INDEX('DBEDT Yearly'!98:98,1,CR$3),NA())</f>
        <v/>
      </c>
      <c r="CS98">
        <f>IFERROR('Input DBEDT Monthly Energy'!CS98/INDEX('DBEDT Yearly'!98:98,1,CS$3),NA())</f>
        <v/>
      </c>
      <c r="CT98">
        <f>IFERROR('Input DBEDT Monthly Energy'!CT98/INDEX('DBEDT Yearly'!98:98,1,CT$3),NA())</f>
        <v/>
      </c>
      <c r="CU98">
        <f>IFERROR('Input DBEDT Monthly Energy'!CU98/INDEX('DBEDT Yearly'!98:98,1,CU$3),NA())</f>
        <v/>
      </c>
      <c r="CV98">
        <f>IFERROR('Input DBEDT Monthly Energy'!CV98/INDEX('DBEDT Yearly'!98:98,1,CV$3),NA())</f>
        <v/>
      </c>
      <c r="CW98">
        <f>IFERROR('Input DBEDT Monthly Energy'!CW98/INDEX('DBEDT Yearly'!98:98,1,CW$3),NA())</f>
        <v/>
      </c>
      <c r="CX98">
        <f>IFERROR('Input DBEDT Monthly Energy'!CX98/INDEX('DBEDT Yearly'!98:98,1,CX$3),NA())</f>
        <v/>
      </c>
      <c r="CY98">
        <f>IFERROR('Input DBEDT Monthly Energy'!CY98/INDEX('DBEDT Yearly'!98:98,1,CY$3),NA())</f>
        <v/>
      </c>
      <c r="CZ98">
        <f>IFERROR('Input DBEDT Monthly Energy'!CZ98/INDEX('DBEDT Yearly'!98:98,1,CZ$3),NA())</f>
        <v/>
      </c>
      <c r="DA98">
        <f>IFERROR('Input DBEDT Monthly Energy'!DA98/INDEX('DBEDT Yearly'!98:98,1,DA$3),NA())</f>
        <v/>
      </c>
      <c r="DB98">
        <f>IFERROR('Input DBEDT Monthly Energy'!DB98/INDEX('DBEDT Yearly'!98:98,1,DB$3),NA())</f>
        <v/>
      </c>
      <c r="DC98">
        <f>IFERROR('Input DBEDT Monthly Energy'!DC98/INDEX('DBEDT Yearly'!98:98,1,DC$3),NA())</f>
        <v/>
      </c>
      <c r="DD98">
        <f>IFERROR('Input DBEDT Monthly Energy'!DD98/INDEX('DBEDT Yearly'!98:98,1,DD$3),NA())</f>
        <v/>
      </c>
      <c r="DE98">
        <f>IFERROR('Input DBEDT Monthly Energy'!DE98/INDEX('DBEDT Yearly'!98:98,1,DE$3),NA())</f>
        <v/>
      </c>
      <c r="DF98">
        <f>IFERROR('Input DBEDT Monthly Energy'!DF98/INDEX('DBEDT Yearly'!98:98,1,DF$3),NA())</f>
        <v/>
      </c>
      <c r="DG98">
        <f>IFERROR('Input DBEDT Monthly Energy'!DG98/INDEX('DBEDT Yearly'!98:98,1,DG$3),NA())</f>
        <v/>
      </c>
      <c r="DH98">
        <f>IFERROR('Input DBEDT Monthly Energy'!DH98/INDEX('DBEDT Yearly'!98:98,1,DH$3),NA())</f>
        <v/>
      </c>
      <c r="DI98">
        <f>IFERROR('Input DBEDT Monthly Energy'!DI98/INDEX('DBEDT Yearly'!98:98,1,DI$3),NA())</f>
        <v/>
      </c>
      <c r="DJ98">
        <f>IFERROR('Input DBEDT Monthly Energy'!DJ98/INDEX('DBEDT Yearly'!98:98,1,DJ$3),NA())</f>
        <v/>
      </c>
      <c r="DK98">
        <f>IFERROR('Input DBEDT Monthly Energy'!DK98/INDEX('DBEDT Yearly'!98:98,1,DK$3),NA())</f>
        <v/>
      </c>
      <c r="DL98">
        <f>IFERROR('Input DBEDT Monthly Energy'!DL98/INDEX('DBEDT Yearly'!98:98,1,DL$3),NA())</f>
        <v/>
      </c>
      <c r="DM98">
        <f>IFERROR('Input DBEDT Monthly Energy'!DM98/INDEX('DBEDT Yearly'!98:98,1,DM$3),NA())</f>
        <v/>
      </c>
      <c r="DN98">
        <f>IFERROR('Input DBEDT Monthly Energy'!DN98/INDEX('DBEDT Yearly'!98:98,1,DN$3),NA())</f>
        <v/>
      </c>
      <c r="DO98">
        <f>IFERROR('Input DBEDT Monthly Energy'!DO98/INDEX('DBEDT Yearly'!98:98,1,DO$3),NA())</f>
        <v/>
      </c>
      <c r="DP98">
        <f>IFERROR('Input DBEDT Monthly Energy'!DP98/INDEX('DBEDT Yearly'!98:98,1,DP$3),NA())</f>
        <v/>
      </c>
      <c r="DQ98">
        <f>IFERROR('Input DBEDT Monthly Energy'!DQ98/INDEX('DBEDT Yearly'!98:98,1,DQ$3),NA())</f>
        <v/>
      </c>
      <c r="DR98">
        <f>IFERROR('Input DBEDT Monthly Energy'!DR98/INDEX('DBEDT Yearly'!98:98,1,DR$3),NA())</f>
        <v/>
      </c>
      <c r="DS98">
        <f>IFERROR('Input DBEDT Monthly Energy'!DS98/INDEX('DBEDT Yearly'!98:98,1,DS$3),NA())</f>
        <v/>
      </c>
      <c r="DT98">
        <f>IFERROR('Input DBEDT Monthly Energy'!DT98/INDEX('DBEDT Yearly'!98:98,1,DT$3),NA())</f>
        <v/>
      </c>
      <c r="DU98">
        <f>IFERROR('Input DBEDT Monthly Energy'!DU98/INDEX('DBEDT Yearly'!98:98,1,DU$3),NA())</f>
        <v/>
      </c>
      <c r="DV98">
        <f>IFERROR('Input DBEDT Monthly Energy'!DV98/INDEX('DBEDT Yearly'!98:98,1,DV$3),NA())</f>
        <v/>
      </c>
      <c r="DW98">
        <f>IFERROR('Input DBEDT Monthly Energy'!DW98/INDEX('DBEDT Yearly'!98:98,1,DW$3),NA())</f>
        <v/>
      </c>
      <c r="DX98">
        <f>IFERROR('Input DBEDT Monthly Energy'!DX98/INDEX('DBEDT Yearly'!98:98,1,DX$3),NA())</f>
        <v/>
      </c>
      <c r="DY98">
        <f>IFERROR('Input DBEDT Monthly Energy'!DY98/INDEX('DBEDT Yearly'!98:98,1,DY$3),NA())</f>
        <v/>
      </c>
      <c r="DZ98">
        <f>IFERROR('Input DBEDT Monthly Energy'!DZ98/INDEX('DBEDT Yearly'!98:98,1,DZ$3),NA())</f>
        <v/>
      </c>
      <c r="EA98">
        <f>IFERROR('Input DBEDT Monthly Energy'!EA98/INDEX('DBEDT Yearly'!98:98,1,EA$3),NA())</f>
        <v/>
      </c>
      <c r="EB98">
        <f>IFERROR('Input DBEDT Monthly Energy'!EB98/INDEX('DBEDT Yearly'!98:98,1,EB$3),NA())</f>
        <v/>
      </c>
      <c r="EC98">
        <f>IFERROR('Input DBEDT Monthly Energy'!EC98/INDEX('DBEDT Yearly'!98:98,1,EC$3),NA())</f>
        <v/>
      </c>
      <c r="ED98">
        <f>IFERROR('Input DBEDT Monthly Energy'!ED98/INDEX('DBEDT Yearly'!98:98,1,ED$3),NA())</f>
        <v/>
      </c>
      <c r="EE98">
        <f>IFERROR('Input DBEDT Monthly Energy'!EE98/INDEX('DBEDT Yearly'!98:98,1,EE$3),NA())</f>
        <v/>
      </c>
      <c r="EF98">
        <f>IFERROR('Input DBEDT Monthly Energy'!EF98/INDEX('DBEDT Yearly'!98:98,1,EF$3),NA())</f>
        <v/>
      </c>
      <c r="EG98">
        <f>IFERROR('Input DBEDT Monthly Energy'!EG98/INDEX('DBEDT Yearly'!98:98,1,EG$3),NA())</f>
        <v/>
      </c>
      <c r="EH98">
        <f>IFERROR('Input DBEDT Monthly Energy'!EH98/INDEX('DBEDT Yearly'!98:98,1,EH$3),NA())</f>
        <v/>
      </c>
      <c r="EI98">
        <f>IFERROR('Input DBEDT Monthly Energy'!EI98/INDEX('DBEDT Yearly'!98:98,1,EI$3),NA())</f>
        <v/>
      </c>
      <c r="EJ98">
        <f>IFERROR('Input DBEDT Monthly Energy'!EJ98/INDEX('DBEDT Yearly'!98:98,1,EJ$3),NA())</f>
        <v/>
      </c>
      <c r="EK98">
        <f>IFERROR('Input DBEDT Monthly Energy'!EK98/INDEX('DBEDT Yearly'!98:98,1,EK$3),NA())</f>
        <v/>
      </c>
      <c r="EL98">
        <f>IFERROR('Input DBEDT Monthly Energy'!EL98/INDEX('DBEDT Yearly'!98:98,1,EL$3),NA())</f>
        <v/>
      </c>
      <c r="EM98">
        <f>IFERROR('Input DBEDT Monthly Energy'!EM98/INDEX('DBEDT Yearly'!98:98,1,EM$3),NA())</f>
        <v/>
      </c>
      <c r="EN98">
        <f>IFERROR('Input DBEDT Monthly Energy'!EN98/INDEX('DBEDT Yearly'!98:98,1,EN$3),NA())</f>
        <v/>
      </c>
      <c r="EO98">
        <f>IFERROR('Input DBEDT Monthly Energy'!EO98/INDEX('DBEDT Yearly'!98:98,1,EO$3),NA())</f>
        <v/>
      </c>
      <c r="EP98">
        <f>IFERROR('Input DBEDT Monthly Energy'!EP98/INDEX('DBEDT Yearly'!98:98,1,EP$3),NA())</f>
        <v/>
      </c>
      <c r="EQ98">
        <f>IFERROR('Input DBEDT Monthly Energy'!EQ98/INDEX('DBEDT Yearly'!98:98,1,EQ$3),NA())</f>
        <v/>
      </c>
      <c r="ER98">
        <f>IFERROR('Input DBEDT Monthly Energy'!ER98/INDEX('DBEDT Yearly'!98:98,1,ER$3),NA())</f>
        <v/>
      </c>
      <c r="ES98">
        <f>IFERROR('Input DBEDT Monthly Energy'!ES98/INDEX('DBEDT Yearly'!98:98,1,ES$3),NA())</f>
        <v/>
      </c>
      <c r="ET98">
        <f>IFERROR('Input DBEDT Monthly Energy'!ET98/INDEX('DBEDT Yearly'!98:98,1,ET$3),NA())</f>
        <v/>
      </c>
      <c r="EU98">
        <f>IFERROR('Input DBEDT Monthly Energy'!EU98/INDEX('DBEDT Yearly'!98:98,1,EU$3),NA())</f>
        <v/>
      </c>
      <c r="EV98">
        <f>IFERROR('Input DBEDT Monthly Energy'!EV98/INDEX('DBEDT Yearly'!98:98,1,EV$3),NA())</f>
        <v/>
      </c>
      <c r="EW98">
        <f>IFERROR('Input DBEDT Monthly Energy'!EW98/INDEX('DBEDT Yearly'!98:98,1,EW$3),NA())</f>
        <v/>
      </c>
      <c r="EX98">
        <f>IFERROR('Input DBEDT Monthly Energy'!EX98/INDEX('DBEDT Yearly'!98:98,1,EX$3),NA())</f>
        <v/>
      </c>
      <c r="EY98">
        <f>IFERROR('Input DBEDT Monthly Energy'!EY98/INDEX('DBEDT Yearly'!98:98,1,EY$3),NA())</f>
        <v/>
      </c>
      <c r="EZ98">
        <f>IFERROR('Input DBEDT Monthly Energy'!EZ98/INDEX('DBEDT Yearly'!98:98,1,EZ$3),NA())</f>
        <v/>
      </c>
      <c r="FA98">
        <f>IFERROR('Input DBEDT Monthly Energy'!FA98/INDEX('DBEDT Yearly'!98:98,1,FA$3),NA())</f>
        <v/>
      </c>
      <c r="FB98">
        <f>IFERROR('Input DBEDT Monthly Energy'!FB98/INDEX('DBEDT Yearly'!98:98,1,FB$3),NA())</f>
        <v/>
      </c>
      <c r="FC98">
        <f>IFERROR('Input DBEDT Monthly Energy'!FC98/INDEX('DBEDT Yearly'!98:98,1,FC$3),NA())</f>
        <v/>
      </c>
      <c r="FD98">
        <f>IFERROR('Input DBEDT Monthly Energy'!FD98/INDEX('DBEDT Yearly'!98:98,1,FD$3),NA())</f>
        <v/>
      </c>
      <c r="FE98">
        <f>IFERROR('Input DBEDT Monthly Energy'!FE98/INDEX('DBEDT Yearly'!98:98,1,FE$3),NA())</f>
        <v/>
      </c>
      <c r="FF98">
        <f>IFERROR('Input DBEDT Monthly Energy'!FF98/INDEX('DBEDT Yearly'!98:98,1,FF$3),NA())</f>
        <v/>
      </c>
      <c r="FG98">
        <f>IFERROR('Input DBEDT Monthly Energy'!FG98/INDEX('DBEDT Yearly'!98:98,1,FG$3),NA())</f>
        <v/>
      </c>
      <c r="FH98">
        <f>IFERROR('Input DBEDT Monthly Energy'!FH98/INDEX('DBEDT Yearly'!98:98,1,FH$3),NA())</f>
        <v/>
      </c>
      <c r="FI98">
        <f>IFERROR('Input DBEDT Monthly Energy'!FI98/INDEX('DBEDT Yearly'!98:98,1,FI$3),NA())</f>
        <v/>
      </c>
      <c r="FJ98">
        <f>IFERROR('Input DBEDT Monthly Energy'!FJ98/INDEX('DBEDT Yearly'!98:98,1,FJ$3),NA())</f>
        <v/>
      </c>
      <c r="FK98">
        <f>IFERROR('Input DBEDT Monthly Energy'!FK98/INDEX('DBEDT Yearly'!98:98,1,FK$3),NA())</f>
        <v/>
      </c>
      <c r="FL98">
        <f>IFERROR('Input DBEDT Monthly Energy'!FL98/INDEX('DBEDT Yearly'!98:98,1,FL$3),NA())</f>
        <v/>
      </c>
      <c r="FM98">
        <f>IFERROR('Input DBEDT Monthly Energy'!FM98/INDEX('DBEDT Yearly'!98:98,1,FM$3),NA())</f>
        <v/>
      </c>
      <c r="FN98">
        <f>IFERROR('Input DBEDT Monthly Energy'!FN98/INDEX('DBEDT Yearly'!98:98,1,FN$3),NA())</f>
        <v/>
      </c>
      <c r="FO98">
        <f>IFERROR('Input DBEDT Monthly Energy'!FO98/INDEX('DBEDT Yearly'!98:98,1,FO$3),NA())</f>
        <v/>
      </c>
      <c r="FP98">
        <f>IFERROR('Input DBEDT Monthly Energy'!FP98/INDEX('DBEDT Yearly'!98:98,1,FP$3),NA())</f>
        <v/>
      </c>
      <c r="FQ98">
        <f>IFERROR('Input DBEDT Monthly Energy'!FQ98/INDEX('DBEDT Yearly'!98:98,1,FQ$3),NA())</f>
        <v/>
      </c>
      <c r="FR98">
        <f>IFERROR('Input DBEDT Monthly Energy'!FR98/INDEX('DBEDT Yearly'!98:98,1,FR$3),NA())</f>
        <v/>
      </c>
      <c r="FS98">
        <f>IFERROR('Input DBEDT Monthly Energy'!FS98/INDEX('DBEDT Yearly'!98:98,1,FS$3),NA())</f>
        <v/>
      </c>
      <c r="FT98">
        <f>IFERROR('Input DBEDT Monthly Energy'!FT98/INDEX('DBEDT Yearly'!98:98,1,FT$3),NA())</f>
        <v/>
      </c>
      <c r="FU98">
        <f>IFERROR('Input DBEDT Monthly Energy'!FU98/INDEX('DBEDT Yearly'!98:98,1,FU$3),NA())</f>
        <v/>
      </c>
      <c r="FV98">
        <f>IFERROR('Input DBEDT Monthly Energy'!FV98/INDEX('DBEDT Yearly'!98:98,1,FV$3),NA())</f>
        <v/>
      </c>
      <c r="FW98">
        <f>IFERROR('Input DBEDT Monthly Energy'!FW98/INDEX('DBEDT Yearly'!98:98,1,FW$3),NA())</f>
        <v/>
      </c>
      <c r="FX98">
        <f>IFERROR('Input DBEDT Monthly Energy'!FX98/INDEX('DBEDT Yearly'!98:98,1,FX$3),NA())</f>
        <v/>
      </c>
      <c r="FY98">
        <f>IFERROR('Input DBEDT Monthly Energy'!FY98/INDEX('DBEDT Yearly'!98:98,1,FY$3),NA())</f>
        <v/>
      </c>
      <c r="FZ98">
        <f>IFERROR('Input DBEDT Monthly Energy'!FZ98/INDEX('DBEDT Yearly'!98:98,1,FZ$3),NA())</f>
        <v/>
      </c>
      <c r="GA98">
        <f>IFERROR('Input DBEDT Monthly Energy'!GA98/INDEX('DBEDT Yearly'!98:98,1,GA$3),NA())</f>
        <v/>
      </c>
      <c r="GB98">
        <f>IFERROR('Input DBEDT Monthly Energy'!GB98/INDEX('DBEDT Yearly'!98:98,1,GB$3),NA())</f>
        <v/>
      </c>
      <c r="GC98">
        <f>IFERROR('Input DBEDT Monthly Energy'!GC98/INDEX('DBEDT Yearly'!98:98,1,GC$3),NA())</f>
        <v/>
      </c>
      <c r="GD98">
        <f>IFERROR('Input DBEDT Monthly Energy'!GD98/INDEX('DBEDT Yearly'!98:98,1,GD$3),NA())</f>
        <v/>
      </c>
      <c r="GE98">
        <f>IFERROR('Input DBEDT Monthly Energy'!GE98/INDEX('DBEDT Yearly'!98:98,1,GE$3),NA())</f>
        <v/>
      </c>
      <c r="GF98">
        <f>IFERROR('Input DBEDT Monthly Energy'!GF98/INDEX('DBEDT Yearly'!98:98,1,GF$3),NA())</f>
        <v/>
      </c>
      <c r="GG98">
        <f>IFERROR('Input DBEDT Monthly Energy'!GG98/INDEX('DBEDT Yearly'!98:98,1,GG$3),NA())</f>
        <v/>
      </c>
      <c r="GH98">
        <f>IFERROR('Input DBEDT Monthly Energy'!GH98/INDEX('DBEDT Yearly'!98:98,1,GH$3),NA())</f>
        <v/>
      </c>
      <c r="GI98">
        <f>IFERROR('Input DBEDT Monthly Energy'!GI98/INDEX('DBEDT Yearly'!98:98,1,GI$3),NA())</f>
        <v/>
      </c>
      <c r="GJ98">
        <f>IFERROR('Input DBEDT Monthly Energy'!GJ98/INDEX('DBEDT Yearly'!98:98,1,GJ$3),NA())</f>
        <v/>
      </c>
      <c r="GK98">
        <f>IFERROR('Input DBEDT Monthly Energy'!GK98/INDEX('DBEDT Yearly'!98:98,1,GK$3),NA())</f>
        <v/>
      </c>
      <c r="GL98">
        <f>IFERROR('Input DBEDT Monthly Energy'!GL98/INDEX('DBEDT Yearly'!98:98,1,GL$3),NA())</f>
        <v/>
      </c>
      <c r="GM98">
        <f>IFERROR('Input DBEDT Monthly Energy'!GM98/INDEX('DBEDT Yearly'!98:98,1,GM$3),NA())</f>
        <v/>
      </c>
      <c r="GN98">
        <f>IFERROR('Input DBEDT Monthly Energy'!GN98/INDEX('DBEDT Yearly'!98:98,1,GN$3),NA())</f>
        <v/>
      </c>
      <c r="GO98">
        <f>IFERROR('Input DBEDT Monthly Energy'!GO98/INDEX('DBEDT Yearly'!98:98,1,GO$3),NA())</f>
        <v/>
      </c>
      <c r="GP98">
        <f>IFERROR('Input DBEDT Monthly Energy'!GP98/INDEX('DBEDT Yearly'!98:98,1,GP$3),NA())</f>
        <v/>
      </c>
      <c r="GQ98">
        <f>IFERROR('Input DBEDT Monthly Energy'!GQ98/INDEX('DBEDT Yearly'!98:98,1,GQ$3),NA())</f>
        <v/>
      </c>
      <c r="GR98">
        <f>IFERROR('Input DBEDT Monthly Energy'!GR98/INDEX('DBEDT Yearly'!98:98,1,GR$3),NA())</f>
        <v/>
      </c>
      <c r="GS98">
        <f>IFERROR('Input DBEDT Monthly Energy'!GS98/INDEX('DBEDT Yearly'!98:98,1,GS$3),NA())</f>
        <v/>
      </c>
      <c r="GT98">
        <f>IFERROR('Input DBEDT Monthly Energy'!GT98/INDEX('DBEDT Yearly'!98:98,1,GT$3),NA())</f>
        <v/>
      </c>
      <c r="GU98">
        <f>IFERROR('Input DBEDT Monthly Energy'!GU98/INDEX('DBEDT Yearly'!98:98,1,GU$3),NA())</f>
        <v/>
      </c>
      <c r="GV98">
        <f>IFERROR('Input DBEDT Monthly Energy'!GV98/INDEX('DBEDT Yearly'!98:98,1,GV$3),NA())</f>
        <v/>
      </c>
      <c r="GW98">
        <f>IFERROR('Input DBEDT Monthly Energy'!GW98/INDEX('DBEDT Yearly'!98:98,1,GW$3),NA())</f>
        <v/>
      </c>
      <c r="GX98">
        <f>IFERROR('Input DBEDT Monthly Energy'!GX98/INDEX('DBEDT Yearly'!98:98,1,GX$3),NA())</f>
        <v/>
      </c>
      <c r="GY98">
        <f>IFERROR('Input DBEDT Monthly Energy'!GY98/INDEX('DBEDT Yearly'!98:98,1,GY$3),NA())</f>
        <v/>
      </c>
      <c r="GZ98">
        <f>IFERROR('Input DBEDT Monthly Energy'!GZ98/INDEX('DBEDT Yearly'!98:98,1,GZ$3),NA())</f>
        <v/>
      </c>
      <c r="HA98">
        <f>IFERROR('Input DBEDT Monthly Energy'!HA98/INDEX('DBEDT Yearly'!98:98,1,HA$3),NA())</f>
        <v/>
      </c>
      <c r="HB98">
        <f>IFERROR('Input DBEDT Monthly Energy'!HB98/INDEX('DBEDT Yearly'!98:98,1,HB$3),NA())</f>
        <v/>
      </c>
      <c r="HC98">
        <f>IFERROR('Input DBEDT Monthly Energy'!HC98/INDEX('DBEDT Yearly'!98:98,1,HC$3),NA())</f>
        <v/>
      </c>
      <c r="HD98">
        <f>IFERROR('Input DBEDT Monthly Energy'!HD98/INDEX('DBEDT Yearly'!98:98,1,HD$3),NA())</f>
        <v/>
      </c>
      <c r="HE98">
        <f>IFERROR('Input DBEDT Monthly Energy'!HE98/INDEX('DBEDT Yearly'!98:98,1,HE$3),NA())</f>
        <v/>
      </c>
      <c r="HF98">
        <f>IFERROR('Input DBEDT Monthly Energy'!HF98/INDEX('DBEDT Yearly'!98:98,1,HF$3),NA())</f>
        <v/>
      </c>
      <c r="HG98">
        <f>IFERROR('Input DBEDT Monthly Energy'!HG98/INDEX('DBEDT Yearly'!98:98,1,HG$3),NA())</f>
        <v/>
      </c>
      <c r="HH98">
        <f>IFERROR('Input DBEDT Monthly Energy'!HH98/INDEX('DBEDT Yearly'!98:98,1,HH$3),NA())</f>
        <v/>
      </c>
      <c r="HI98">
        <f>IFERROR('Input DBEDT Monthly Energy'!HI98/INDEX('DBEDT Yearly'!98:98,1,HI$3),NA())</f>
        <v/>
      </c>
      <c r="HJ98">
        <f>IFERROR('Input DBEDT Monthly Energy'!HJ98/INDEX('DBEDT Yearly'!98:98,1,HJ$3),NA())</f>
        <v/>
      </c>
      <c r="HK98">
        <f>IFERROR('Input DBEDT Monthly Energy'!HK98/INDEX('DBEDT Yearly'!98:98,1,HK$3),NA())</f>
        <v/>
      </c>
      <c r="HL98">
        <f>IFERROR('Input DBEDT Monthly Energy'!HL98/INDEX('DBEDT Yearly'!98:98,1,HL$3),NA())</f>
        <v/>
      </c>
      <c r="HM98">
        <f>IFERROR('Input DBEDT Monthly Energy'!HM98/INDEX('DBEDT Yearly'!98:98,1,HM$3),NA())</f>
        <v/>
      </c>
      <c r="HN98">
        <f>IFERROR('Input DBEDT Monthly Energy'!HN98/INDEX('DBEDT Yearly'!98:98,1,HN$3),NA())</f>
        <v/>
      </c>
      <c r="HO98">
        <f>IFERROR('Input DBEDT Monthly Energy'!HO98/INDEX('DBEDT Yearly'!98:98,1,HO$3),NA())</f>
        <v/>
      </c>
      <c r="HP98">
        <f>IFERROR('Input DBEDT Monthly Energy'!HP98/INDEX('DBEDT Yearly'!98:98,1,HP$3),NA())</f>
        <v/>
      </c>
      <c r="HQ98">
        <f>IFERROR('Input DBEDT Monthly Energy'!HQ98/INDEX('DBEDT Yearly'!98:98,1,HQ$3),NA())</f>
        <v/>
      </c>
      <c r="HR98">
        <f>IFERROR('Input DBEDT Monthly Energy'!HR98/INDEX('DBEDT Yearly'!98:98,1,HR$3),NA())</f>
        <v/>
      </c>
      <c r="HS98">
        <f>IFERROR('Input DBEDT Monthly Energy'!HS98/INDEX('DBEDT Yearly'!98:98,1,HS$3),NA())</f>
        <v/>
      </c>
      <c r="HT98">
        <f>IFERROR('Input DBEDT Monthly Energy'!HT98/INDEX('DBEDT Yearly'!98:98,1,HT$3),NA())</f>
        <v/>
      </c>
      <c r="HU98">
        <f>IFERROR('Input DBEDT Monthly Energy'!HU98/INDEX('DBEDT Yearly'!98:98,1,HU$3),NA())</f>
        <v/>
      </c>
      <c r="HV98">
        <f>IFERROR('Input DBEDT Monthly Energy'!HV98/INDEX('DBEDT Yearly'!98:98,1,HV$3),NA())</f>
        <v/>
      </c>
      <c r="HW98">
        <f>IFERROR('Input DBEDT Monthly Energy'!HW98/INDEX('DBEDT Yearly'!98:98,1,HW$3),NA())</f>
        <v/>
      </c>
      <c r="HX98">
        <f>IFERROR('Input DBEDT Monthly Energy'!HX98/INDEX('DBEDT Yearly'!98:98,1,HX$3),NA())</f>
        <v/>
      </c>
      <c r="HY98">
        <f>IFERROR('Input DBEDT Monthly Energy'!HY98/INDEX('DBEDT Yearly'!98:98,1,HY$3),NA())</f>
        <v/>
      </c>
      <c r="HZ98">
        <f>IFERROR('Input DBEDT Monthly Energy'!HZ98/INDEX('DBEDT Yearly'!98:98,1,HZ$3),NA())</f>
        <v/>
      </c>
      <c r="IA98">
        <f>IFERROR('Input DBEDT Monthly Energy'!IA98/INDEX('DBEDT Yearly'!98:98,1,IA$3),NA())</f>
        <v/>
      </c>
      <c r="IB98">
        <f>IFERROR('Input DBEDT Monthly Energy'!IB98/INDEX('DBEDT Yearly'!98:98,1,IB$3),NA())</f>
        <v/>
      </c>
      <c r="IC98">
        <f>IFERROR('Input DBEDT Monthly Energy'!IC98/INDEX('DBEDT Yearly'!98:98,1,IC$3),NA())</f>
        <v/>
      </c>
      <c r="ID98">
        <f>IFERROR('Input DBEDT Monthly Energy'!ID98/INDEX('DBEDT Yearly'!98:98,1,ID$3),NA())</f>
        <v/>
      </c>
      <c r="IE98">
        <f>IFERROR('Input DBEDT Monthly Energy'!IE98/INDEX('DBEDT Yearly'!98:98,1,IE$3),NA())</f>
        <v/>
      </c>
      <c r="IF98">
        <f>IFERROR('Input DBEDT Monthly Energy'!IF98/INDEX('DBEDT Yearly'!98:98,1,IF$3),NA())</f>
        <v/>
      </c>
      <c r="IG98">
        <f>IFERROR('Input DBEDT Monthly Energy'!IG98/INDEX('DBEDT Yearly'!98:98,1,IG$3),NA())</f>
        <v/>
      </c>
      <c r="IH98">
        <f>IFERROR('Input DBEDT Monthly Energy'!IH98/INDEX('DBEDT Yearly'!98:98,1,IH$3),NA())</f>
        <v/>
      </c>
      <c r="II98">
        <f>IFERROR('Input DBEDT Monthly Energy'!II98/INDEX('DBEDT Yearly'!98:98,1,II$3),NA())</f>
        <v/>
      </c>
      <c r="IJ98">
        <f>IFERROR('Input DBEDT Monthly Energy'!IJ98/INDEX('DBEDT Yearly'!98:98,1,IJ$3),NA())</f>
        <v/>
      </c>
      <c r="IK98">
        <f>IFERROR('Input DBEDT Monthly Energy'!IK98/INDEX('DBEDT Yearly'!98:98,1,IK$3),NA())</f>
        <v/>
      </c>
      <c r="IL98">
        <f>IFERROR('Input DBEDT Monthly Energy'!IL98/INDEX('DBEDT Yearly'!98:98,1,IL$3),NA())</f>
        <v/>
      </c>
      <c r="IM98">
        <f>IFERROR('Input DBEDT Monthly Energy'!IM98/INDEX('DBEDT Yearly'!98:98,1,IM$3),NA())</f>
        <v/>
      </c>
      <c r="IN98">
        <f>IFERROR('Input DBEDT Monthly Energy'!IN98/INDEX('DBEDT Yearly'!98:98,1,IN$3),NA())</f>
        <v/>
      </c>
      <c r="IO98">
        <f>IFERROR('Input DBEDT Monthly Energy'!IO98/INDEX('DBEDT Yearly'!98:98,1,IO$3),NA())</f>
        <v/>
      </c>
      <c r="IP98">
        <f>IFERROR('Input DBEDT Monthly Energy'!IP98/INDEX('DBEDT Yearly'!98:98,1,IP$3),NA())</f>
        <v/>
      </c>
      <c r="IQ98">
        <f>IFERROR('Input DBEDT Monthly Energy'!IQ98/INDEX('DBEDT Yearly'!98:98,1,IQ$3),NA())</f>
        <v/>
      </c>
      <c r="IR98">
        <f>IFERROR('Input DBEDT Monthly Energy'!IR98/INDEX('DBEDT Yearly'!98:98,1,IR$3),NA())</f>
        <v/>
      </c>
      <c r="IS98">
        <f>IFERROR('Input DBEDT Monthly Energy'!IS98/INDEX('DBEDT Yearly'!98:98,1,IS$3),NA())</f>
        <v/>
      </c>
      <c r="IT98">
        <f>IFERROR('Input DBEDT Monthly Energy'!IT98/INDEX('DBEDT Yearly'!98:98,1,IT$3),NA())</f>
        <v/>
      </c>
      <c r="IU98">
        <f>IFERROR('Input DBEDT Monthly Energy'!IU98/INDEX('DBEDT Yearly'!98:98,1,IU$3),NA())</f>
        <v/>
      </c>
      <c r="IV98">
        <f>IFERROR('Input DBEDT Monthly Energy'!IV98/INDEX('DBEDT Yearly'!98:98,1,IV$3),NA())</f>
        <v/>
      </c>
      <c r="IW98">
        <f>IFERROR('Input DBEDT Monthly Energy'!IW98/INDEX('DBEDT Yearly'!98:98,1,IW$3),NA())</f>
        <v/>
      </c>
      <c r="IX98">
        <f>IFERROR('Input DBEDT Monthly Energy'!IX98/INDEX('DBEDT Yearly'!98:98,1,IX$3),NA())</f>
        <v/>
      </c>
      <c r="IY98">
        <f>IFERROR('Input DBEDT Monthly Energy'!IY98/INDEX('DBEDT Yearly'!98:98,1,IY$3),NA())</f>
        <v/>
      </c>
      <c r="IZ98">
        <f>IFERROR('Input DBEDT Monthly Energy'!IZ98/INDEX('DBEDT Yearly'!98:98,1,IZ$3),NA())</f>
        <v/>
      </c>
      <c r="JA98">
        <f>IFERROR('Input DBEDT Monthly Energy'!JA98/INDEX('DBEDT Yearly'!98:98,1,JA$3),NA())</f>
        <v/>
      </c>
      <c r="JB98">
        <f>IFERROR('Input DBEDT Monthly Energy'!JB98/INDEX('DBEDT Yearly'!98:98,1,JB$3),NA())</f>
        <v/>
      </c>
      <c r="JC98">
        <f>IFERROR('Input DBEDT Monthly Energy'!JC98/INDEX('DBEDT Yearly'!98:98,1,JC$3),NA())</f>
        <v/>
      </c>
      <c r="JD98">
        <f>IFERROR('Input DBEDT Monthly Energy'!JD98/INDEX('DBEDT Yearly'!98:98,1,JD$3),NA())</f>
        <v/>
      </c>
      <c r="JE98">
        <f>IFERROR('Input DBEDT Monthly Energy'!JE98/INDEX('DBEDT Yearly'!98:98,1,JE$3),NA())</f>
        <v/>
      </c>
      <c r="JF98">
        <f>IFERROR('Input DBEDT Monthly Energy'!JF98/INDEX('DBEDT Yearly'!98:98,1,JF$3),NA())</f>
        <v/>
      </c>
      <c r="JG98">
        <f>IFERROR('Input DBEDT Monthly Energy'!JG98/INDEX('DBEDT Yearly'!98:98,1,JG$3),NA())</f>
        <v/>
      </c>
      <c r="JH98">
        <f>IFERROR('Input DBEDT Monthly Energy'!JH98/INDEX('DBEDT Yearly'!98:98,1,JH$3),NA())</f>
        <v/>
      </c>
      <c r="JI98">
        <f>IFERROR('Input DBEDT Monthly Energy'!JI98/INDEX('DBEDT Yearly'!98:98,1,JI$3),NA())</f>
        <v/>
      </c>
      <c r="JJ98">
        <f>IFERROR('Input DBEDT Monthly Energy'!JJ98/INDEX('DBEDT Yearly'!98:98,1,JJ$3),NA())</f>
        <v/>
      </c>
      <c r="JK98">
        <f>IFERROR('Input DBEDT Monthly Energy'!JK98/INDEX('DBEDT Yearly'!98:98,1,JK$3),NA())</f>
        <v/>
      </c>
      <c r="JL98">
        <f>IFERROR('Input DBEDT Monthly Energy'!JL98/INDEX('DBEDT Yearly'!98:98,1,JL$3),NA())</f>
        <v/>
      </c>
      <c r="JM98">
        <f>IFERROR('Input DBEDT Monthly Energy'!JM98/INDEX('DBEDT Yearly'!98:98,1,JM$3),NA())</f>
        <v/>
      </c>
      <c r="JN98">
        <f>IFERROR('Input DBEDT Monthly Energy'!JN98/INDEX('DBEDT Yearly'!98:98,1,JN$3),NA())</f>
        <v/>
      </c>
      <c r="JO98">
        <f>IFERROR('Input DBEDT Monthly Energy'!JO98/INDEX('DBEDT Yearly'!98:98,1,JO$3),NA())</f>
        <v/>
      </c>
      <c r="JP98">
        <f>IFERROR('Input DBEDT Monthly Energy'!JP98/INDEX('DBEDT Yearly'!98:98,1,JP$3),NA())</f>
        <v/>
      </c>
      <c r="JQ98">
        <f>IFERROR('Input DBEDT Monthly Energy'!JQ98/INDEX('DBEDT Yearly'!98:98,1,JQ$3),NA())</f>
        <v/>
      </c>
      <c r="JR98">
        <f>IFERROR('Input DBEDT Monthly Energy'!JR98/INDEX('DBEDT Yearly'!98:98,1,JR$3),NA())</f>
        <v/>
      </c>
      <c r="JS98">
        <f>IFERROR('Input DBEDT Monthly Energy'!JS98/INDEX('DBEDT Yearly'!98:98,1,JS$3),NA())</f>
        <v/>
      </c>
      <c r="JT98">
        <f>IFERROR('Input DBEDT Monthly Energy'!JT98/INDEX('DBEDT Yearly'!98:98,1,JT$3),NA())</f>
        <v/>
      </c>
      <c r="JU98">
        <f>IFERROR('Input DBEDT Monthly Energy'!JU98/INDEX('DBEDT Yearly'!98:98,1,JU$3),NA())</f>
        <v/>
      </c>
      <c r="JV98">
        <f>IFERROR('Input DBEDT Monthly Energy'!JV98/INDEX('DBEDT Yearly'!98:98,1,JV$3),NA())</f>
        <v/>
      </c>
      <c r="JW98">
        <f>IFERROR('Input DBEDT Monthly Energy'!JW98/INDEX('DBEDT Yearly'!98:98,1,JW$3),NA())</f>
        <v/>
      </c>
      <c r="JX98">
        <f>IFERROR('Input DBEDT Monthly Energy'!JX98/INDEX('DBEDT Yearly'!98:98,1,JX$3),NA())</f>
        <v/>
      </c>
      <c r="JY98">
        <f>IFERROR('Input DBEDT Monthly Energy'!JY98/INDEX('DBEDT Yearly'!98:98,1,JY$3),NA())</f>
        <v/>
      </c>
      <c r="JZ98">
        <f>IFERROR('Input DBEDT Monthly Energy'!JZ98/INDEX('DBEDT Yearly'!98:98,1,JZ$3),NA())</f>
        <v/>
      </c>
      <c r="KA98">
        <f>IFERROR('Input DBEDT Monthly Energy'!KA98/INDEX('DBEDT Yearly'!98:98,1,KA$3),NA())</f>
        <v/>
      </c>
      <c r="KB98">
        <f>IFERROR('Input DBEDT Monthly Energy'!KB98/INDEX('DBEDT Yearly'!98:98,1,KB$3),NA())</f>
        <v/>
      </c>
      <c r="KC98">
        <f>IFERROR('Input DBEDT Monthly Energy'!KC98/INDEX('DBEDT Yearly'!98:98,1,KC$3),NA())</f>
        <v/>
      </c>
      <c r="KD98">
        <f>IFERROR('Input DBEDT Monthly Energy'!KD98/INDEX('DBEDT Yearly'!98:98,1,KD$3),NA())</f>
        <v/>
      </c>
      <c r="KE98">
        <f>IFERROR('Input DBEDT Monthly Energy'!KE98/INDEX('DBEDT Yearly'!98:98,1,KE$3),NA())</f>
        <v/>
      </c>
      <c r="KF98">
        <f>IFERROR('Input DBEDT Monthly Energy'!KF98/INDEX('DBEDT Yearly'!98:98,1,KF$3),NA())</f>
        <v/>
      </c>
      <c r="KG98">
        <f>IFERROR('Input DBEDT Monthly Energy'!KG98/INDEX('DBEDT Yearly'!98:98,1,KG$3),NA())</f>
        <v/>
      </c>
      <c r="KH98">
        <f>IFERROR('Input DBEDT Monthly Energy'!KH98/INDEX('DBEDT Yearly'!98:98,1,KH$3),NA())</f>
        <v/>
      </c>
      <c r="KI98">
        <f>IFERROR('Input DBEDT Monthly Energy'!KI98/INDEX('DBEDT Yearly'!98:98,1,KI$3),NA())</f>
        <v/>
      </c>
      <c r="KJ98">
        <f>IFERROR('Input DBEDT Monthly Energy'!KJ98/INDEX('DBEDT Yearly'!98:98,1,KJ$3),NA())</f>
        <v/>
      </c>
      <c r="KK98">
        <f>IFERROR('Input DBEDT Monthly Energy'!KK98/INDEX('DBEDT Yearly'!98:98,1,KK$3),NA())</f>
        <v/>
      </c>
      <c r="KL98">
        <f>IFERROR('Input DBEDT Monthly Energy'!KL98/INDEX('DBEDT Yearly'!98:98,1,KL$3),NA())</f>
        <v/>
      </c>
      <c r="KM98">
        <f>IFERROR('Input DBEDT Monthly Energy'!KM98/INDEX('DBEDT Yearly'!98:98,1,KM$3),NA())</f>
        <v/>
      </c>
      <c r="KN98">
        <f>IFERROR('Input DBEDT Monthly Energy'!KN98/INDEX('DBEDT Yearly'!98:98,1,KN$3),NA())</f>
        <v/>
      </c>
      <c r="KO98">
        <f>IFERROR('Input DBEDT Monthly Energy'!KO98/INDEX('DBEDT Yearly'!98:98,1,KO$3),NA())</f>
        <v/>
      </c>
      <c r="KP98">
        <f>IFERROR('Input DBEDT Monthly Energy'!KP98/INDEX('DBEDT Yearly'!98:98,1,KP$3),NA())</f>
        <v/>
      </c>
    </row>
    <row r="99" spans="1:302">
      <c r="A99">
        <f>'Input DBEDT Monthly Energy'!A99&amp;""</f>
        <v/>
      </c>
      <c r="B99">
        <f>'Input DBEDT Monthly Energy'!B99&amp;""</f>
        <v/>
      </c>
      <c r="C99">
        <f>IFERROR('Input DBEDT Monthly Energy'!C99/INDEX('DBEDT Yearly'!99:99,1,C$3),NA())</f>
        <v/>
      </c>
      <c r="D99">
        <f>IFERROR('Input DBEDT Monthly Energy'!D99/INDEX('DBEDT Yearly'!99:99,1,D$3),NA())</f>
        <v/>
      </c>
      <c r="E99">
        <f>IFERROR('Input DBEDT Monthly Energy'!E99/INDEX('DBEDT Yearly'!99:99,1,E$3),NA())</f>
        <v/>
      </c>
      <c r="F99">
        <f>IFERROR('Input DBEDT Monthly Energy'!F99/INDEX('DBEDT Yearly'!99:99,1,F$3),NA())</f>
        <v/>
      </c>
      <c r="G99">
        <f>IFERROR('Input DBEDT Monthly Energy'!G99/INDEX('DBEDT Yearly'!99:99,1,G$3),NA())</f>
        <v/>
      </c>
      <c r="H99">
        <f>IFERROR('Input DBEDT Monthly Energy'!H99/INDEX('DBEDT Yearly'!99:99,1,H$3),NA())</f>
        <v/>
      </c>
      <c r="I99">
        <f>IFERROR('Input DBEDT Monthly Energy'!I99/INDEX('DBEDT Yearly'!99:99,1,I$3),NA())</f>
        <v/>
      </c>
      <c r="J99">
        <f>IFERROR('Input DBEDT Monthly Energy'!J99/INDEX('DBEDT Yearly'!99:99,1,J$3),NA())</f>
        <v/>
      </c>
      <c r="K99">
        <f>IFERROR('Input DBEDT Monthly Energy'!K99/INDEX('DBEDT Yearly'!99:99,1,K$3),NA())</f>
        <v/>
      </c>
      <c r="L99">
        <f>IFERROR('Input DBEDT Monthly Energy'!L99/INDEX('DBEDT Yearly'!99:99,1,L$3),NA())</f>
        <v/>
      </c>
      <c r="M99">
        <f>IFERROR('Input DBEDT Monthly Energy'!M99/INDEX('DBEDT Yearly'!99:99,1,M$3),NA())</f>
        <v/>
      </c>
      <c r="N99">
        <f>IFERROR('Input DBEDT Monthly Energy'!N99/INDEX('DBEDT Yearly'!99:99,1,N$3),NA())</f>
        <v/>
      </c>
      <c r="O99">
        <f>IFERROR('Input DBEDT Monthly Energy'!O99/INDEX('DBEDT Yearly'!99:99,1,O$3),NA())</f>
        <v/>
      </c>
      <c r="P99">
        <f>IFERROR('Input DBEDT Monthly Energy'!P99/INDEX('DBEDT Yearly'!99:99,1,P$3),NA())</f>
        <v/>
      </c>
      <c r="Q99">
        <f>IFERROR('Input DBEDT Monthly Energy'!Q99/INDEX('DBEDT Yearly'!99:99,1,Q$3),NA())</f>
        <v/>
      </c>
      <c r="R99">
        <f>IFERROR('Input DBEDT Monthly Energy'!R99/INDEX('DBEDT Yearly'!99:99,1,R$3),NA())</f>
        <v/>
      </c>
      <c r="S99">
        <f>IFERROR('Input DBEDT Monthly Energy'!S99/INDEX('DBEDT Yearly'!99:99,1,S$3),NA())</f>
        <v/>
      </c>
      <c r="T99">
        <f>IFERROR('Input DBEDT Monthly Energy'!T99/INDEX('DBEDT Yearly'!99:99,1,T$3),NA())</f>
        <v/>
      </c>
      <c r="U99">
        <f>IFERROR('Input DBEDT Monthly Energy'!U99/INDEX('DBEDT Yearly'!99:99,1,U$3),NA())</f>
        <v/>
      </c>
      <c r="V99">
        <f>IFERROR('Input DBEDT Monthly Energy'!V99/INDEX('DBEDT Yearly'!99:99,1,V$3),NA())</f>
        <v/>
      </c>
      <c r="W99">
        <f>IFERROR('Input DBEDT Monthly Energy'!W99/INDEX('DBEDT Yearly'!99:99,1,W$3),NA())</f>
        <v/>
      </c>
      <c r="X99">
        <f>IFERROR('Input DBEDT Monthly Energy'!X99/INDEX('DBEDT Yearly'!99:99,1,X$3),NA())</f>
        <v/>
      </c>
      <c r="Y99">
        <f>IFERROR('Input DBEDT Monthly Energy'!Y99/INDEX('DBEDT Yearly'!99:99,1,Y$3),NA())</f>
        <v/>
      </c>
      <c r="Z99">
        <f>IFERROR('Input DBEDT Monthly Energy'!Z99/INDEX('DBEDT Yearly'!99:99,1,Z$3),NA())</f>
        <v/>
      </c>
      <c r="AA99">
        <f>IFERROR('Input DBEDT Monthly Energy'!AA99/INDEX('DBEDT Yearly'!99:99,1,AA$3),NA())</f>
        <v/>
      </c>
      <c r="AB99">
        <f>IFERROR('Input DBEDT Monthly Energy'!AB99/INDEX('DBEDT Yearly'!99:99,1,AB$3),NA())</f>
        <v/>
      </c>
      <c r="AC99">
        <f>IFERROR('Input DBEDT Monthly Energy'!AC99/INDEX('DBEDT Yearly'!99:99,1,AC$3),NA())</f>
        <v/>
      </c>
      <c r="AD99">
        <f>IFERROR('Input DBEDT Monthly Energy'!AD99/INDEX('DBEDT Yearly'!99:99,1,AD$3),NA())</f>
        <v/>
      </c>
      <c r="AE99">
        <f>IFERROR('Input DBEDT Monthly Energy'!AE99/INDEX('DBEDT Yearly'!99:99,1,AE$3),NA())</f>
        <v/>
      </c>
      <c r="AF99">
        <f>IFERROR('Input DBEDT Monthly Energy'!AF99/INDEX('DBEDT Yearly'!99:99,1,AF$3),NA())</f>
        <v/>
      </c>
      <c r="AG99">
        <f>IFERROR('Input DBEDT Monthly Energy'!AG99/INDEX('DBEDT Yearly'!99:99,1,AG$3),NA())</f>
        <v/>
      </c>
      <c r="AH99">
        <f>IFERROR('Input DBEDT Monthly Energy'!AH99/INDEX('DBEDT Yearly'!99:99,1,AH$3),NA())</f>
        <v/>
      </c>
      <c r="AI99">
        <f>IFERROR('Input DBEDT Monthly Energy'!AI99/INDEX('DBEDT Yearly'!99:99,1,AI$3),NA())</f>
        <v/>
      </c>
      <c r="AJ99">
        <f>IFERROR('Input DBEDT Monthly Energy'!AJ99/INDEX('DBEDT Yearly'!99:99,1,AJ$3),NA())</f>
        <v/>
      </c>
      <c r="AK99">
        <f>IFERROR('Input DBEDT Monthly Energy'!AK99/INDEX('DBEDT Yearly'!99:99,1,AK$3),NA())</f>
        <v/>
      </c>
      <c r="AL99">
        <f>IFERROR('Input DBEDT Monthly Energy'!AL99/INDEX('DBEDT Yearly'!99:99,1,AL$3),NA())</f>
        <v/>
      </c>
      <c r="AM99">
        <f>IFERROR('Input DBEDT Monthly Energy'!AM99/INDEX('DBEDT Yearly'!99:99,1,AM$3),NA())</f>
        <v/>
      </c>
      <c r="AN99">
        <f>IFERROR('Input DBEDT Monthly Energy'!AN99/INDEX('DBEDT Yearly'!99:99,1,AN$3),NA())</f>
        <v/>
      </c>
      <c r="AO99">
        <f>IFERROR('Input DBEDT Monthly Energy'!AO99/INDEX('DBEDT Yearly'!99:99,1,AO$3),NA())</f>
        <v/>
      </c>
      <c r="AP99">
        <f>IFERROR('Input DBEDT Monthly Energy'!AP99/INDEX('DBEDT Yearly'!99:99,1,AP$3),NA())</f>
        <v/>
      </c>
      <c r="AQ99">
        <f>IFERROR('Input DBEDT Monthly Energy'!AQ99/INDEX('DBEDT Yearly'!99:99,1,AQ$3),NA())</f>
        <v/>
      </c>
      <c r="AR99">
        <f>IFERROR('Input DBEDT Monthly Energy'!AR99/INDEX('DBEDT Yearly'!99:99,1,AR$3),NA())</f>
        <v/>
      </c>
      <c r="AS99">
        <f>IFERROR('Input DBEDT Monthly Energy'!AS99/INDEX('DBEDT Yearly'!99:99,1,AS$3),NA())</f>
        <v/>
      </c>
      <c r="AT99">
        <f>IFERROR('Input DBEDT Monthly Energy'!AT99/INDEX('DBEDT Yearly'!99:99,1,AT$3),NA())</f>
        <v/>
      </c>
      <c r="AU99">
        <f>IFERROR('Input DBEDT Monthly Energy'!AU99/INDEX('DBEDT Yearly'!99:99,1,AU$3),NA())</f>
        <v/>
      </c>
      <c r="AV99">
        <f>IFERROR('Input DBEDT Monthly Energy'!AV99/INDEX('DBEDT Yearly'!99:99,1,AV$3),NA())</f>
        <v/>
      </c>
      <c r="AW99">
        <f>IFERROR('Input DBEDT Monthly Energy'!AW99/INDEX('DBEDT Yearly'!99:99,1,AW$3),NA())</f>
        <v/>
      </c>
      <c r="AX99">
        <f>IFERROR('Input DBEDT Monthly Energy'!AX99/INDEX('DBEDT Yearly'!99:99,1,AX$3),NA())</f>
        <v/>
      </c>
      <c r="AY99">
        <f>IFERROR('Input DBEDT Monthly Energy'!AY99/INDEX('DBEDT Yearly'!99:99,1,AY$3),NA())</f>
        <v/>
      </c>
      <c r="AZ99">
        <f>IFERROR('Input DBEDT Monthly Energy'!AZ99/INDEX('DBEDT Yearly'!99:99,1,AZ$3),NA())</f>
        <v/>
      </c>
      <c r="BA99">
        <f>IFERROR('Input DBEDT Monthly Energy'!BA99/INDEX('DBEDT Yearly'!99:99,1,BA$3),NA())</f>
        <v/>
      </c>
      <c r="BB99">
        <f>IFERROR('Input DBEDT Monthly Energy'!BB99/INDEX('DBEDT Yearly'!99:99,1,BB$3),NA())</f>
        <v/>
      </c>
      <c r="BC99">
        <f>IFERROR('Input DBEDT Monthly Energy'!BC99/INDEX('DBEDT Yearly'!99:99,1,BC$3),NA())</f>
        <v/>
      </c>
      <c r="BD99">
        <f>IFERROR('Input DBEDT Monthly Energy'!BD99/INDEX('DBEDT Yearly'!99:99,1,BD$3),NA())</f>
        <v/>
      </c>
      <c r="BE99">
        <f>IFERROR('Input DBEDT Monthly Energy'!BE99/INDEX('DBEDT Yearly'!99:99,1,BE$3),NA())</f>
        <v/>
      </c>
      <c r="BF99">
        <f>IFERROR('Input DBEDT Monthly Energy'!BF99/INDEX('DBEDT Yearly'!99:99,1,BF$3),NA())</f>
        <v/>
      </c>
      <c r="BG99">
        <f>IFERROR('Input DBEDT Monthly Energy'!BG99/INDEX('DBEDT Yearly'!99:99,1,BG$3),NA())</f>
        <v/>
      </c>
      <c r="BH99">
        <f>IFERROR('Input DBEDT Monthly Energy'!BH99/INDEX('DBEDT Yearly'!99:99,1,BH$3),NA())</f>
        <v/>
      </c>
      <c r="BI99">
        <f>IFERROR('Input DBEDT Monthly Energy'!BI99/INDEX('DBEDT Yearly'!99:99,1,BI$3),NA())</f>
        <v/>
      </c>
      <c r="BJ99">
        <f>IFERROR('Input DBEDT Monthly Energy'!BJ99/INDEX('DBEDT Yearly'!99:99,1,BJ$3),NA())</f>
        <v/>
      </c>
      <c r="BK99">
        <f>IFERROR('Input DBEDT Monthly Energy'!BK99/INDEX('DBEDT Yearly'!99:99,1,BK$3),NA())</f>
        <v/>
      </c>
      <c r="BL99">
        <f>IFERROR('Input DBEDT Monthly Energy'!BL99/INDEX('DBEDT Yearly'!99:99,1,BL$3),NA())</f>
        <v/>
      </c>
      <c r="BM99">
        <f>IFERROR('Input DBEDT Monthly Energy'!BM99/INDEX('DBEDT Yearly'!99:99,1,BM$3),NA())</f>
        <v/>
      </c>
      <c r="BN99">
        <f>IFERROR('Input DBEDT Monthly Energy'!BN99/INDEX('DBEDT Yearly'!99:99,1,BN$3),NA())</f>
        <v/>
      </c>
      <c r="BO99">
        <f>IFERROR('Input DBEDT Monthly Energy'!BO99/INDEX('DBEDT Yearly'!99:99,1,BO$3),NA())</f>
        <v/>
      </c>
      <c r="BP99">
        <f>IFERROR('Input DBEDT Monthly Energy'!BP99/INDEX('DBEDT Yearly'!99:99,1,BP$3),NA())</f>
        <v/>
      </c>
      <c r="BQ99">
        <f>IFERROR('Input DBEDT Monthly Energy'!BQ99/INDEX('DBEDT Yearly'!99:99,1,BQ$3),NA())</f>
        <v/>
      </c>
      <c r="BR99">
        <f>IFERROR('Input DBEDT Monthly Energy'!BR99/INDEX('DBEDT Yearly'!99:99,1,BR$3),NA())</f>
        <v/>
      </c>
      <c r="BS99">
        <f>IFERROR('Input DBEDT Monthly Energy'!BS99/INDEX('DBEDT Yearly'!99:99,1,BS$3),NA())</f>
        <v/>
      </c>
      <c r="BT99">
        <f>IFERROR('Input DBEDT Monthly Energy'!BT99/INDEX('DBEDT Yearly'!99:99,1,BT$3),NA())</f>
        <v/>
      </c>
      <c r="BU99">
        <f>IFERROR('Input DBEDT Monthly Energy'!BU99/INDEX('DBEDT Yearly'!99:99,1,BU$3),NA())</f>
        <v/>
      </c>
      <c r="BV99">
        <f>IFERROR('Input DBEDT Monthly Energy'!BV99/INDEX('DBEDT Yearly'!99:99,1,BV$3),NA())</f>
        <v/>
      </c>
      <c r="BW99">
        <f>IFERROR('Input DBEDT Monthly Energy'!BW99/INDEX('DBEDT Yearly'!99:99,1,BW$3),NA())</f>
        <v/>
      </c>
      <c r="BX99">
        <f>IFERROR('Input DBEDT Monthly Energy'!BX99/INDEX('DBEDT Yearly'!99:99,1,BX$3),NA())</f>
        <v/>
      </c>
      <c r="BY99">
        <f>IFERROR('Input DBEDT Monthly Energy'!BY99/INDEX('DBEDT Yearly'!99:99,1,BY$3),NA())</f>
        <v/>
      </c>
      <c r="BZ99">
        <f>IFERROR('Input DBEDT Monthly Energy'!BZ99/INDEX('DBEDT Yearly'!99:99,1,BZ$3),NA())</f>
        <v/>
      </c>
      <c r="CA99">
        <f>IFERROR('Input DBEDT Monthly Energy'!CA99/INDEX('DBEDT Yearly'!99:99,1,CA$3),NA())</f>
        <v/>
      </c>
      <c r="CB99">
        <f>IFERROR('Input DBEDT Monthly Energy'!CB99/INDEX('DBEDT Yearly'!99:99,1,CB$3),NA())</f>
        <v/>
      </c>
      <c r="CC99">
        <f>IFERROR('Input DBEDT Monthly Energy'!CC99/INDEX('DBEDT Yearly'!99:99,1,CC$3),NA())</f>
        <v/>
      </c>
      <c r="CD99">
        <f>IFERROR('Input DBEDT Monthly Energy'!CD99/INDEX('DBEDT Yearly'!99:99,1,CD$3),NA())</f>
        <v/>
      </c>
      <c r="CE99">
        <f>IFERROR('Input DBEDT Monthly Energy'!CE99/INDEX('DBEDT Yearly'!99:99,1,CE$3),NA())</f>
        <v/>
      </c>
      <c r="CF99">
        <f>IFERROR('Input DBEDT Monthly Energy'!CF99/INDEX('DBEDT Yearly'!99:99,1,CF$3),NA())</f>
        <v/>
      </c>
      <c r="CG99">
        <f>IFERROR('Input DBEDT Monthly Energy'!CG99/INDEX('DBEDT Yearly'!99:99,1,CG$3),NA())</f>
        <v/>
      </c>
      <c r="CH99">
        <f>IFERROR('Input DBEDT Monthly Energy'!CH99/INDEX('DBEDT Yearly'!99:99,1,CH$3),NA())</f>
        <v/>
      </c>
      <c r="CI99">
        <f>IFERROR('Input DBEDT Monthly Energy'!CI99/INDEX('DBEDT Yearly'!99:99,1,CI$3),NA())</f>
        <v/>
      </c>
      <c r="CJ99">
        <f>IFERROR('Input DBEDT Monthly Energy'!CJ99/INDEX('DBEDT Yearly'!99:99,1,CJ$3),NA())</f>
        <v/>
      </c>
      <c r="CK99">
        <f>IFERROR('Input DBEDT Monthly Energy'!CK99/INDEX('DBEDT Yearly'!99:99,1,CK$3),NA())</f>
        <v/>
      </c>
      <c r="CL99">
        <f>IFERROR('Input DBEDT Monthly Energy'!CL99/INDEX('DBEDT Yearly'!99:99,1,CL$3),NA())</f>
        <v/>
      </c>
      <c r="CM99">
        <f>IFERROR('Input DBEDT Monthly Energy'!CM99/INDEX('DBEDT Yearly'!99:99,1,CM$3),NA())</f>
        <v/>
      </c>
      <c r="CN99">
        <f>IFERROR('Input DBEDT Monthly Energy'!CN99/INDEX('DBEDT Yearly'!99:99,1,CN$3),NA())</f>
        <v/>
      </c>
      <c r="CO99">
        <f>IFERROR('Input DBEDT Monthly Energy'!CO99/INDEX('DBEDT Yearly'!99:99,1,CO$3),NA())</f>
        <v/>
      </c>
      <c r="CP99">
        <f>IFERROR('Input DBEDT Monthly Energy'!CP99/INDEX('DBEDT Yearly'!99:99,1,CP$3),NA())</f>
        <v/>
      </c>
      <c r="CQ99">
        <f>IFERROR('Input DBEDT Monthly Energy'!CQ99/INDEX('DBEDT Yearly'!99:99,1,CQ$3),NA())</f>
        <v/>
      </c>
      <c r="CR99">
        <f>IFERROR('Input DBEDT Monthly Energy'!CR99/INDEX('DBEDT Yearly'!99:99,1,CR$3),NA())</f>
        <v/>
      </c>
      <c r="CS99">
        <f>IFERROR('Input DBEDT Monthly Energy'!CS99/INDEX('DBEDT Yearly'!99:99,1,CS$3),NA())</f>
        <v/>
      </c>
      <c r="CT99">
        <f>IFERROR('Input DBEDT Monthly Energy'!CT99/INDEX('DBEDT Yearly'!99:99,1,CT$3),NA())</f>
        <v/>
      </c>
      <c r="CU99">
        <f>IFERROR('Input DBEDT Monthly Energy'!CU99/INDEX('DBEDT Yearly'!99:99,1,CU$3),NA())</f>
        <v/>
      </c>
      <c r="CV99">
        <f>IFERROR('Input DBEDT Monthly Energy'!CV99/INDEX('DBEDT Yearly'!99:99,1,CV$3),NA())</f>
        <v/>
      </c>
      <c r="CW99">
        <f>IFERROR('Input DBEDT Monthly Energy'!CW99/INDEX('DBEDT Yearly'!99:99,1,CW$3),NA())</f>
        <v/>
      </c>
      <c r="CX99">
        <f>IFERROR('Input DBEDT Monthly Energy'!CX99/INDEX('DBEDT Yearly'!99:99,1,CX$3),NA())</f>
        <v/>
      </c>
      <c r="CY99">
        <f>IFERROR('Input DBEDT Monthly Energy'!CY99/INDEX('DBEDT Yearly'!99:99,1,CY$3),NA())</f>
        <v/>
      </c>
      <c r="CZ99">
        <f>IFERROR('Input DBEDT Monthly Energy'!CZ99/INDEX('DBEDT Yearly'!99:99,1,CZ$3),NA())</f>
        <v/>
      </c>
      <c r="DA99">
        <f>IFERROR('Input DBEDT Monthly Energy'!DA99/INDEX('DBEDT Yearly'!99:99,1,DA$3),NA())</f>
        <v/>
      </c>
      <c r="DB99">
        <f>IFERROR('Input DBEDT Monthly Energy'!DB99/INDEX('DBEDT Yearly'!99:99,1,DB$3),NA())</f>
        <v/>
      </c>
      <c r="DC99">
        <f>IFERROR('Input DBEDT Monthly Energy'!DC99/INDEX('DBEDT Yearly'!99:99,1,DC$3),NA())</f>
        <v/>
      </c>
      <c r="DD99">
        <f>IFERROR('Input DBEDT Monthly Energy'!DD99/INDEX('DBEDT Yearly'!99:99,1,DD$3),NA())</f>
        <v/>
      </c>
      <c r="DE99">
        <f>IFERROR('Input DBEDT Monthly Energy'!DE99/INDEX('DBEDT Yearly'!99:99,1,DE$3),NA())</f>
        <v/>
      </c>
      <c r="DF99">
        <f>IFERROR('Input DBEDT Monthly Energy'!DF99/INDEX('DBEDT Yearly'!99:99,1,DF$3),NA())</f>
        <v/>
      </c>
      <c r="DG99">
        <f>IFERROR('Input DBEDT Monthly Energy'!DG99/INDEX('DBEDT Yearly'!99:99,1,DG$3),NA())</f>
        <v/>
      </c>
      <c r="DH99">
        <f>IFERROR('Input DBEDT Monthly Energy'!DH99/INDEX('DBEDT Yearly'!99:99,1,DH$3),NA())</f>
        <v/>
      </c>
      <c r="DI99">
        <f>IFERROR('Input DBEDT Monthly Energy'!DI99/INDEX('DBEDT Yearly'!99:99,1,DI$3),NA())</f>
        <v/>
      </c>
      <c r="DJ99">
        <f>IFERROR('Input DBEDT Monthly Energy'!DJ99/INDEX('DBEDT Yearly'!99:99,1,DJ$3),NA())</f>
        <v/>
      </c>
      <c r="DK99">
        <f>IFERROR('Input DBEDT Monthly Energy'!DK99/INDEX('DBEDT Yearly'!99:99,1,DK$3),NA())</f>
        <v/>
      </c>
      <c r="DL99">
        <f>IFERROR('Input DBEDT Monthly Energy'!DL99/INDEX('DBEDT Yearly'!99:99,1,DL$3),NA())</f>
        <v/>
      </c>
      <c r="DM99">
        <f>IFERROR('Input DBEDT Monthly Energy'!DM99/INDEX('DBEDT Yearly'!99:99,1,DM$3),NA())</f>
        <v/>
      </c>
      <c r="DN99">
        <f>IFERROR('Input DBEDT Monthly Energy'!DN99/INDEX('DBEDT Yearly'!99:99,1,DN$3),NA())</f>
        <v/>
      </c>
      <c r="DO99">
        <f>IFERROR('Input DBEDT Monthly Energy'!DO99/INDEX('DBEDT Yearly'!99:99,1,DO$3),NA())</f>
        <v/>
      </c>
      <c r="DP99">
        <f>IFERROR('Input DBEDT Monthly Energy'!DP99/INDEX('DBEDT Yearly'!99:99,1,DP$3),NA())</f>
        <v/>
      </c>
      <c r="DQ99">
        <f>IFERROR('Input DBEDT Monthly Energy'!DQ99/INDEX('DBEDT Yearly'!99:99,1,DQ$3),NA())</f>
        <v/>
      </c>
      <c r="DR99">
        <f>IFERROR('Input DBEDT Monthly Energy'!DR99/INDEX('DBEDT Yearly'!99:99,1,DR$3),NA())</f>
        <v/>
      </c>
      <c r="DS99">
        <f>IFERROR('Input DBEDT Monthly Energy'!DS99/INDEX('DBEDT Yearly'!99:99,1,DS$3),NA())</f>
        <v/>
      </c>
      <c r="DT99">
        <f>IFERROR('Input DBEDT Monthly Energy'!DT99/INDEX('DBEDT Yearly'!99:99,1,DT$3),NA())</f>
        <v/>
      </c>
      <c r="DU99">
        <f>IFERROR('Input DBEDT Monthly Energy'!DU99/INDEX('DBEDT Yearly'!99:99,1,DU$3),NA())</f>
        <v/>
      </c>
      <c r="DV99">
        <f>IFERROR('Input DBEDT Monthly Energy'!DV99/INDEX('DBEDT Yearly'!99:99,1,DV$3),NA())</f>
        <v/>
      </c>
      <c r="DW99">
        <f>IFERROR('Input DBEDT Monthly Energy'!DW99/INDEX('DBEDT Yearly'!99:99,1,DW$3),NA())</f>
        <v/>
      </c>
      <c r="DX99">
        <f>IFERROR('Input DBEDT Monthly Energy'!DX99/INDEX('DBEDT Yearly'!99:99,1,DX$3),NA())</f>
        <v/>
      </c>
      <c r="DY99">
        <f>IFERROR('Input DBEDT Monthly Energy'!DY99/INDEX('DBEDT Yearly'!99:99,1,DY$3),NA())</f>
        <v/>
      </c>
      <c r="DZ99">
        <f>IFERROR('Input DBEDT Monthly Energy'!DZ99/INDEX('DBEDT Yearly'!99:99,1,DZ$3),NA())</f>
        <v/>
      </c>
      <c r="EA99">
        <f>IFERROR('Input DBEDT Monthly Energy'!EA99/INDEX('DBEDT Yearly'!99:99,1,EA$3),NA())</f>
        <v/>
      </c>
      <c r="EB99">
        <f>IFERROR('Input DBEDT Monthly Energy'!EB99/INDEX('DBEDT Yearly'!99:99,1,EB$3),NA())</f>
        <v/>
      </c>
      <c r="EC99">
        <f>IFERROR('Input DBEDT Monthly Energy'!EC99/INDEX('DBEDT Yearly'!99:99,1,EC$3),NA())</f>
        <v/>
      </c>
      <c r="ED99">
        <f>IFERROR('Input DBEDT Monthly Energy'!ED99/INDEX('DBEDT Yearly'!99:99,1,ED$3),NA())</f>
        <v/>
      </c>
      <c r="EE99">
        <f>IFERROR('Input DBEDT Monthly Energy'!EE99/INDEX('DBEDT Yearly'!99:99,1,EE$3),NA())</f>
        <v/>
      </c>
      <c r="EF99">
        <f>IFERROR('Input DBEDT Monthly Energy'!EF99/INDEX('DBEDT Yearly'!99:99,1,EF$3),NA())</f>
        <v/>
      </c>
      <c r="EG99">
        <f>IFERROR('Input DBEDT Monthly Energy'!EG99/INDEX('DBEDT Yearly'!99:99,1,EG$3),NA())</f>
        <v/>
      </c>
      <c r="EH99">
        <f>IFERROR('Input DBEDT Monthly Energy'!EH99/INDEX('DBEDT Yearly'!99:99,1,EH$3),NA())</f>
        <v/>
      </c>
      <c r="EI99">
        <f>IFERROR('Input DBEDT Monthly Energy'!EI99/INDEX('DBEDT Yearly'!99:99,1,EI$3),NA())</f>
        <v/>
      </c>
      <c r="EJ99">
        <f>IFERROR('Input DBEDT Monthly Energy'!EJ99/INDEX('DBEDT Yearly'!99:99,1,EJ$3),NA())</f>
        <v/>
      </c>
      <c r="EK99">
        <f>IFERROR('Input DBEDT Monthly Energy'!EK99/INDEX('DBEDT Yearly'!99:99,1,EK$3),NA())</f>
        <v/>
      </c>
      <c r="EL99">
        <f>IFERROR('Input DBEDT Monthly Energy'!EL99/INDEX('DBEDT Yearly'!99:99,1,EL$3),NA())</f>
        <v/>
      </c>
      <c r="EM99">
        <f>IFERROR('Input DBEDT Monthly Energy'!EM99/INDEX('DBEDT Yearly'!99:99,1,EM$3),NA())</f>
        <v/>
      </c>
      <c r="EN99">
        <f>IFERROR('Input DBEDT Monthly Energy'!EN99/INDEX('DBEDT Yearly'!99:99,1,EN$3),NA())</f>
        <v/>
      </c>
      <c r="EO99">
        <f>IFERROR('Input DBEDT Monthly Energy'!EO99/INDEX('DBEDT Yearly'!99:99,1,EO$3),NA())</f>
        <v/>
      </c>
      <c r="EP99">
        <f>IFERROR('Input DBEDT Monthly Energy'!EP99/INDEX('DBEDT Yearly'!99:99,1,EP$3),NA())</f>
        <v/>
      </c>
      <c r="EQ99">
        <f>IFERROR('Input DBEDT Monthly Energy'!EQ99/INDEX('DBEDT Yearly'!99:99,1,EQ$3),NA())</f>
        <v/>
      </c>
      <c r="ER99">
        <f>IFERROR('Input DBEDT Monthly Energy'!ER99/INDEX('DBEDT Yearly'!99:99,1,ER$3),NA())</f>
        <v/>
      </c>
      <c r="ES99">
        <f>IFERROR('Input DBEDT Monthly Energy'!ES99/INDEX('DBEDT Yearly'!99:99,1,ES$3),NA())</f>
        <v/>
      </c>
      <c r="ET99">
        <f>IFERROR('Input DBEDT Monthly Energy'!ET99/INDEX('DBEDT Yearly'!99:99,1,ET$3),NA())</f>
        <v/>
      </c>
      <c r="EU99">
        <f>IFERROR('Input DBEDT Monthly Energy'!EU99/INDEX('DBEDT Yearly'!99:99,1,EU$3),NA())</f>
        <v/>
      </c>
      <c r="EV99">
        <f>IFERROR('Input DBEDT Monthly Energy'!EV99/INDEX('DBEDT Yearly'!99:99,1,EV$3),NA())</f>
        <v/>
      </c>
      <c r="EW99">
        <f>IFERROR('Input DBEDT Monthly Energy'!EW99/INDEX('DBEDT Yearly'!99:99,1,EW$3),NA())</f>
        <v/>
      </c>
      <c r="EX99">
        <f>IFERROR('Input DBEDT Monthly Energy'!EX99/INDEX('DBEDT Yearly'!99:99,1,EX$3),NA())</f>
        <v/>
      </c>
      <c r="EY99">
        <f>IFERROR('Input DBEDT Monthly Energy'!EY99/INDEX('DBEDT Yearly'!99:99,1,EY$3),NA())</f>
        <v/>
      </c>
      <c r="EZ99">
        <f>IFERROR('Input DBEDT Monthly Energy'!EZ99/INDEX('DBEDT Yearly'!99:99,1,EZ$3),NA())</f>
        <v/>
      </c>
      <c r="FA99">
        <f>IFERROR('Input DBEDT Monthly Energy'!FA99/INDEX('DBEDT Yearly'!99:99,1,FA$3),NA())</f>
        <v/>
      </c>
      <c r="FB99">
        <f>IFERROR('Input DBEDT Monthly Energy'!FB99/INDEX('DBEDT Yearly'!99:99,1,FB$3),NA())</f>
        <v/>
      </c>
      <c r="FC99">
        <f>IFERROR('Input DBEDT Monthly Energy'!FC99/INDEX('DBEDT Yearly'!99:99,1,FC$3),NA())</f>
        <v/>
      </c>
      <c r="FD99">
        <f>IFERROR('Input DBEDT Monthly Energy'!FD99/INDEX('DBEDT Yearly'!99:99,1,FD$3),NA())</f>
        <v/>
      </c>
      <c r="FE99">
        <f>IFERROR('Input DBEDT Monthly Energy'!FE99/INDEX('DBEDT Yearly'!99:99,1,FE$3),NA())</f>
        <v/>
      </c>
      <c r="FF99">
        <f>IFERROR('Input DBEDT Monthly Energy'!FF99/INDEX('DBEDT Yearly'!99:99,1,FF$3),NA())</f>
        <v/>
      </c>
      <c r="FG99">
        <f>IFERROR('Input DBEDT Monthly Energy'!FG99/INDEX('DBEDT Yearly'!99:99,1,FG$3),NA())</f>
        <v/>
      </c>
      <c r="FH99">
        <f>IFERROR('Input DBEDT Monthly Energy'!FH99/INDEX('DBEDT Yearly'!99:99,1,FH$3),NA())</f>
        <v/>
      </c>
      <c r="FI99">
        <f>IFERROR('Input DBEDT Monthly Energy'!FI99/INDEX('DBEDT Yearly'!99:99,1,FI$3),NA())</f>
        <v/>
      </c>
      <c r="FJ99">
        <f>IFERROR('Input DBEDT Monthly Energy'!FJ99/INDEX('DBEDT Yearly'!99:99,1,FJ$3),NA())</f>
        <v/>
      </c>
      <c r="FK99">
        <f>IFERROR('Input DBEDT Monthly Energy'!FK99/INDEX('DBEDT Yearly'!99:99,1,FK$3),NA())</f>
        <v/>
      </c>
      <c r="FL99">
        <f>IFERROR('Input DBEDT Monthly Energy'!FL99/INDEX('DBEDT Yearly'!99:99,1,FL$3),NA())</f>
        <v/>
      </c>
      <c r="FM99">
        <f>IFERROR('Input DBEDT Monthly Energy'!FM99/INDEX('DBEDT Yearly'!99:99,1,FM$3),NA())</f>
        <v/>
      </c>
      <c r="FN99">
        <f>IFERROR('Input DBEDT Monthly Energy'!FN99/INDEX('DBEDT Yearly'!99:99,1,FN$3),NA())</f>
        <v/>
      </c>
      <c r="FO99">
        <f>IFERROR('Input DBEDT Monthly Energy'!FO99/INDEX('DBEDT Yearly'!99:99,1,FO$3),NA())</f>
        <v/>
      </c>
      <c r="FP99">
        <f>IFERROR('Input DBEDT Monthly Energy'!FP99/INDEX('DBEDT Yearly'!99:99,1,FP$3),NA())</f>
        <v/>
      </c>
      <c r="FQ99">
        <f>IFERROR('Input DBEDT Monthly Energy'!FQ99/INDEX('DBEDT Yearly'!99:99,1,FQ$3),NA())</f>
        <v/>
      </c>
      <c r="FR99">
        <f>IFERROR('Input DBEDT Monthly Energy'!FR99/INDEX('DBEDT Yearly'!99:99,1,FR$3),NA())</f>
        <v/>
      </c>
      <c r="FS99">
        <f>IFERROR('Input DBEDT Monthly Energy'!FS99/INDEX('DBEDT Yearly'!99:99,1,FS$3),NA())</f>
        <v/>
      </c>
      <c r="FT99">
        <f>IFERROR('Input DBEDT Monthly Energy'!FT99/INDEX('DBEDT Yearly'!99:99,1,FT$3),NA())</f>
        <v/>
      </c>
      <c r="FU99">
        <f>IFERROR('Input DBEDT Monthly Energy'!FU99/INDEX('DBEDT Yearly'!99:99,1,FU$3),NA())</f>
        <v/>
      </c>
      <c r="FV99">
        <f>IFERROR('Input DBEDT Monthly Energy'!FV99/INDEX('DBEDT Yearly'!99:99,1,FV$3),NA())</f>
        <v/>
      </c>
      <c r="FW99">
        <f>IFERROR('Input DBEDT Monthly Energy'!FW99/INDEX('DBEDT Yearly'!99:99,1,FW$3),NA())</f>
        <v/>
      </c>
      <c r="FX99">
        <f>IFERROR('Input DBEDT Monthly Energy'!FX99/INDEX('DBEDT Yearly'!99:99,1,FX$3),NA())</f>
        <v/>
      </c>
      <c r="FY99">
        <f>IFERROR('Input DBEDT Monthly Energy'!FY99/INDEX('DBEDT Yearly'!99:99,1,FY$3),NA())</f>
        <v/>
      </c>
      <c r="FZ99">
        <f>IFERROR('Input DBEDT Monthly Energy'!FZ99/INDEX('DBEDT Yearly'!99:99,1,FZ$3),NA())</f>
        <v/>
      </c>
      <c r="GA99">
        <f>IFERROR('Input DBEDT Monthly Energy'!GA99/INDEX('DBEDT Yearly'!99:99,1,GA$3),NA())</f>
        <v/>
      </c>
      <c r="GB99">
        <f>IFERROR('Input DBEDT Monthly Energy'!GB99/INDEX('DBEDT Yearly'!99:99,1,GB$3),NA())</f>
        <v/>
      </c>
      <c r="GC99">
        <f>IFERROR('Input DBEDT Monthly Energy'!GC99/INDEX('DBEDT Yearly'!99:99,1,GC$3),NA())</f>
        <v/>
      </c>
      <c r="GD99">
        <f>IFERROR('Input DBEDT Monthly Energy'!GD99/INDEX('DBEDT Yearly'!99:99,1,GD$3),NA())</f>
        <v/>
      </c>
      <c r="GE99">
        <f>IFERROR('Input DBEDT Monthly Energy'!GE99/INDEX('DBEDT Yearly'!99:99,1,GE$3),NA())</f>
        <v/>
      </c>
      <c r="GF99">
        <f>IFERROR('Input DBEDT Monthly Energy'!GF99/INDEX('DBEDT Yearly'!99:99,1,GF$3),NA())</f>
        <v/>
      </c>
      <c r="GG99">
        <f>IFERROR('Input DBEDT Monthly Energy'!GG99/INDEX('DBEDT Yearly'!99:99,1,GG$3),NA())</f>
        <v/>
      </c>
      <c r="GH99">
        <f>IFERROR('Input DBEDT Monthly Energy'!GH99/INDEX('DBEDT Yearly'!99:99,1,GH$3),NA())</f>
        <v/>
      </c>
      <c r="GI99">
        <f>IFERROR('Input DBEDT Monthly Energy'!GI99/INDEX('DBEDT Yearly'!99:99,1,GI$3),NA())</f>
        <v/>
      </c>
      <c r="GJ99">
        <f>IFERROR('Input DBEDT Monthly Energy'!GJ99/INDEX('DBEDT Yearly'!99:99,1,GJ$3),NA())</f>
        <v/>
      </c>
      <c r="GK99">
        <f>IFERROR('Input DBEDT Monthly Energy'!GK99/INDEX('DBEDT Yearly'!99:99,1,GK$3),NA())</f>
        <v/>
      </c>
      <c r="GL99">
        <f>IFERROR('Input DBEDT Monthly Energy'!GL99/INDEX('DBEDT Yearly'!99:99,1,GL$3),NA())</f>
        <v/>
      </c>
      <c r="GM99">
        <f>IFERROR('Input DBEDT Monthly Energy'!GM99/INDEX('DBEDT Yearly'!99:99,1,GM$3),NA())</f>
        <v/>
      </c>
      <c r="GN99">
        <f>IFERROR('Input DBEDT Monthly Energy'!GN99/INDEX('DBEDT Yearly'!99:99,1,GN$3),NA())</f>
        <v/>
      </c>
      <c r="GO99">
        <f>IFERROR('Input DBEDT Monthly Energy'!GO99/INDEX('DBEDT Yearly'!99:99,1,GO$3),NA())</f>
        <v/>
      </c>
      <c r="GP99">
        <f>IFERROR('Input DBEDT Monthly Energy'!GP99/INDEX('DBEDT Yearly'!99:99,1,GP$3),NA())</f>
        <v/>
      </c>
      <c r="GQ99">
        <f>IFERROR('Input DBEDT Monthly Energy'!GQ99/INDEX('DBEDT Yearly'!99:99,1,GQ$3),NA())</f>
        <v/>
      </c>
      <c r="GR99">
        <f>IFERROR('Input DBEDT Monthly Energy'!GR99/INDEX('DBEDT Yearly'!99:99,1,GR$3),NA())</f>
        <v/>
      </c>
      <c r="GS99">
        <f>IFERROR('Input DBEDT Monthly Energy'!GS99/INDEX('DBEDT Yearly'!99:99,1,GS$3),NA())</f>
        <v/>
      </c>
      <c r="GT99">
        <f>IFERROR('Input DBEDT Monthly Energy'!GT99/INDEX('DBEDT Yearly'!99:99,1,GT$3),NA())</f>
        <v/>
      </c>
      <c r="GU99">
        <f>IFERROR('Input DBEDT Monthly Energy'!GU99/INDEX('DBEDT Yearly'!99:99,1,GU$3),NA())</f>
        <v/>
      </c>
      <c r="GV99">
        <f>IFERROR('Input DBEDT Monthly Energy'!GV99/INDEX('DBEDT Yearly'!99:99,1,GV$3),NA())</f>
        <v/>
      </c>
      <c r="GW99">
        <f>IFERROR('Input DBEDT Monthly Energy'!GW99/INDEX('DBEDT Yearly'!99:99,1,GW$3),NA())</f>
        <v/>
      </c>
      <c r="GX99">
        <f>IFERROR('Input DBEDT Monthly Energy'!GX99/INDEX('DBEDT Yearly'!99:99,1,GX$3),NA())</f>
        <v/>
      </c>
      <c r="GY99">
        <f>IFERROR('Input DBEDT Monthly Energy'!GY99/INDEX('DBEDT Yearly'!99:99,1,GY$3),NA())</f>
        <v/>
      </c>
      <c r="GZ99">
        <f>IFERROR('Input DBEDT Monthly Energy'!GZ99/INDEX('DBEDT Yearly'!99:99,1,GZ$3),NA())</f>
        <v/>
      </c>
      <c r="HA99">
        <f>IFERROR('Input DBEDT Monthly Energy'!HA99/INDEX('DBEDT Yearly'!99:99,1,HA$3),NA())</f>
        <v/>
      </c>
      <c r="HB99">
        <f>IFERROR('Input DBEDT Monthly Energy'!HB99/INDEX('DBEDT Yearly'!99:99,1,HB$3),NA())</f>
        <v/>
      </c>
      <c r="HC99">
        <f>IFERROR('Input DBEDT Monthly Energy'!HC99/INDEX('DBEDT Yearly'!99:99,1,HC$3),NA())</f>
        <v/>
      </c>
      <c r="HD99">
        <f>IFERROR('Input DBEDT Monthly Energy'!HD99/INDEX('DBEDT Yearly'!99:99,1,HD$3),NA())</f>
        <v/>
      </c>
      <c r="HE99">
        <f>IFERROR('Input DBEDT Monthly Energy'!HE99/INDEX('DBEDT Yearly'!99:99,1,HE$3),NA())</f>
        <v/>
      </c>
      <c r="HF99">
        <f>IFERROR('Input DBEDT Monthly Energy'!HF99/INDEX('DBEDT Yearly'!99:99,1,HF$3),NA())</f>
        <v/>
      </c>
      <c r="HG99">
        <f>IFERROR('Input DBEDT Monthly Energy'!HG99/INDEX('DBEDT Yearly'!99:99,1,HG$3),NA())</f>
        <v/>
      </c>
      <c r="HH99">
        <f>IFERROR('Input DBEDT Monthly Energy'!HH99/INDEX('DBEDT Yearly'!99:99,1,HH$3),NA())</f>
        <v/>
      </c>
      <c r="HI99">
        <f>IFERROR('Input DBEDT Monthly Energy'!HI99/INDEX('DBEDT Yearly'!99:99,1,HI$3),NA())</f>
        <v/>
      </c>
      <c r="HJ99">
        <f>IFERROR('Input DBEDT Monthly Energy'!HJ99/INDEX('DBEDT Yearly'!99:99,1,HJ$3),NA())</f>
        <v/>
      </c>
      <c r="HK99">
        <f>IFERROR('Input DBEDT Monthly Energy'!HK99/INDEX('DBEDT Yearly'!99:99,1,HK$3),NA())</f>
        <v/>
      </c>
      <c r="HL99">
        <f>IFERROR('Input DBEDT Monthly Energy'!HL99/INDEX('DBEDT Yearly'!99:99,1,HL$3),NA())</f>
        <v/>
      </c>
      <c r="HM99">
        <f>IFERROR('Input DBEDT Monthly Energy'!HM99/INDEX('DBEDT Yearly'!99:99,1,HM$3),NA())</f>
        <v/>
      </c>
      <c r="HN99">
        <f>IFERROR('Input DBEDT Monthly Energy'!HN99/INDEX('DBEDT Yearly'!99:99,1,HN$3),NA())</f>
        <v/>
      </c>
      <c r="HO99">
        <f>IFERROR('Input DBEDT Monthly Energy'!HO99/INDEX('DBEDT Yearly'!99:99,1,HO$3),NA())</f>
        <v/>
      </c>
      <c r="HP99">
        <f>IFERROR('Input DBEDT Monthly Energy'!HP99/INDEX('DBEDT Yearly'!99:99,1,HP$3),NA())</f>
        <v/>
      </c>
      <c r="HQ99">
        <f>IFERROR('Input DBEDT Monthly Energy'!HQ99/INDEX('DBEDT Yearly'!99:99,1,HQ$3),NA())</f>
        <v/>
      </c>
      <c r="HR99">
        <f>IFERROR('Input DBEDT Monthly Energy'!HR99/INDEX('DBEDT Yearly'!99:99,1,HR$3),NA())</f>
        <v/>
      </c>
      <c r="HS99">
        <f>IFERROR('Input DBEDT Monthly Energy'!HS99/INDEX('DBEDT Yearly'!99:99,1,HS$3),NA())</f>
        <v/>
      </c>
      <c r="HT99">
        <f>IFERROR('Input DBEDT Monthly Energy'!HT99/INDEX('DBEDT Yearly'!99:99,1,HT$3),NA())</f>
        <v/>
      </c>
      <c r="HU99">
        <f>IFERROR('Input DBEDT Monthly Energy'!HU99/INDEX('DBEDT Yearly'!99:99,1,HU$3),NA())</f>
        <v/>
      </c>
      <c r="HV99">
        <f>IFERROR('Input DBEDT Monthly Energy'!HV99/INDEX('DBEDT Yearly'!99:99,1,HV$3),NA())</f>
        <v/>
      </c>
      <c r="HW99">
        <f>IFERROR('Input DBEDT Monthly Energy'!HW99/INDEX('DBEDT Yearly'!99:99,1,HW$3),NA())</f>
        <v/>
      </c>
      <c r="HX99">
        <f>IFERROR('Input DBEDT Monthly Energy'!HX99/INDEX('DBEDT Yearly'!99:99,1,HX$3),NA())</f>
        <v/>
      </c>
      <c r="HY99">
        <f>IFERROR('Input DBEDT Monthly Energy'!HY99/INDEX('DBEDT Yearly'!99:99,1,HY$3),NA())</f>
        <v/>
      </c>
      <c r="HZ99">
        <f>IFERROR('Input DBEDT Monthly Energy'!HZ99/INDEX('DBEDT Yearly'!99:99,1,HZ$3),NA())</f>
        <v/>
      </c>
      <c r="IA99">
        <f>IFERROR('Input DBEDT Monthly Energy'!IA99/INDEX('DBEDT Yearly'!99:99,1,IA$3),NA())</f>
        <v/>
      </c>
      <c r="IB99">
        <f>IFERROR('Input DBEDT Monthly Energy'!IB99/INDEX('DBEDT Yearly'!99:99,1,IB$3),NA())</f>
        <v/>
      </c>
      <c r="IC99">
        <f>IFERROR('Input DBEDT Monthly Energy'!IC99/INDEX('DBEDT Yearly'!99:99,1,IC$3),NA())</f>
        <v/>
      </c>
      <c r="ID99">
        <f>IFERROR('Input DBEDT Monthly Energy'!ID99/INDEX('DBEDT Yearly'!99:99,1,ID$3),NA())</f>
        <v/>
      </c>
      <c r="IE99">
        <f>IFERROR('Input DBEDT Monthly Energy'!IE99/INDEX('DBEDT Yearly'!99:99,1,IE$3),NA())</f>
        <v/>
      </c>
      <c r="IF99">
        <f>IFERROR('Input DBEDT Monthly Energy'!IF99/INDEX('DBEDT Yearly'!99:99,1,IF$3),NA())</f>
        <v/>
      </c>
      <c r="IG99">
        <f>IFERROR('Input DBEDT Monthly Energy'!IG99/INDEX('DBEDT Yearly'!99:99,1,IG$3),NA())</f>
        <v/>
      </c>
      <c r="IH99">
        <f>IFERROR('Input DBEDT Monthly Energy'!IH99/INDEX('DBEDT Yearly'!99:99,1,IH$3),NA())</f>
        <v/>
      </c>
      <c r="II99">
        <f>IFERROR('Input DBEDT Monthly Energy'!II99/INDEX('DBEDT Yearly'!99:99,1,II$3),NA())</f>
        <v/>
      </c>
      <c r="IJ99">
        <f>IFERROR('Input DBEDT Monthly Energy'!IJ99/INDEX('DBEDT Yearly'!99:99,1,IJ$3),NA())</f>
        <v/>
      </c>
      <c r="IK99">
        <f>IFERROR('Input DBEDT Monthly Energy'!IK99/INDEX('DBEDT Yearly'!99:99,1,IK$3),NA())</f>
        <v/>
      </c>
      <c r="IL99">
        <f>IFERROR('Input DBEDT Monthly Energy'!IL99/INDEX('DBEDT Yearly'!99:99,1,IL$3),NA())</f>
        <v/>
      </c>
      <c r="IM99">
        <f>IFERROR('Input DBEDT Monthly Energy'!IM99/INDEX('DBEDT Yearly'!99:99,1,IM$3),NA())</f>
        <v/>
      </c>
      <c r="IN99">
        <f>IFERROR('Input DBEDT Monthly Energy'!IN99/INDEX('DBEDT Yearly'!99:99,1,IN$3),NA())</f>
        <v/>
      </c>
      <c r="IO99">
        <f>IFERROR('Input DBEDT Monthly Energy'!IO99/INDEX('DBEDT Yearly'!99:99,1,IO$3),NA())</f>
        <v/>
      </c>
      <c r="IP99">
        <f>IFERROR('Input DBEDT Monthly Energy'!IP99/INDEX('DBEDT Yearly'!99:99,1,IP$3),NA())</f>
        <v/>
      </c>
      <c r="IQ99">
        <f>IFERROR('Input DBEDT Monthly Energy'!IQ99/INDEX('DBEDT Yearly'!99:99,1,IQ$3),NA())</f>
        <v/>
      </c>
      <c r="IR99">
        <f>IFERROR('Input DBEDT Monthly Energy'!IR99/INDEX('DBEDT Yearly'!99:99,1,IR$3),NA())</f>
        <v/>
      </c>
      <c r="IS99">
        <f>IFERROR('Input DBEDT Monthly Energy'!IS99/INDEX('DBEDT Yearly'!99:99,1,IS$3),NA())</f>
        <v/>
      </c>
      <c r="IT99">
        <f>IFERROR('Input DBEDT Monthly Energy'!IT99/INDEX('DBEDT Yearly'!99:99,1,IT$3),NA())</f>
        <v/>
      </c>
      <c r="IU99">
        <f>IFERROR('Input DBEDT Monthly Energy'!IU99/INDEX('DBEDT Yearly'!99:99,1,IU$3),NA())</f>
        <v/>
      </c>
      <c r="IV99">
        <f>IFERROR('Input DBEDT Monthly Energy'!IV99/INDEX('DBEDT Yearly'!99:99,1,IV$3),NA())</f>
        <v/>
      </c>
      <c r="IW99">
        <f>IFERROR('Input DBEDT Monthly Energy'!IW99/INDEX('DBEDT Yearly'!99:99,1,IW$3),NA())</f>
        <v/>
      </c>
      <c r="IX99">
        <f>IFERROR('Input DBEDT Monthly Energy'!IX99/INDEX('DBEDT Yearly'!99:99,1,IX$3),NA())</f>
        <v/>
      </c>
      <c r="IY99">
        <f>IFERROR('Input DBEDT Monthly Energy'!IY99/INDEX('DBEDT Yearly'!99:99,1,IY$3),NA())</f>
        <v/>
      </c>
      <c r="IZ99">
        <f>IFERROR('Input DBEDT Monthly Energy'!IZ99/INDEX('DBEDT Yearly'!99:99,1,IZ$3),NA())</f>
        <v/>
      </c>
      <c r="JA99">
        <f>IFERROR('Input DBEDT Monthly Energy'!JA99/INDEX('DBEDT Yearly'!99:99,1,JA$3),NA())</f>
        <v/>
      </c>
      <c r="JB99">
        <f>IFERROR('Input DBEDT Monthly Energy'!JB99/INDEX('DBEDT Yearly'!99:99,1,JB$3),NA())</f>
        <v/>
      </c>
      <c r="JC99">
        <f>IFERROR('Input DBEDT Monthly Energy'!JC99/INDEX('DBEDT Yearly'!99:99,1,JC$3),NA())</f>
        <v/>
      </c>
      <c r="JD99">
        <f>IFERROR('Input DBEDT Monthly Energy'!JD99/INDEX('DBEDT Yearly'!99:99,1,JD$3),NA())</f>
        <v/>
      </c>
      <c r="JE99">
        <f>IFERROR('Input DBEDT Monthly Energy'!JE99/INDEX('DBEDT Yearly'!99:99,1,JE$3),NA())</f>
        <v/>
      </c>
      <c r="JF99">
        <f>IFERROR('Input DBEDT Monthly Energy'!JF99/INDEX('DBEDT Yearly'!99:99,1,JF$3),NA())</f>
        <v/>
      </c>
      <c r="JG99">
        <f>IFERROR('Input DBEDT Monthly Energy'!JG99/INDEX('DBEDT Yearly'!99:99,1,JG$3),NA())</f>
        <v/>
      </c>
      <c r="JH99">
        <f>IFERROR('Input DBEDT Monthly Energy'!JH99/INDEX('DBEDT Yearly'!99:99,1,JH$3),NA())</f>
        <v/>
      </c>
      <c r="JI99">
        <f>IFERROR('Input DBEDT Monthly Energy'!JI99/INDEX('DBEDT Yearly'!99:99,1,JI$3),NA())</f>
        <v/>
      </c>
      <c r="JJ99">
        <f>IFERROR('Input DBEDT Monthly Energy'!JJ99/INDEX('DBEDT Yearly'!99:99,1,JJ$3),NA())</f>
        <v/>
      </c>
      <c r="JK99">
        <f>IFERROR('Input DBEDT Monthly Energy'!JK99/INDEX('DBEDT Yearly'!99:99,1,JK$3),NA())</f>
        <v/>
      </c>
      <c r="JL99">
        <f>IFERROR('Input DBEDT Monthly Energy'!JL99/INDEX('DBEDT Yearly'!99:99,1,JL$3),NA())</f>
        <v/>
      </c>
      <c r="JM99">
        <f>IFERROR('Input DBEDT Monthly Energy'!JM99/INDEX('DBEDT Yearly'!99:99,1,JM$3),NA())</f>
        <v/>
      </c>
      <c r="JN99">
        <f>IFERROR('Input DBEDT Monthly Energy'!JN99/INDEX('DBEDT Yearly'!99:99,1,JN$3),NA())</f>
        <v/>
      </c>
      <c r="JO99">
        <f>IFERROR('Input DBEDT Monthly Energy'!JO99/INDEX('DBEDT Yearly'!99:99,1,JO$3),NA())</f>
        <v/>
      </c>
      <c r="JP99">
        <f>IFERROR('Input DBEDT Monthly Energy'!JP99/INDEX('DBEDT Yearly'!99:99,1,JP$3),NA())</f>
        <v/>
      </c>
      <c r="JQ99">
        <f>IFERROR('Input DBEDT Monthly Energy'!JQ99/INDEX('DBEDT Yearly'!99:99,1,JQ$3),NA())</f>
        <v/>
      </c>
      <c r="JR99">
        <f>IFERROR('Input DBEDT Monthly Energy'!JR99/INDEX('DBEDT Yearly'!99:99,1,JR$3),NA())</f>
        <v/>
      </c>
      <c r="JS99">
        <f>IFERROR('Input DBEDT Monthly Energy'!JS99/INDEX('DBEDT Yearly'!99:99,1,JS$3),NA())</f>
        <v/>
      </c>
      <c r="JT99">
        <f>IFERROR('Input DBEDT Monthly Energy'!JT99/INDEX('DBEDT Yearly'!99:99,1,JT$3),NA())</f>
        <v/>
      </c>
      <c r="JU99">
        <f>IFERROR('Input DBEDT Monthly Energy'!JU99/INDEX('DBEDT Yearly'!99:99,1,JU$3),NA())</f>
        <v/>
      </c>
      <c r="JV99">
        <f>IFERROR('Input DBEDT Monthly Energy'!JV99/INDEX('DBEDT Yearly'!99:99,1,JV$3),NA())</f>
        <v/>
      </c>
      <c r="JW99">
        <f>IFERROR('Input DBEDT Monthly Energy'!JW99/INDEX('DBEDT Yearly'!99:99,1,JW$3),NA())</f>
        <v/>
      </c>
      <c r="JX99">
        <f>IFERROR('Input DBEDT Monthly Energy'!JX99/INDEX('DBEDT Yearly'!99:99,1,JX$3),NA())</f>
        <v/>
      </c>
      <c r="JY99">
        <f>IFERROR('Input DBEDT Monthly Energy'!JY99/INDEX('DBEDT Yearly'!99:99,1,JY$3),NA())</f>
        <v/>
      </c>
      <c r="JZ99">
        <f>IFERROR('Input DBEDT Monthly Energy'!JZ99/INDEX('DBEDT Yearly'!99:99,1,JZ$3),NA())</f>
        <v/>
      </c>
      <c r="KA99">
        <f>IFERROR('Input DBEDT Monthly Energy'!KA99/INDEX('DBEDT Yearly'!99:99,1,KA$3),NA())</f>
        <v/>
      </c>
      <c r="KB99">
        <f>IFERROR('Input DBEDT Monthly Energy'!KB99/INDEX('DBEDT Yearly'!99:99,1,KB$3),NA())</f>
        <v/>
      </c>
      <c r="KC99">
        <f>IFERROR('Input DBEDT Monthly Energy'!KC99/INDEX('DBEDT Yearly'!99:99,1,KC$3),NA())</f>
        <v/>
      </c>
      <c r="KD99">
        <f>IFERROR('Input DBEDT Monthly Energy'!KD99/INDEX('DBEDT Yearly'!99:99,1,KD$3),NA())</f>
        <v/>
      </c>
      <c r="KE99">
        <f>IFERROR('Input DBEDT Monthly Energy'!KE99/INDEX('DBEDT Yearly'!99:99,1,KE$3),NA())</f>
        <v/>
      </c>
      <c r="KF99">
        <f>IFERROR('Input DBEDT Monthly Energy'!KF99/INDEX('DBEDT Yearly'!99:99,1,KF$3),NA())</f>
        <v/>
      </c>
      <c r="KG99">
        <f>IFERROR('Input DBEDT Monthly Energy'!KG99/INDEX('DBEDT Yearly'!99:99,1,KG$3),NA())</f>
        <v/>
      </c>
      <c r="KH99">
        <f>IFERROR('Input DBEDT Monthly Energy'!KH99/INDEX('DBEDT Yearly'!99:99,1,KH$3),NA())</f>
        <v/>
      </c>
      <c r="KI99">
        <f>IFERROR('Input DBEDT Monthly Energy'!KI99/INDEX('DBEDT Yearly'!99:99,1,KI$3),NA())</f>
        <v/>
      </c>
      <c r="KJ99">
        <f>IFERROR('Input DBEDT Monthly Energy'!KJ99/INDEX('DBEDT Yearly'!99:99,1,KJ$3),NA())</f>
        <v/>
      </c>
      <c r="KK99">
        <f>IFERROR('Input DBEDT Monthly Energy'!KK99/INDEX('DBEDT Yearly'!99:99,1,KK$3),NA())</f>
        <v/>
      </c>
      <c r="KL99">
        <f>IFERROR('Input DBEDT Monthly Energy'!KL99/INDEX('DBEDT Yearly'!99:99,1,KL$3),NA())</f>
        <v/>
      </c>
      <c r="KM99">
        <f>IFERROR('Input DBEDT Monthly Energy'!KM99/INDEX('DBEDT Yearly'!99:99,1,KM$3),NA())</f>
        <v/>
      </c>
      <c r="KN99">
        <f>IFERROR('Input DBEDT Monthly Energy'!KN99/INDEX('DBEDT Yearly'!99:99,1,KN$3),NA())</f>
        <v/>
      </c>
      <c r="KO99">
        <f>IFERROR('Input DBEDT Monthly Energy'!KO99/INDEX('DBEDT Yearly'!99:99,1,KO$3),NA())</f>
        <v/>
      </c>
      <c r="KP99">
        <f>IFERROR('Input DBEDT Monthly Energy'!KP99/INDEX('DBEDT Yearly'!99:99,1,KP$3),NA())</f>
        <v/>
      </c>
    </row>
    <row r="100" spans="1:302">
      <c r="A100">
        <f>'Input DBEDT Monthly Energy'!A100&amp;""</f>
        <v/>
      </c>
      <c r="B100">
        <f>'Input DBEDT Monthly Energy'!B100&amp;""</f>
        <v/>
      </c>
      <c r="C100">
        <f>IFERROR('Input DBEDT Monthly Energy'!C100/INDEX('DBEDT Yearly'!100:100,1,C$3),NA())</f>
        <v/>
      </c>
      <c r="D100">
        <f>IFERROR('Input DBEDT Monthly Energy'!D100/INDEX('DBEDT Yearly'!100:100,1,D$3),NA())</f>
        <v/>
      </c>
      <c r="E100">
        <f>IFERROR('Input DBEDT Monthly Energy'!E100/INDEX('DBEDT Yearly'!100:100,1,E$3),NA())</f>
        <v/>
      </c>
      <c r="F100">
        <f>IFERROR('Input DBEDT Monthly Energy'!F100/INDEX('DBEDT Yearly'!100:100,1,F$3),NA())</f>
        <v/>
      </c>
      <c r="G100">
        <f>IFERROR('Input DBEDT Monthly Energy'!G100/INDEX('DBEDT Yearly'!100:100,1,G$3),NA())</f>
        <v/>
      </c>
      <c r="H100">
        <f>IFERROR('Input DBEDT Monthly Energy'!H100/INDEX('DBEDT Yearly'!100:100,1,H$3),NA())</f>
        <v/>
      </c>
      <c r="I100">
        <f>IFERROR('Input DBEDT Monthly Energy'!I100/INDEX('DBEDT Yearly'!100:100,1,I$3),NA())</f>
        <v/>
      </c>
      <c r="J100">
        <f>IFERROR('Input DBEDT Monthly Energy'!J100/INDEX('DBEDT Yearly'!100:100,1,J$3),NA())</f>
        <v/>
      </c>
      <c r="K100">
        <f>IFERROR('Input DBEDT Monthly Energy'!K100/INDEX('DBEDT Yearly'!100:100,1,K$3),NA())</f>
        <v/>
      </c>
      <c r="L100">
        <f>IFERROR('Input DBEDT Monthly Energy'!L100/INDEX('DBEDT Yearly'!100:100,1,L$3),NA())</f>
        <v/>
      </c>
      <c r="M100">
        <f>IFERROR('Input DBEDT Monthly Energy'!M100/INDEX('DBEDT Yearly'!100:100,1,M$3),NA())</f>
        <v/>
      </c>
      <c r="N100">
        <f>IFERROR('Input DBEDT Monthly Energy'!N100/INDEX('DBEDT Yearly'!100:100,1,N$3),NA())</f>
        <v/>
      </c>
      <c r="O100">
        <f>IFERROR('Input DBEDT Monthly Energy'!O100/INDEX('DBEDT Yearly'!100:100,1,O$3),NA())</f>
        <v/>
      </c>
      <c r="P100">
        <f>IFERROR('Input DBEDT Monthly Energy'!P100/INDEX('DBEDT Yearly'!100:100,1,P$3),NA())</f>
        <v/>
      </c>
      <c r="Q100">
        <f>IFERROR('Input DBEDT Monthly Energy'!Q100/INDEX('DBEDT Yearly'!100:100,1,Q$3),NA())</f>
        <v/>
      </c>
      <c r="R100">
        <f>IFERROR('Input DBEDT Monthly Energy'!R100/INDEX('DBEDT Yearly'!100:100,1,R$3),NA())</f>
        <v/>
      </c>
      <c r="S100">
        <f>IFERROR('Input DBEDT Monthly Energy'!S100/INDEX('DBEDT Yearly'!100:100,1,S$3),NA())</f>
        <v/>
      </c>
      <c r="T100">
        <f>IFERROR('Input DBEDT Monthly Energy'!T100/INDEX('DBEDT Yearly'!100:100,1,T$3),NA())</f>
        <v/>
      </c>
      <c r="U100">
        <f>IFERROR('Input DBEDT Monthly Energy'!U100/INDEX('DBEDT Yearly'!100:100,1,U$3),NA())</f>
        <v/>
      </c>
      <c r="V100">
        <f>IFERROR('Input DBEDT Monthly Energy'!V100/INDEX('DBEDT Yearly'!100:100,1,V$3),NA())</f>
        <v/>
      </c>
      <c r="W100">
        <f>IFERROR('Input DBEDT Monthly Energy'!W100/INDEX('DBEDT Yearly'!100:100,1,W$3),NA())</f>
        <v/>
      </c>
      <c r="X100">
        <f>IFERROR('Input DBEDT Monthly Energy'!X100/INDEX('DBEDT Yearly'!100:100,1,X$3),NA())</f>
        <v/>
      </c>
      <c r="Y100">
        <f>IFERROR('Input DBEDT Monthly Energy'!Y100/INDEX('DBEDT Yearly'!100:100,1,Y$3),NA())</f>
        <v/>
      </c>
      <c r="Z100">
        <f>IFERROR('Input DBEDT Monthly Energy'!Z100/INDEX('DBEDT Yearly'!100:100,1,Z$3),NA())</f>
        <v/>
      </c>
      <c r="AA100">
        <f>IFERROR('Input DBEDT Monthly Energy'!AA100/INDEX('DBEDT Yearly'!100:100,1,AA$3),NA())</f>
        <v/>
      </c>
      <c r="AB100">
        <f>IFERROR('Input DBEDT Monthly Energy'!AB100/INDEX('DBEDT Yearly'!100:100,1,AB$3),NA())</f>
        <v/>
      </c>
      <c r="AC100">
        <f>IFERROR('Input DBEDT Monthly Energy'!AC100/INDEX('DBEDT Yearly'!100:100,1,AC$3),NA())</f>
        <v/>
      </c>
      <c r="AD100">
        <f>IFERROR('Input DBEDT Monthly Energy'!AD100/INDEX('DBEDT Yearly'!100:100,1,AD$3),NA())</f>
        <v/>
      </c>
      <c r="AE100">
        <f>IFERROR('Input DBEDT Monthly Energy'!AE100/INDEX('DBEDT Yearly'!100:100,1,AE$3),NA())</f>
        <v/>
      </c>
      <c r="AF100">
        <f>IFERROR('Input DBEDT Monthly Energy'!AF100/INDEX('DBEDT Yearly'!100:100,1,AF$3),NA())</f>
        <v/>
      </c>
      <c r="AG100">
        <f>IFERROR('Input DBEDT Monthly Energy'!AG100/INDEX('DBEDT Yearly'!100:100,1,AG$3),NA())</f>
        <v/>
      </c>
      <c r="AH100">
        <f>IFERROR('Input DBEDT Monthly Energy'!AH100/INDEX('DBEDT Yearly'!100:100,1,AH$3),NA())</f>
        <v/>
      </c>
      <c r="AI100">
        <f>IFERROR('Input DBEDT Monthly Energy'!AI100/INDEX('DBEDT Yearly'!100:100,1,AI$3),NA())</f>
        <v/>
      </c>
      <c r="AJ100">
        <f>IFERROR('Input DBEDT Monthly Energy'!AJ100/INDEX('DBEDT Yearly'!100:100,1,AJ$3),NA())</f>
        <v/>
      </c>
      <c r="AK100">
        <f>IFERROR('Input DBEDT Monthly Energy'!AK100/INDEX('DBEDT Yearly'!100:100,1,AK$3),NA())</f>
        <v/>
      </c>
      <c r="AL100">
        <f>IFERROR('Input DBEDT Monthly Energy'!AL100/INDEX('DBEDT Yearly'!100:100,1,AL$3),NA())</f>
        <v/>
      </c>
      <c r="AM100">
        <f>IFERROR('Input DBEDT Monthly Energy'!AM100/INDEX('DBEDT Yearly'!100:100,1,AM$3),NA())</f>
        <v/>
      </c>
      <c r="AN100">
        <f>IFERROR('Input DBEDT Monthly Energy'!AN100/INDEX('DBEDT Yearly'!100:100,1,AN$3),NA())</f>
        <v/>
      </c>
      <c r="AO100">
        <f>IFERROR('Input DBEDT Monthly Energy'!AO100/INDEX('DBEDT Yearly'!100:100,1,AO$3),NA())</f>
        <v/>
      </c>
      <c r="AP100">
        <f>IFERROR('Input DBEDT Monthly Energy'!AP100/INDEX('DBEDT Yearly'!100:100,1,AP$3),NA())</f>
        <v/>
      </c>
      <c r="AQ100">
        <f>IFERROR('Input DBEDT Monthly Energy'!AQ100/INDEX('DBEDT Yearly'!100:100,1,AQ$3),NA())</f>
        <v/>
      </c>
      <c r="AR100">
        <f>IFERROR('Input DBEDT Monthly Energy'!AR100/INDEX('DBEDT Yearly'!100:100,1,AR$3),NA())</f>
        <v/>
      </c>
      <c r="AS100">
        <f>IFERROR('Input DBEDT Monthly Energy'!AS100/INDEX('DBEDT Yearly'!100:100,1,AS$3),NA())</f>
        <v/>
      </c>
      <c r="AT100">
        <f>IFERROR('Input DBEDT Monthly Energy'!AT100/INDEX('DBEDT Yearly'!100:100,1,AT$3),NA())</f>
        <v/>
      </c>
      <c r="AU100">
        <f>IFERROR('Input DBEDT Monthly Energy'!AU100/INDEX('DBEDT Yearly'!100:100,1,AU$3),NA())</f>
        <v/>
      </c>
      <c r="AV100">
        <f>IFERROR('Input DBEDT Monthly Energy'!AV100/INDEX('DBEDT Yearly'!100:100,1,AV$3),NA())</f>
        <v/>
      </c>
      <c r="AW100">
        <f>IFERROR('Input DBEDT Monthly Energy'!AW100/INDEX('DBEDT Yearly'!100:100,1,AW$3),NA())</f>
        <v/>
      </c>
      <c r="AX100">
        <f>IFERROR('Input DBEDT Monthly Energy'!AX100/INDEX('DBEDT Yearly'!100:100,1,AX$3),NA())</f>
        <v/>
      </c>
      <c r="AY100">
        <f>IFERROR('Input DBEDT Monthly Energy'!AY100/INDEX('DBEDT Yearly'!100:100,1,AY$3),NA())</f>
        <v/>
      </c>
      <c r="AZ100">
        <f>IFERROR('Input DBEDT Monthly Energy'!AZ100/INDEX('DBEDT Yearly'!100:100,1,AZ$3),NA())</f>
        <v/>
      </c>
      <c r="BA100">
        <f>IFERROR('Input DBEDT Monthly Energy'!BA100/INDEX('DBEDT Yearly'!100:100,1,BA$3),NA())</f>
        <v/>
      </c>
      <c r="BB100">
        <f>IFERROR('Input DBEDT Monthly Energy'!BB100/INDEX('DBEDT Yearly'!100:100,1,BB$3),NA())</f>
        <v/>
      </c>
      <c r="BC100">
        <f>IFERROR('Input DBEDT Monthly Energy'!BC100/INDEX('DBEDT Yearly'!100:100,1,BC$3),NA())</f>
        <v/>
      </c>
      <c r="BD100">
        <f>IFERROR('Input DBEDT Monthly Energy'!BD100/INDEX('DBEDT Yearly'!100:100,1,BD$3),NA())</f>
        <v/>
      </c>
      <c r="BE100">
        <f>IFERROR('Input DBEDT Monthly Energy'!BE100/INDEX('DBEDT Yearly'!100:100,1,BE$3),NA())</f>
        <v/>
      </c>
      <c r="BF100">
        <f>IFERROR('Input DBEDT Monthly Energy'!BF100/INDEX('DBEDT Yearly'!100:100,1,BF$3),NA())</f>
        <v/>
      </c>
      <c r="BG100">
        <f>IFERROR('Input DBEDT Monthly Energy'!BG100/INDEX('DBEDT Yearly'!100:100,1,BG$3),NA())</f>
        <v/>
      </c>
      <c r="BH100">
        <f>IFERROR('Input DBEDT Monthly Energy'!BH100/INDEX('DBEDT Yearly'!100:100,1,BH$3),NA())</f>
        <v/>
      </c>
      <c r="BI100">
        <f>IFERROR('Input DBEDT Monthly Energy'!BI100/INDEX('DBEDT Yearly'!100:100,1,BI$3),NA())</f>
        <v/>
      </c>
      <c r="BJ100">
        <f>IFERROR('Input DBEDT Monthly Energy'!BJ100/INDEX('DBEDT Yearly'!100:100,1,BJ$3),NA())</f>
        <v/>
      </c>
      <c r="BK100">
        <f>IFERROR('Input DBEDT Monthly Energy'!BK100/INDEX('DBEDT Yearly'!100:100,1,BK$3),NA())</f>
        <v/>
      </c>
      <c r="BL100">
        <f>IFERROR('Input DBEDT Monthly Energy'!BL100/INDEX('DBEDT Yearly'!100:100,1,BL$3),NA())</f>
        <v/>
      </c>
      <c r="BM100">
        <f>IFERROR('Input DBEDT Monthly Energy'!BM100/INDEX('DBEDT Yearly'!100:100,1,BM$3),NA())</f>
        <v/>
      </c>
      <c r="BN100">
        <f>IFERROR('Input DBEDT Monthly Energy'!BN100/INDEX('DBEDT Yearly'!100:100,1,BN$3),NA())</f>
        <v/>
      </c>
      <c r="BO100">
        <f>IFERROR('Input DBEDT Monthly Energy'!BO100/INDEX('DBEDT Yearly'!100:100,1,BO$3),NA())</f>
        <v/>
      </c>
      <c r="BP100">
        <f>IFERROR('Input DBEDT Monthly Energy'!BP100/INDEX('DBEDT Yearly'!100:100,1,BP$3),NA())</f>
        <v/>
      </c>
      <c r="BQ100">
        <f>IFERROR('Input DBEDT Monthly Energy'!BQ100/INDEX('DBEDT Yearly'!100:100,1,BQ$3),NA())</f>
        <v/>
      </c>
      <c r="BR100">
        <f>IFERROR('Input DBEDT Monthly Energy'!BR100/INDEX('DBEDT Yearly'!100:100,1,BR$3),NA())</f>
        <v/>
      </c>
      <c r="BS100">
        <f>IFERROR('Input DBEDT Monthly Energy'!BS100/INDEX('DBEDT Yearly'!100:100,1,BS$3),NA())</f>
        <v/>
      </c>
      <c r="BT100">
        <f>IFERROR('Input DBEDT Monthly Energy'!BT100/INDEX('DBEDT Yearly'!100:100,1,BT$3),NA())</f>
        <v/>
      </c>
      <c r="BU100">
        <f>IFERROR('Input DBEDT Monthly Energy'!BU100/INDEX('DBEDT Yearly'!100:100,1,BU$3),NA())</f>
        <v/>
      </c>
      <c r="BV100">
        <f>IFERROR('Input DBEDT Monthly Energy'!BV100/INDEX('DBEDT Yearly'!100:100,1,BV$3),NA())</f>
        <v/>
      </c>
      <c r="BW100">
        <f>IFERROR('Input DBEDT Monthly Energy'!BW100/INDEX('DBEDT Yearly'!100:100,1,BW$3),NA())</f>
        <v/>
      </c>
      <c r="BX100">
        <f>IFERROR('Input DBEDT Monthly Energy'!BX100/INDEX('DBEDT Yearly'!100:100,1,BX$3),NA())</f>
        <v/>
      </c>
      <c r="BY100">
        <f>IFERROR('Input DBEDT Monthly Energy'!BY100/INDEX('DBEDT Yearly'!100:100,1,BY$3),NA())</f>
        <v/>
      </c>
      <c r="BZ100">
        <f>IFERROR('Input DBEDT Monthly Energy'!BZ100/INDEX('DBEDT Yearly'!100:100,1,BZ$3),NA())</f>
        <v/>
      </c>
      <c r="CA100">
        <f>IFERROR('Input DBEDT Monthly Energy'!CA100/INDEX('DBEDT Yearly'!100:100,1,CA$3),NA())</f>
        <v/>
      </c>
      <c r="CB100">
        <f>IFERROR('Input DBEDT Monthly Energy'!CB100/INDEX('DBEDT Yearly'!100:100,1,CB$3),NA())</f>
        <v/>
      </c>
      <c r="CC100">
        <f>IFERROR('Input DBEDT Monthly Energy'!CC100/INDEX('DBEDT Yearly'!100:100,1,CC$3),NA())</f>
        <v/>
      </c>
      <c r="CD100">
        <f>IFERROR('Input DBEDT Monthly Energy'!CD100/INDEX('DBEDT Yearly'!100:100,1,CD$3),NA())</f>
        <v/>
      </c>
      <c r="CE100">
        <f>IFERROR('Input DBEDT Monthly Energy'!CE100/INDEX('DBEDT Yearly'!100:100,1,CE$3),NA())</f>
        <v/>
      </c>
      <c r="CF100">
        <f>IFERROR('Input DBEDT Monthly Energy'!CF100/INDEX('DBEDT Yearly'!100:100,1,CF$3),NA())</f>
        <v/>
      </c>
      <c r="CG100">
        <f>IFERROR('Input DBEDT Monthly Energy'!CG100/INDEX('DBEDT Yearly'!100:100,1,CG$3),NA())</f>
        <v/>
      </c>
      <c r="CH100">
        <f>IFERROR('Input DBEDT Monthly Energy'!CH100/INDEX('DBEDT Yearly'!100:100,1,CH$3),NA())</f>
        <v/>
      </c>
      <c r="CI100">
        <f>IFERROR('Input DBEDT Monthly Energy'!CI100/INDEX('DBEDT Yearly'!100:100,1,CI$3),NA())</f>
        <v/>
      </c>
      <c r="CJ100">
        <f>IFERROR('Input DBEDT Monthly Energy'!CJ100/INDEX('DBEDT Yearly'!100:100,1,CJ$3),NA())</f>
        <v/>
      </c>
      <c r="CK100">
        <f>IFERROR('Input DBEDT Monthly Energy'!CK100/INDEX('DBEDT Yearly'!100:100,1,CK$3),NA())</f>
        <v/>
      </c>
      <c r="CL100">
        <f>IFERROR('Input DBEDT Monthly Energy'!CL100/INDEX('DBEDT Yearly'!100:100,1,CL$3),NA())</f>
        <v/>
      </c>
      <c r="CM100">
        <f>IFERROR('Input DBEDT Monthly Energy'!CM100/INDEX('DBEDT Yearly'!100:100,1,CM$3),NA())</f>
        <v/>
      </c>
      <c r="CN100">
        <f>IFERROR('Input DBEDT Monthly Energy'!CN100/INDEX('DBEDT Yearly'!100:100,1,CN$3),NA())</f>
        <v/>
      </c>
      <c r="CO100">
        <f>IFERROR('Input DBEDT Monthly Energy'!CO100/INDEX('DBEDT Yearly'!100:100,1,CO$3),NA())</f>
        <v/>
      </c>
      <c r="CP100">
        <f>IFERROR('Input DBEDT Monthly Energy'!CP100/INDEX('DBEDT Yearly'!100:100,1,CP$3),NA())</f>
        <v/>
      </c>
      <c r="CQ100">
        <f>IFERROR('Input DBEDT Monthly Energy'!CQ100/INDEX('DBEDT Yearly'!100:100,1,CQ$3),NA())</f>
        <v/>
      </c>
      <c r="CR100">
        <f>IFERROR('Input DBEDT Monthly Energy'!CR100/INDEX('DBEDT Yearly'!100:100,1,CR$3),NA())</f>
        <v/>
      </c>
      <c r="CS100">
        <f>IFERROR('Input DBEDT Monthly Energy'!CS100/INDEX('DBEDT Yearly'!100:100,1,CS$3),NA())</f>
        <v/>
      </c>
      <c r="CT100">
        <f>IFERROR('Input DBEDT Monthly Energy'!CT100/INDEX('DBEDT Yearly'!100:100,1,CT$3),NA())</f>
        <v/>
      </c>
      <c r="CU100">
        <f>IFERROR('Input DBEDT Monthly Energy'!CU100/INDEX('DBEDT Yearly'!100:100,1,CU$3),NA())</f>
        <v/>
      </c>
      <c r="CV100">
        <f>IFERROR('Input DBEDT Monthly Energy'!CV100/INDEX('DBEDT Yearly'!100:100,1,CV$3),NA())</f>
        <v/>
      </c>
      <c r="CW100">
        <f>IFERROR('Input DBEDT Monthly Energy'!CW100/INDEX('DBEDT Yearly'!100:100,1,CW$3),NA())</f>
        <v/>
      </c>
      <c r="CX100">
        <f>IFERROR('Input DBEDT Monthly Energy'!CX100/INDEX('DBEDT Yearly'!100:100,1,CX$3),NA())</f>
        <v/>
      </c>
      <c r="CY100">
        <f>IFERROR('Input DBEDT Monthly Energy'!CY100/INDEX('DBEDT Yearly'!100:100,1,CY$3),NA())</f>
        <v/>
      </c>
      <c r="CZ100">
        <f>IFERROR('Input DBEDT Monthly Energy'!CZ100/INDEX('DBEDT Yearly'!100:100,1,CZ$3),NA())</f>
        <v/>
      </c>
      <c r="DA100">
        <f>IFERROR('Input DBEDT Monthly Energy'!DA100/INDEX('DBEDT Yearly'!100:100,1,DA$3),NA())</f>
        <v/>
      </c>
      <c r="DB100">
        <f>IFERROR('Input DBEDT Monthly Energy'!DB100/INDEX('DBEDT Yearly'!100:100,1,DB$3),NA())</f>
        <v/>
      </c>
      <c r="DC100">
        <f>IFERROR('Input DBEDT Monthly Energy'!DC100/INDEX('DBEDT Yearly'!100:100,1,DC$3),NA())</f>
        <v/>
      </c>
      <c r="DD100">
        <f>IFERROR('Input DBEDT Monthly Energy'!DD100/INDEX('DBEDT Yearly'!100:100,1,DD$3),NA())</f>
        <v/>
      </c>
      <c r="DE100">
        <f>IFERROR('Input DBEDT Monthly Energy'!DE100/INDEX('DBEDT Yearly'!100:100,1,DE$3),NA())</f>
        <v/>
      </c>
      <c r="DF100">
        <f>IFERROR('Input DBEDT Monthly Energy'!DF100/INDEX('DBEDT Yearly'!100:100,1,DF$3),NA())</f>
        <v/>
      </c>
      <c r="DG100">
        <f>IFERROR('Input DBEDT Monthly Energy'!DG100/INDEX('DBEDT Yearly'!100:100,1,DG$3),NA())</f>
        <v/>
      </c>
      <c r="DH100">
        <f>IFERROR('Input DBEDT Monthly Energy'!DH100/INDEX('DBEDT Yearly'!100:100,1,DH$3),NA())</f>
        <v/>
      </c>
      <c r="DI100">
        <f>IFERROR('Input DBEDT Monthly Energy'!DI100/INDEX('DBEDT Yearly'!100:100,1,DI$3),NA())</f>
        <v/>
      </c>
      <c r="DJ100">
        <f>IFERROR('Input DBEDT Monthly Energy'!DJ100/INDEX('DBEDT Yearly'!100:100,1,DJ$3),NA())</f>
        <v/>
      </c>
      <c r="DK100">
        <f>IFERROR('Input DBEDT Monthly Energy'!DK100/INDEX('DBEDT Yearly'!100:100,1,DK$3),NA())</f>
        <v/>
      </c>
      <c r="DL100">
        <f>IFERROR('Input DBEDT Monthly Energy'!DL100/INDEX('DBEDT Yearly'!100:100,1,DL$3),NA())</f>
        <v/>
      </c>
      <c r="DM100">
        <f>IFERROR('Input DBEDT Monthly Energy'!DM100/INDEX('DBEDT Yearly'!100:100,1,DM$3),NA())</f>
        <v/>
      </c>
      <c r="DN100">
        <f>IFERROR('Input DBEDT Monthly Energy'!DN100/INDEX('DBEDT Yearly'!100:100,1,DN$3),NA())</f>
        <v/>
      </c>
      <c r="DO100">
        <f>IFERROR('Input DBEDT Monthly Energy'!DO100/INDEX('DBEDT Yearly'!100:100,1,DO$3),NA())</f>
        <v/>
      </c>
      <c r="DP100">
        <f>IFERROR('Input DBEDT Monthly Energy'!DP100/INDEX('DBEDT Yearly'!100:100,1,DP$3),NA())</f>
        <v/>
      </c>
      <c r="DQ100">
        <f>IFERROR('Input DBEDT Monthly Energy'!DQ100/INDEX('DBEDT Yearly'!100:100,1,DQ$3),NA())</f>
        <v/>
      </c>
      <c r="DR100">
        <f>IFERROR('Input DBEDT Monthly Energy'!DR100/INDEX('DBEDT Yearly'!100:100,1,DR$3),NA())</f>
        <v/>
      </c>
      <c r="DS100">
        <f>IFERROR('Input DBEDT Monthly Energy'!DS100/INDEX('DBEDT Yearly'!100:100,1,DS$3),NA())</f>
        <v/>
      </c>
      <c r="DT100">
        <f>IFERROR('Input DBEDT Monthly Energy'!DT100/INDEX('DBEDT Yearly'!100:100,1,DT$3),NA())</f>
        <v/>
      </c>
      <c r="DU100">
        <f>IFERROR('Input DBEDT Monthly Energy'!DU100/INDEX('DBEDT Yearly'!100:100,1,DU$3),NA())</f>
        <v/>
      </c>
      <c r="DV100">
        <f>IFERROR('Input DBEDT Monthly Energy'!DV100/INDEX('DBEDT Yearly'!100:100,1,DV$3),NA())</f>
        <v/>
      </c>
      <c r="DW100">
        <f>IFERROR('Input DBEDT Monthly Energy'!DW100/INDEX('DBEDT Yearly'!100:100,1,DW$3),NA())</f>
        <v/>
      </c>
      <c r="DX100">
        <f>IFERROR('Input DBEDT Monthly Energy'!DX100/INDEX('DBEDT Yearly'!100:100,1,DX$3),NA())</f>
        <v/>
      </c>
      <c r="DY100">
        <f>IFERROR('Input DBEDT Monthly Energy'!DY100/INDEX('DBEDT Yearly'!100:100,1,DY$3),NA())</f>
        <v/>
      </c>
      <c r="DZ100">
        <f>IFERROR('Input DBEDT Monthly Energy'!DZ100/INDEX('DBEDT Yearly'!100:100,1,DZ$3),NA())</f>
        <v/>
      </c>
      <c r="EA100">
        <f>IFERROR('Input DBEDT Monthly Energy'!EA100/INDEX('DBEDT Yearly'!100:100,1,EA$3),NA())</f>
        <v/>
      </c>
      <c r="EB100">
        <f>IFERROR('Input DBEDT Monthly Energy'!EB100/INDEX('DBEDT Yearly'!100:100,1,EB$3),NA())</f>
        <v/>
      </c>
      <c r="EC100">
        <f>IFERROR('Input DBEDT Monthly Energy'!EC100/INDEX('DBEDT Yearly'!100:100,1,EC$3),NA())</f>
        <v/>
      </c>
      <c r="ED100">
        <f>IFERROR('Input DBEDT Monthly Energy'!ED100/INDEX('DBEDT Yearly'!100:100,1,ED$3),NA())</f>
        <v/>
      </c>
      <c r="EE100">
        <f>IFERROR('Input DBEDT Monthly Energy'!EE100/INDEX('DBEDT Yearly'!100:100,1,EE$3),NA())</f>
        <v/>
      </c>
      <c r="EF100">
        <f>IFERROR('Input DBEDT Monthly Energy'!EF100/INDEX('DBEDT Yearly'!100:100,1,EF$3),NA())</f>
        <v/>
      </c>
      <c r="EG100">
        <f>IFERROR('Input DBEDT Monthly Energy'!EG100/INDEX('DBEDT Yearly'!100:100,1,EG$3),NA())</f>
        <v/>
      </c>
      <c r="EH100">
        <f>IFERROR('Input DBEDT Monthly Energy'!EH100/INDEX('DBEDT Yearly'!100:100,1,EH$3),NA())</f>
        <v/>
      </c>
      <c r="EI100">
        <f>IFERROR('Input DBEDT Monthly Energy'!EI100/INDEX('DBEDT Yearly'!100:100,1,EI$3),NA())</f>
        <v/>
      </c>
      <c r="EJ100">
        <f>IFERROR('Input DBEDT Monthly Energy'!EJ100/INDEX('DBEDT Yearly'!100:100,1,EJ$3),NA())</f>
        <v/>
      </c>
      <c r="EK100">
        <f>IFERROR('Input DBEDT Monthly Energy'!EK100/INDEX('DBEDT Yearly'!100:100,1,EK$3),NA())</f>
        <v/>
      </c>
      <c r="EL100">
        <f>IFERROR('Input DBEDT Monthly Energy'!EL100/INDEX('DBEDT Yearly'!100:100,1,EL$3),NA())</f>
        <v/>
      </c>
      <c r="EM100">
        <f>IFERROR('Input DBEDT Monthly Energy'!EM100/INDEX('DBEDT Yearly'!100:100,1,EM$3),NA())</f>
        <v/>
      </c>
      <c r="EN100">
        <f>IFERROR('Input DBEDT Monthly Energy'!EN100/INDEX('DBEDT Yearly'!100:100,1,EN$3),NA())</f>
        <v/>
      </c>
      <c r="EO100">
        <f>IFERROR('Input DBEDT Monthly Energy'!EO100/INDEX('DBEDT Yearly'!100:100,1,EO$3),NA())</f>
        <v/>
      </c>
      <c r="EP100">
        <f>IFERROR('Input DBEDT Monthly Energy'!EP100/INDEX('DBEDT Yearly'!100:100,1,EP$3),NA())</f>
        <v/>
      </c>
      <c r="EQ100">
        <f>IFERROR('Input DBEDT Monthly Energy'!EQ100/INDEX('DBEDT Yearly'!100:100,1,EQ$3),NA())</f>
        <v/>
      </c>
      <c r="ER100">
        <f>IFERROR('Input DBEDT Monthly Energy'!ER100/INDEX('DBEDT Yearly'!100:100,1,ER$3),NA())</f>
        <v/>
      </c>
      <c r="ES100">
        <f>IFERROR('Input DBEDT Monthly Energy'!ES100/INDEX('DBEDT Yearly'!100:100,1,ES$3),NA())</f>
        <v/>
      </c>
      <c r="ET100">
        <f>IFERROR('Input DBEDT Monthly Energy'!ET100/INDEX('DBEDT Yearly'!100:100,1,ET$3),NA())</f>
        <v/>
      </c>
      <c r="EU100">
        <f>IFERROR('Input DBEDT Monthly Energy'!EU100/INDEX('DBEDT Yearly'!100:100,1,EU$3),NA())</f>
        <v/>
      </c>
      <c r="EV100">
        <f>IFERROR('Input DBEDT Monthly Energy'!EV100/INDEX('DBEDT Yearly'!100:100,1,EV$3),NA())</f>
        <v/>
      </c>
      <c r="EW100">
        <f>IFERROR('Input DBEDT Monthly Energy'!EW100/INDEX('DBEDT Yearly'!100:100,1,EW$3),NA())</f>
        <v/>
      </c>
      <c r="EX100">
        <f>IFERROR('Input DBEDT Monthly Energy'!EX100/INDEX('DBEDT Yearly'!100:100,1,EX$3),NA())</f>
        <v/>
      </c>
      <c r="EY100">
        <f>IFERROR('Input DBEDT Monthly Energy'!EY100/INDEX('DBEDT Yearly'!100:100,1,EY$3),NA())</f>
        <v/>
      </c>
      <c r="EZ100">
        <f>IFERROR('Input DBEDT Monthly Energy'!EZ100/INDEX('DBEDT Yearly'!100:100,1,EZ$3),NA())</f>
        <v/>
      </c>
      <c r="FA100">
        <f>IFERROR('Input DBEDT Monthly Energy'!FA100/INDEX('DBEDT Yearly'!100:100,1,FA$3),NA())</f>
        <v/>
      </c>
      <c r="FB100">
        <f>IFERROR('Input DBEDT Monthly Energy'!FB100/INDEX('DBEDT Yearly'!100:100,1,FB$3),NA())</f>
        <v/>
      </c>
      <c r="FC100">
        <f>IFERROR('Input DBEDT Monthly Energy'!FC100/INDEX('DBEDT Yearly'!100:100,1,FC$3),NA())</f>
        <v/>
      </c>
      <c r="FD100">
        <f>IFERROR('Input DBEDT Monthly Energy'!FD100/INDEX('DBEDT Yearly'!100:100,1,FD$3),NA())</f>
        <v/>
      </c>
      <c r="FE100">
        <f>IFERROR('Input DBEDT Monthly Energy'!FE100/INDEX('DBEDT Yearly'!100:100,1,FE$3),NA())</f>
        <v/>
      </c>
      <c r="FF100">
        <f>IFERROR('Input DBEDT Monthly Energy'!FF100/INDEX('DBEDT Yearly'!100:100,1,FF$3),NA())</f>
        <v/>
      </c>
      <c r="FG100">
        <f>IFERROR('Input DBEDT Monthly Energy'!FG100/INDEX('DBEDT Yearly'!100:100,1,FG$3),NA())</f>
        <v/>
      </c>
      <c r="FH100">
        <f>IFERROR('Input DBEDT Monthly Energy'!FH100/INDEX('DBEDT Yearly'!100:100,1,FH$3),NA())</f>
        <v/>
      </c>
      <c r="FI100">
        <f>IFERROR('Input DBEDT Monthly Energy'!FI100/INDEX('DBEDT Yearly'!100:100,1,FI$3),NA())</f>
        <v/>
      </c>
      <c r="FJ100">
        <f>IFERROR('Input DBEDT Monthly Energy'!FJ100/INDEX('DBEDT Yearly'!100:100,1,FJ$3),NA())</f>
        <v/>
      </c>
      <c r="FK100">
        <f>IFERROR('Input DBEDT Monthly Energy'!FK100/INDEX('DBEDT Yearly'!100:100,1,FK$3),NA())</f>
        <v/>
      </c>
      <c r="FL100">
        <f>IFERROR('Input DBEDT Monthly Energy'!FL100/INDEX('DBEDT Yearly'!100:100,1,FL$3),NA())</f>
        <v/>
      </c>
      <c r="FM100">
        <f>IFERROR('Input DBEDT Monthly Energy'!FM100/INDEX('DBEDT Yearly'!100:100,1,FM$3),NA())</f>
        <v/>
      </c>
      <c r="FN100">
        <f>IFERROR('Input DBEDT Monthly Energy'!FN100/INDEX('DBEDT Yearly'!100:100,1,FN$3),NA())</f>
        <v/>
      </c>
      <c r="FO100">
        <f>IFERROR('Input DBEDT Monthly Energy'!FO100/INDEX('DBEDT Yearly'!100:100,1,FO$3),NA())</f>
        <v/>
      </c>
      <c r="FP100">
        <f>IFERROR('Input DBEDT Monthly Energy'!FP100/INDEX('DBEDT Yearly'!100:100,1,FP$3),NA())</f>
        <v/>
      </c>
      <c r="FQ100">
        <f>IFERROR('Input DBEDT Monthly Energy'!FQ100/INDEX('DBEDT Yearly'!100:100,1,FQ$3),NA())</f>
        <v/>
      </c>
      <c r="FR100">
        <f>IFERROR('Input DBEDT Monthly Energy'!FR100/INDEX('DBEDT Yearly'!100:100,1,FR$3),NA())</f>
        <v/>
      </c>
      <c r="FS100">
        <f>IFERROR('Input DBEDT Monthly Energy'!FS100/INDEX('DBEDT Yearly'!100:100,1,FS$3),NA())</f>
        <v/>
      </c>
      <c r="FT100">
        <f>IFERROR('Input DBEDT Monthly Energy'!FT100/INDEX('DBEDT Yearly'!100:100,1,FT$3),NA())</f>
        <v/>
      </c>
      <c r="FU100">
        <f>IFERROR('Input DBEDT Monthly Energy'!FU100/INDEX('DBEDT Yearly'!100:100,1,FU$3),NA())</f>
        <v/>
      </c>
      <c r="FV100">
        <f>IFERROR('Input DBEDT Monthly Energy'!FV100/INDEX('DBEDT Yearly'!100:100,1,FV$3),NA())</f>
        <v/>
      </c>
      <c r="FW100">
        <f>IFERROR('Input DBEDT Monthly Energy'!FW100/INDEX('DBEDT Yearly'!100:100,1,FW$3),NA())</f>
        <v/>
      </c>
      <c r="FX100">
        <f>IFERROR('Input DBEDT Monthly Energy'!FX100/INDEX('DBEDT Yearly'!100:100,1,FX$3),NA())</f>
        <v/>
      </c>
      <c r="FY100">
        <f>IFERROR('Input DBEDT Monthly Energy'!FY100/INDEX('DBEDT Yearly'!100:100,1,FY$3),NA())</f>
        <v/>
      </c>
      <c r="FZ100">
        <f>IFERROR('Input DBEDT Monthly Energy'!FZ100/INDEX('DBEDT Yearly'!100:100,1,FZ$3),NA())</f>
        <v/>
      </c>
      <c r="GA100">
        <f>IFERROR('Input DBEDT Monthly Energy'!GA100/INDEX('DBEDT Yearly'!100:100,1,GA$3),NA())</f>
        <v/>
      </c>
      <c r="GB100">
        <f>IFERROR('Input DBEDT Monthly Energy'!GB100/INDEX('DBEDT Yearly'!100:100,1,GB$3),NA())</f>
        <v/>
      </c>
      <c r="GC100">
        <f>IFERROR('Input DBEDT Monthly Energy'!GC100/INDEX('DBEDT Yearly'!100:100,1,GC$3),NA())</f>
        <v/>
      </c>
      <c r="GD100">
        <f>IFERROR('Input DBEDT Monthly Energy'!GD100/INDEX('DBEDT Yearly'!100:100,1,GD$3),NA())</f>
        <v/>
      </c>
      <c r="GE100">
        <f>IFERROR('Input DBEDT Monthly Energy'!GE100/INDEX('DBEDT Yearly'!100:100,1,GE$3),NA())</f>
        <v/>
      </c>
      <c r="GF100">
        <f>IFERROR('Input DBEDT Monthly Energy'!GF100/INDEX('DBEDT Yearly'!100:100,1,GF$3),NA())</f>
        <v/>
      </c>
      <c r="GG100">
        <f>IFERROR('Input DBEDT Monthly Energy'!GG100/INDEX('DBEDT Yearly'!100:100,1,GG$3),NA())</f>
        <v/>
      </c>
      <c r="GH100">
        <f>IFERROR('Input DBEDT Monthly Energy'!GH100/INDEX('DBEDT Yearly'!100:100,1,GH$3),NA())</f>
        <v/>
      </c>
      <c r="GI100">
        <f>IFERROR('Input DBEDT Monthly Energy'!GI100/INDEX('DBEDT Yearly'!100:100,1,GI$3),NA())</f>
        <v/>
      </c>
      <c r="GJ100">
        <f>IFERROR('Input DBEDT Monthly Energy'!GJ100/INDEX('DBEDT Yearly'!100:100,1,GJ$3),NA())</f>
        <v/>
      </c>
      <c r="GK100">
        <f>IFERROR('Input DBEDT Monthly Energy'!GK100/INDEX('DBEDT Yearly'!100:100,1,GK$3),NA())</f>
        <v/>
      </c>
      <c r="GL100">
        <f>IFERROR('Input DBEDT Monthly Energy'!GL100/INDEX('DBEDT Yearly'!100:100,1,GL$3),NA())</f>
        <v/>
      </c>
      <c r="GM100">
        <f>IFERROR('Input DBEDT Monthly Energy'!GM100/INDEX('DBEDT Yearly'!100:100,1,GM$3),NA())</f>
        <v/>
      </c>
      <c r="GN100">
        <f>IFERROR('Input DBEDT Monthly Energy'!GN100/INDEX('DBEDT Yearly'!100:100,1,GN$3),NA())</f>
        <v/>
      </c>
      <c r="GO100">
        <f>IFERROR('Input DBEDT Monthly Energy'!GO100/INDEX('DBEDT Yearly'!100:100,1,GO$3),NA())</f>
        <v/>
      </c>
      <c r="GP100">
        <f>IFERROR('Input DBEDT Monthly Energy'!GP100/INDEX('DBEDT Yearly'!100:100,1,GP$3),NA())</f>
        <v/>
      </c>
      <c r="GQ100">
        <f>IFERROR('Input DBEDT Monthly Energy'!GQ100/INDEX('DBEDT Yearly'!100:100,1,GQ$3),NA())</f>
        <v/>
      </c>
      <c r="GR100">
        <f>IFERROR('Input DBEDT Monthly Energy'!GR100/INDEX('DBEDT Yearly'!100:100,1,GR$3),NA())</f>
        <v/>
      </c>
      <c r="GS100">
        <f>IFERROR('Input DBEDT Monthly Energy'!GS100/INDEX('DBEDT Yearly'!100:100,1,GS$3),NA())</f>
        <v/>
      </c>
      <c r="GT100">
        <f>IFERROR('Input DBEDT Monthly Energy'!GT100/INDEX('DBEDT Yearly'!100:100,1,GT$3),NA())</f>
        <v/>
      </c>
      <c r="GU100">
        <f>IFERROR('Input DBEDT Monthly Energy'!GU100/INDEX('DBEDT Yearly'!100:100,1,GU$3),NA())</f>
        <v/>
      </c>
      <c r="GV100">
        <f>IFERROR('Input DBEDT Monthly Energy'!GV100/INDEX('DBEDT Yearly'!100:100,1,GV$3),NA())</f>
        <v/>
      </c>
      <c r="GW100">
        <f>IFERROR('Input DBEDT Monthly Energy'!GW100/INDEX('DBEDT Yearly'!100:100,1,GW$3),NA())</f>
        <v/>
      </c>
      <c r="GX100">
        <f>IFERROR('Input DBEDT Monthly Energy'!GX100/INDEX('DBEDT Yearly'!100:100,1,GX$3),NA())</f>
        <v/>
      </c>
      <c r="GY100">
        <f>IFERROR('Input DBEDT Monthly Energy'!GY100/INDEX('DBEDT Yearly'!100:100,1,GY$3),NA())</f>
        <v/>
      </c>
      <c r="GZ100">
        <f>IFERROR('Input DBEDT Monthly Energy'!GZ100/INDEX('DBEDT Yearly'!100:100,1,GZ$3),NA())</f>
        <v/>
      </c>
      <c r="HA100">
        <f>IFERROR('Input DBEDT Monthly Energy'!HA100/INDEX('DBEDT Yearly'!100:100,1,HA$3),NA())</f>
        <v/>
      </c>
      <c r="HB100">
        <f>IFERROR('Input DBEDT Monthly Energy'!HB100/INDEX('DBEDT Yearly'!100:100,1,HB$3),NA())</f>
        <v/>
      </c>
      <c r="HC100">
        <f>IFERROR('Input DBEDT Monthly Energy'!HC100/INDEX('DBEDT Yearly'!100:100,1,HC$3),NA())</f>
        <v/>
      </c>
      <c r="HD100">
        <f>IFERROR('Input DBEDT Monthly Energy'!HD100/INDEX('DBEDT Yearly'!100:100,1,HD$3),NA())</f>
        <v/>
      </c>
      <c r="HE100">
        <f>IFERROR('Input DBEDT Monthly Energy'!HE100/INDEX('DBEDT Yearly'!100:100,1,HE$3),NA())</f>
        <v/>
      </c>
      <c r="HF100">
        <f>IFERROR('Input DBEDT Monthly Energy'!HF100/INDEX('DBEDT Yearly'!100:100,1,HF$3),NA())</f>
        <v/>
      </c>
      <c r="HG100">
        <f>IFERROR('Input DBEDT Monthly Energy'!HG100/INDEX('DBEDT Yearly'!100:100,1,HG$3),NA())</f>
        <v/>
      </c>
      <c r="HH100">
        <f>IFERROR('Input DBEDT Monthly Energy'!HH100/INDEX('DBEDT Yearly'!100:100,1,HH$3),NA())</f>
        <v/>
      </c>
      <c r="HI100">
        <f>IFERROR('Input DBEDT Monthly Energy'!HI100/INDEX('DBEDT Yearly'!100:100,1,HI$3),NA())</f>
        <v/>
      </c>
      <c r="HJ100">
        <f>IFERROR('Input DBEDT Monthly Energy'!HJ100/INDEX('DBEDT Yearly'!100:100,1,HJ$3),NA())</f>
        <v/>
      </c>
      <c r="HK100">
        <f>IFERROR('Input DBEDT Monthly Energy'!HK100/INDEX('DBEDT Yearly'!100:100,1,HK$3),NA())</f>
        <v/>
      </c>
      <c r="HL100">
        <f>IFERROR('Input DBEDT Monthly Energy'!HL100/INDEX('DBEDT Yearly'!100:100,1,HL$3),NA())</f>
        <v/>
      </c>
      <c r="HM100">
        <f>IFERROR('Input DBEDT Monthly Energy'!HM100/INDEX('DBEDT Yearly'!100:100,1,HM$3),NA())</f>
        <v/>
      </c>
      <c r="HN100">
        <f>IFERROR('Input DBEDT Monthly Energy'!HN100/INDEX('DBEDT Yearly'!100:100,1,HN$3),NA())</f>
        <v/>
      </c>
      <c r="HO100">
        <f>IFERROR('Input DBEDT Monthly Energy'!HO100/INDEX('DBEDT Yearly'!100:100,1,HO$3),NA())</f>
        <v/>
      </c>
      <c r="HP100">
        <f>IFERROR('Input DBEDT Monthly Energy'!HP100/INDEX('DBEDT Yearly'!100:100,1,HP$3),NA())</f>
        <v/>
      </c>
      <c r="HQ100">
        <f>IFERROR('Input DBEDT Monthly Energy'!HQ100/INDEX('DBEDT Yearly'!100:100,1,HQ$3),NA())</f>
        <v/>
      </c>
      <c r="HR100">
        <f>IFERROR('Input DBEDT Monthly Energy'!HR100/INDEX('DBEDT Yearly'!100:100,1,HR$3),NA())</f>
        <v/>
      </c>
      <c r="HS100">
        <f>IFERROR('Input DBEDT Monthly Energy'!HS100/INDEX('DBEDT Yearly'!100:100,1,HS$3),NA())</f>
        <v/>
      </c>
      <c r="HT100">
        <f>IFERROR('Input DBEDT Monthly Energy'!HT100/INDEX('DBEDT Yearly'!100:100,1,HT$3),NA())</f>
        <v/>
      </c>
      <c r="HU100">
        <f>IFERROR('Input DBEDT Monthly Energy'!HU100/INDEX('DBEDT Yearly'!100:100,1,HU$3),NA())</f>
        <v/>
      </c>
      <c r="HV100">
        <f>IFERROR('Input DBEDT Monthly Energy'!HV100/INDEX('DBEDT Yearly'!100:100,1,HV$3),NA())</f>
        <v/>
      </c>
      <c r="HW100">
        <f>IFERROR('Input DBEDT Monthly Energy'!HW100/INDEX('DBEDT Yearly'!100:100,1,HW$3),NA())</f>
        <v/>
      </c>
      <c r="HX100">
        <f>IFERROR('Input DBEDT Monthly Energy'!HX100/INDEX('DBEDT Yearly'!100:100,1,HX$3),NA())</f>
        <v/>
      </c>
      <c r="HY100">
        <f>IFERROR('Input DBEDT Monthly Energy'!HY100/INDEX('DBEDT Yearly'!100:100,1,HY$3),NA())</f>
        <v/>
      </c>
      <c r="HZ100">
        <f>IFERROR('Input DBEDT Monthly Energy'!HZ100/INDEX('DBEDT Yearly'!100:100,1,HZ$3),NA())</f>
        <v/>
      </c>
      <c r="IA100">
        <f>IFERROR('Input DBEDT Monthly Energy'!IA100/INDEX('DBEDT Yearly'!100:100,1,IA$3),NA())</f>
        <v/>
      </c>
      <c r="IB100">
        <f>IFERROR('Input DBEDT Monthly Energy'!IB100/INDEX('DBEDT Yearly'!100:100,1,IB$3),NA())</f>
        <v/>
      </c>
      <c r="IC100">
        <f>IFERROR('Input DBEDT Monthly Energy'!IC100/INDEX('DBEDT Yearly'!100:100,1,IC$3),NA())</f>
        <v/>
      </c>
      <c r="ID100">
        <f>IFERROR('Input DBEDT Monthly Energy'!ID100/INDEX('DBEDT Yearly'!100:100,1,ID$3),NA())</f>
        <v/>
      </c>
      <c r="IE100">
        <f>IFERROR('Input DBEDT Monthly Energy'!IE100/INDEX('DBEDT Yearly'!100:100,1,IE$3),NA())</f>
        <v/>
      </c>
      <c r="IF100">
        <f>IFERROR('Input DBEDT Monthly Energy'!IF100/INDEX('DBEDT Yearly'!100:100,1,IF$3),NA())</f>
        <v/>
      </c>
      <c r="IG100">
        <f>IFERROR('Input DBEDT Monthly Energy'!IG100/INDEX('DBEDT Yearly'!100:100,1,IG$3),NA())</f>
        <v/>
      </c>
      <c r="IH100">
        <f>IFERROR('Input DBEDT Monthly Energy'!IH100/INDEX('DBEDT Yearly'!100:100,1,IH$3),NA())</f>
        <v/>
      </c>
      <c r="II100">
        <f>IFERROR('Input DBEDT Monthly Energy'!II100/INDEX('DBEDT Yearly'!100:100,1,II$3),NA())</f>
        <v/>
      </c>
      <c r="IJ100">
        <f>IFERROR('Input DBEDT Monthly Energy'!IJ100/INDEX('DBEDT Yearly'!100:100,1,IJ$3),NA())</f>
        <v/>
      </c>
      <c r="IK100">
        <f>IFERROR('Input DBEDT Monthly Energy'!IK100/INDEX('DBEDT Yearly'!100:100,1,IK$3),NA())</f>
        <v/>
      </c>
      <c r="IL100">
        <f>IFERROR('Input DBEDT Monthly Energy'!IL100/INDEX('DBEDT Yearly'!100:100,1,IL$3),NA())</f>
        <v/>
      </c>
      <c r="IM100">
        <f>IFERROR('Input DBEDT Monthly Energy'!IM100/INDEX('DBEDT Yearly'!100:100,1,IM$3),NA())</f>
        <v/>
      </c>
      <c r="IN100">
        <f>IFERROR('Input DBEDT Monthly Energy'!IN100/INDEX('DBEDT Yearly'!100:100,1,IN$3),NA())</f>
        <v/>
      </c>
      <c r="IO100">
        <f>IFERROR('Input DBEDT Monthly Energy'!IO100/INDEX('DBEDT Yearly'!100:100,1,IO$3),NA())</f>
        <v/>
      </c>
      <c r="IP100">
        <f>IFERROR('Input DBEDT Monthly Energy'!IP100/INDEX('DBEDT Yearly'!100:100,1,IP$3),NA())</f>
        <v/>
      </c>
      <c r="IQ100">
        <f>IFERROR('Input DBEDT Monthly Energy'!IQ100/INDEX('DBEDT Yearly'!100:100,1,IQ$3),NA())</f>
        <v/>
      </c>
      <c r="IR100">
        <f>IFERROR('Input DBEDT Monthly Energy'!IR100/INDEX('DBEDT Yearly'!100:100,1,IR$3),NA())</f>
        <v/>
      </c>
      <c r="IS100">
        <f>IFERROR('Input DBEDT Monthly Energy'!IS100/INDEX('DBEDT Yearly'!100:100,1,IS$3),NA())</f>
        <v/>
      </c>
      <c r="IT100">
        <f>IFERROR('Input DBEDT Monthly Energy'!IT100/INDEX('DBEDT Yearly'!100:100,1,IT$3),NA())</f>
        <v/>
      </c>
      <c r="IU100">
        <f>IFERROR('Input DBEDT Monthly Energy'!IU100/INDEX('DBEDT Yearly'!100:100,1,IU$3),NA())</f>
        <v/>
      </c>
      <c r="IV100">
        <f>IFERROR('Input DBEDT Monthly Energy'!IV100/INDEX('DBEDT Yearly'!100:100,1,IV$3),NA())</f>
        <v/>
      </c>
      <c r="IW100">
        <f>IFERROR('Input DBEDT Monthly Energy'!IW100/INDEX('DBEDT Yearly'!100:100,1,IW$3),NA())</f>
        <v/>
      </c>
      <c r="IX100">
        <f>IFERROR('Input DBEDT Monthly Energy'!IX100/INDEX('DBEDT Yearly'!100:100,1,IX$3),NA())</f>
        <v/>
      </c>
      <c r="IY100">
        <f>IFERROR('Input DBEDT Monthly Energy'!IY100/INDEX('DBEDT Yearly'!100:100,1,IY$3),NA())</f>
        <v/>
      </c>
      <c r="IZ100">
        <f>IFERROR('Input DBEDT Monthly Energy'!IZ100/INDEX('DBEDT Yearly'!100:100,1,IZ$3),NA())</f>
        <v/>
      </c>
      <c r="JA100">
        <f>IFERROR('Input DBEDT Monthly Energy'!JA100/INDEX('DBEDT Yearly'!100:100,1,JA$3),NA())</f>
        <v/>
      </c>
      <c r="JB100">
        <f>IFERROR('Input DBEDT Monthly Energy'!JB100/INDEX('DBEDT Yearly'!100:100,1,JB$3),NA())</f>
        <v/>
      </c>
      <c r="JC100">
        <f>IFERROR('Input DBEDT Monthly Energy'!JC100/INDEX('DBEDT Yearly'!100:100,1,JC$3),NA())</f>
        <v/>
      </c>
      <c r="JD100">
        <f>IFERROR('Input DBEDT Monthly Energy'!JD100/INDEX('DBEDT Yearly'!100:100,1,JD$3),NA())</f>
        <v/>
      </c>
      <c r="JE100">
        <f>IFERROR('Input DBEDT Monthly Energy'!JE100/INDEX('DBEDT Yearly'!100:100,1,JE$3),NA())</f>
        <v/>
      </c>
      <c r="JF100">
        <f>IFERROR('Input DBEDT Monthly Energy'!JF100/INDEX('DBEDT Yearly'!100:100,1,JF$3),NA())</f>
        <v/>
      </c>
      <c r="JG100">
        <f>IFERROR('Input DBEDT Monthly Energy'!JG100/INDEX('DBEDT Yearly'!100:100,1,JG$3),NA())</f>
        <v/>
      </c>
      <c r="JH100">
        <f>IFERROR('Input DBEDT Monthly Energy'!JH100/INDEX('DBEDT Yearly'!100:100,1,JH$3),NA())</f>
        <v/>
      </c>
      <c r="JI100">
        <f>IFERROR('Input DBEDT Monthly Energy'!JI100/INDEX('DBEDT Yearly'!100:100,1,JI$3),NA())</f>
        <v/>
      </c>
      <c r="JJ100">
        <f>IFERROR('Input DBEDT Monthly Energy'!JJ100/INDEX('DBEDT Yearly'!100:100,1,JJ$3),NA())</f>
        <v/>
      </c>
      <c r="JK100">
        <f>IFERROR('Input DBEDT Monthly Energy'!JK100/INDEX('DBEDT Yearly'!100:100,1,JK$3),NA())</f>
        <v/>
      </c>
      <c r="JL100">
        <f>IFERROR('Input DBEDT Monthly Energy'!JL100/INDEX('DBEDT Yearly'!100:100,1,JL$3),NA())</f>
        <v/>
      </c>
      <c r="JM100">
        <f>IFERROR('Input DBEDT Monthly Energy'!JM100/INDEX('DBEDT Yearly'!100:100,1,JM$3),NA())</f>
        <v/>
      </c>
      <c r="JN100">
        <f>IFERROR('Input DBEDT Monthly Energy'!JN100/INDEX('DBEDT Yearly'!100:100,1,JN$3),NA())</f>
        <v/>
      </c>
      <c r="JO100">
        <f>IFERROR('Input DBEDT Monthly Energy'!JO100/INDEX('DBEDT Yearly'!100:100,1,JO$3),NA())</f>
        <v/>
      </c>
      <c r="JP100">
        <f>IFERROR('Input DBEDT Monthly Energy'!JP100/INDEX('DBEDT Yearly'!100:100,1,JP$3),NA())</f>
        <v/>
      </c>
      <c r="JQ100">
        <f>IFERROR('Input DBEDT Monthly Energy'!JQ100/INDEX('DBEDT Yearly'!100:100,1,JQ$3),NA())</f>
        <v/>
      </c>
      <c r="JR100">
        <f>IFERROR('Input DBEDT Monthly Energy'!JR100/INDEX('DBEDT Yearly'!100:100,1,JR$3),NA())</f>
        <v/>
      </c>
      <c r="JS100">
        <f>IFERROR('Input DBEDT Monthly Energy'!JS100/INDEX('DBEDT Yearly'!100:100,1,JS$3),NA())</f>
        <v/>
      </c>
      <c r="JT100">
        <f>IFERROR('Input DBEDT Monthly Energy'!JT100/INDEX('DBEDT Yearly'!100:100,1,JT$3),NA())</f>
        <v/>
      </c>
      <c r="JU100">
        <f>IFERROR('Input DBEDT Monthly Energy'!JU100/INDEX('DBEDT Yearly'!100:100,1,JU$3),NA())</f>
        <v/>
      </c>
      <c r="JV100">
        <f>IFERROR('Input DBEDT Monthly Energy'!JV100/INDEX('DBEDT Yearly'!100:100,1,JV$3),NA())</f>
        <v/>
      </c>
      <c r="JW100">
        <f>IFERROR('Input DBEDT Monthly Energy'!JW100/INDEX('DBEDT Yearly'!100:100,1,JW$3),NA())</f>
        <v/>
      </c>
      <c r="JX100">
        <f>IFERROR('Input DBEDT Monthly Energy'!JX100/INDEX('DBEDT Yearly'!100:100,1,JX$3),NA())</f>
        <v/>
      </c>
      <c r="JY100">
        <f>IFERROR('Input DBEDT Monthly Energy'!JY100/INDEX('DBEDT Yearly'!100:100,1,JY$3),NA())</f>
        <v/>
      </c>
      <c r="JZ100">
        <f>IFERROR('Input DBEDT Monthly Energy'!JZ100/INDEX('DBEDT Yearly'!100:100,1,JZ$3),NA())</f>
        <v/>
      </c>
      <c r="KA100">
        <f>IFERROR('Input DBEDT Monthly Energy'!KA100/INDEX('DBEDT Yearly'!100:100,1,KA$3),NA())</f>
        <v/>
      </c>
      <c r="KB100">
        <f>IFERROR('Input DBEDT Monthly Energy'!KB100/INDEX('DBEDT Yearly'!100:100,1,KB$3),NA())</f>
        <v/>
      </c>
      <c r="KC100">
        <f>IFERROR('Input DBEDT Monthly Energy'!KC100/INDEX('DBEDT Yearly'!100:100,1,KC$3),NA())</f>
        <v/>
      </c>
      <c r="KD100">
        <f>IFERROR('Input DBEDT Monthly Energy'!KD100/INDEX('DBEDT Yearly'!100:100,1,KD$3),NA())</f>
        <v/>
      </c>
      <c r="KE100">
        <f>IFERROR('Input DBEDT Monthly Energy'!KE100/INDEX('DBEDT Yearly'!100:100,1,KE$3),NA())</f>
        <v/>
      </c>
      <c r="KF100">
        <f>IFERROR('Input DBEDT Monthly Energy'!KF100/INDEX('DBEDT Yearly'!100:100,1,KF$3),NA())</f>
        <v/>
      </c>
      <c r="KG100">
        <f>IFERROR('Input DBEDT Monthly Energy'!KG100/INDEX('DBEDT Yearly'!100:100,1,KG$3),NA())</f>
        <v/>
      </c>
      <c r="KH100">
        <f>IFERROR('Input DBEDT Monthly Energy'!KH100/INDEX('DBEDT Yearly'!100:100,1,KH$3),NA())</f>
        <v/>
      </c>
      <c r="KI100">
        <f>IFERROR('Input DBEDT Monthly Energy'!KI100/INDEX('DBEDT Yearly'!100:100,1,KI$3),NA())</f>
        <v/>
      </c>
      <c r="KJ100">
        <f>IFERROR('Input DBEDT Monthly Energy'!KJ100/INDEX('DBEDT Yearly'!100:100,1,KJ$3),NA())</f>
        <v/>
      </c>
      <c r="KK100">
        <f>IFERROR('Input DBEDT Monthly Energy'!KK100/INDEX('DBEDT Yearly'!100:100,1,KK$3),NA())</f>
        <v/>
      </c>
      <c r="KL100">
        <f>IFERROR('Input DBEDT Monthly Energy'!KL100/INDEX('DBEDT Yearly'!100:100,1,KL$3),NA())</f>
        <v/>
      </c>
      <c r="KM100">
        <f>IFERROR('Input DBEDT Monthly Energy'!KM100/INDEX('DBEDT Yearly'!100:100,1,KM$3),NA())</f>
        <v/>
      </c>
      <c r="KN100">
        <f>IFERROR('Input DBEDT Monthly Energy'!KN100/INDEX('DBEDT Yearly'!100:100,1,KN$3),NA())</f>
        <v/>
      </c>
      <c r="KO100">
        <f>IFERROR('Input DBEDT Monthly Energy'!KO100/INDEX('DBEDT Yearly'!100:100,1,KO$3),NA())</f>
        <v/>
      </c>
      <c r="KP100">
        <f>IFERROR('Input DBEDT Monthly Energy'!KP100/INDEX('DBEDT Yearly'!100:100,1,KP$3),NA())</f>
        <v/>
      </c>
    </row>
    <row r="101" spans="1:302">
      <c r="A101">
        <f>'Input DBEDT Monthly Energy'!A101&amp;""</f>
        <v/>
      </c>
      <c r="B101">
        <f>'Input DBEDT Monthly Energy'!B101&amp;""</f>
        <v/>
      </c>
      <c r="C101">
        <f>IFERROR('Input DBEDT Monthly Energy'!C101/INDEX('DBEDT Yearly'!101:101,1,C$3),NA())</f>
        <v/>
      </c>
      <c r="D101">
        <f>IFERROR('Input DBEDT Monthly Energy'!D101/INDEX('DBEDT Yearly'!101:101,1,D$3),NA())</f>
        <v/>
      </c>
      <c r="E101">
        <f>IFERROR('Input DBEDT Monthly Energy'!E101/INDEX('DBEDT Yearly'!101:101,1,E$3),NA())</f>
        <v/>
      </c>
      <c r="F101">
        <f>IFERROR('Input DBEDT Monthly Energy'!F101/INDEX('DBEDT Yearly'!101:101,1,F$3),NA())</f>
        <v/>
      </c>
      <c r="G101">
        <f>IFERROR('Input DBEDT Monthly Energy'!G101/INDEX('DBEDT Yearly'!101:101,1,G$3),NA())</f>
        <v/>
      </c>
      <c r="H101">
        <f>IFERROR('Input DBEDT Monthly Energy'!H101/INDEX('DBEDT Yearly'!101:101,1,H$3),NA())</f>
        <v/>
      </c>
      <c r="I101">
        <f>IFERROR('Input DBEDT Monthly Energy'!I101/INDEX('DBEDT Yearly'!101:101,1,I$3),NA())</f>
        <v/>
      </c>
      <c r="J101">
        <f>IFERROR('Input DBEDT Monthly Energy'!J101/INDEX('DBEDT Yearly'!101:101,1,J$3),NA())</f>
        <v/>
      </c>
      <c r="K101">
        <f>IFERROR('Input DBEDT Monthly Energy'!K101/INDEX('DBEDT Yearly'!101:101,1,K$3),NA())</f>
        <v/>
      </c>
      <c r="L101">
        <f>IFERROR('Input DBEDT Monthly Energy'!L101/INDEX('DBEDT Yearly'!101:101,1,L$3),NA())</f>
        <v/>
      </c>
      <c r="M101">
        <f>IFERROR('Input DBEDT Monthly Energy'!M101/INDEX('DBEDT Yearly'!101:101,1,M$3),NA())</f>
        <v/>
      </c>
      <c r="N101">
        <f>IFERROR('Input DBEDT Monthly Energy'!N101/INDEX('DBEDT Yearly'!101:101,1,N$3),NA())</f>
        <v/>
      </c>
      <c r="O101">
        <f>IFERROR('Input DBEDT Monthly Energy'!O101/INDEX('DBEDT Yearly'!101:101,1,O$3),NA())</f>
        <v/>
      </c>
      <c r="P101">
        <f>IFERROR('Input DBEDT Monthly Energy'!P101/INDEX('DBEDT Yearly'!101:101,1,P$3),NA())</f>
        <v/>
      </c>
      <c r="Q101">
        <f>IFERROR('Input DBEDT Monthly Energy'!Q101/INDEX('DBEDT Yearly'!101:101,1,Q$3),NA())</f>
        <v/>
      </c>
      <c r="R101">
        <f>IFERROR('Input DBEDT Monthly Energy'!R101/INDEX('DBEDT Yearly'!101:101,1,R$3),NA())</f>
        <v/>
      </c>
      <c r="S101">
        <f>IFERROR('Input DBEDT Monthly Energy'!S101/INDEX('DBEDT Yearly'!101:101,1,S$3),NA())</f>
        <v/>
      </c>
      <c r="T101">
        <f>IFERROR('Input DBEDT Monthly Energy'!T101/INDEX('DBEDT Yearly'!101:101,1,T$3),NA())</f>
        <v/>
      </c>
      <c r="U101">
        <f>IFERROR('Input DBEDT Monthly Energy'!U101/INDEX('DBEDT Yearly'!101:101,1,U$3),NA())</f>
        <v/>
      </c>
      <c r="V101">
        <f>IFERROR('Input DBEDT Monthly Energy'!V101/INDEX('DBEDT Yearly'!101:101,1,V$3),NA())</f>
        <v/>
      </c>
      <c r="W101">
        <f>IFERROR('Input DBEDT Monthly Energy'!W101/INDEX('DBEDT Yearly'!101:101,1,W$3),NA())</f>
        <v/>
      </c>
      <c r="X101">
        <f>IFERROR('Input DBEDT Monthly Energy'!X101/INDEX('DBEDT Yearly'!101:101,1,X$3),NA())</f>
        <v/>
      </c>
      <c r="Y101">
        <f>IFERROR('Input DBEDT Monthly Energy'!Y101/INDEX('DBEDT Yearly'!101:101,1,Y$3),NA())</f>
        <v/>
      </c>
      <c r="Z101">
        <f>IFERROR('Input DBEDT Monthly Energy'!Z101/INDEX('DBEDT Yearly'!101:101,1,Z$3),NA())</f>
        <v/>
      </c>
      <c r="AA101">
        <f>IFERROR('Input DBEDT Monthly Energy'!AA101/INDEX('DBEDT Yearly'!101:101,1,AA$3),NA())</f>
        <v/>
      </c>
      <c r="AB101">
        <f>IFERROR('Input DBEDT Monthly Energy'!AB101/INDEX('DBEDT Yearly'!101:101,1,AB$3),NA())</f>
        <v/>
      </c>
      <c r="AC101">
        <f>IFERROR('Input DBEDT Monthly Energy'!AC101/INDEX('DBEDT Yearly'!101:101,1,AC$3),NA())</f>
        <v/>
      </c>
      <c r="AD101">
        <f>IFERROR('Input DBEDT Monthly Energy'!AD101/INDEX('DBEDT Yearly'!101:101,1,AD$3),NA())</f>
        <v/>
      </c>
      <c r="AE101">
        <f>IFERROR('Input DBEDT Monthly Energy'!AE101/INDEX('DBEDT Yearly'!101:101,1,AE$3),NA())</f>
        <v/>
      </c>
      <c r="AF101">
        <f>IFERROR('Input DBEDT Monthly Energy'!AF101/INDEX('DBEDT Yearly'!101:101,1,AF$3),NA())</f>
        <v/>
      </c>
      <c r="AG101">
        <f>IFERROR('Input DBEDT Monthly Energy'!AG101/INDEX('DBEDT Yearly'!101:101,1,AG$3),NA())</f>
        <v/>
      </c>
      <c r="AH101">
        <f>IFERROR('Input DBEDT Monthly Energy'!AH101/INDEX('DBEDT Yearly'!101:101,1,AH$3),NA())</f>
        <v/>
      </c>
      <c r="AI101">
        <f>IFERROR('Input DBEDT Monthly Energy'!AI101/INDEX('DBEDT Yearly'!101:101,1,AI$3),NA())</f>
        <v/>
      </c>
      <c r="AJ101">
        <f>IFERROR('Input DBEDT Monthly Energy'!AJ101/INDEX('DBEDT Yearly'!101:101,1,AJ$3),NA())</f>
        <v/>
      </c>
      <c r="AK101">
        <f>IFERROR('Input DBEDT Monthly Energy'!AK101/INDEX('DBEDT Yearly'!101:101,1,AK$3),NA())</f>
        <v/>
      </c>
      <c r="AL101">
        <f>IFERROR('Input DBEDT Monthly Energy'!AL101/INDEX('DBEDT Yearly'!101:101,1,AL$3),NA())</f>
        <v/>
      </c>
      <c r="AM101">
        <f>IFERROR('Input DBEDT Monthly Energy'!AM101/INDEX('DBEDT Yearly'!101:101,1,AM$3),NA())</f>
        <v/>
      </c>
      <c r="AN101">
        <f>IFERROR('Input DBEDT Monthly Energy'!AN101/INDEX('DBEDT Yearly'!101:101,1,AN$3),NA())</f>
        <v/>
      </c>
      <c r="AO101">
        <f>IFERROR('Input DBEDT Monthly Energy'!AO101/INDEX('DBEDT Yearly'!101:101,1,AO$3),NA())</f>
        <v/>
      </c>
      <c r="AP101">
        <f>IFERROR('Input DBEDT Monthly Energy'!AP101/INDEX('DBEDT Yearly'!101:101,1,AP$3),NA())</f>
        <v/>
      </c>
      <c r="AQ101">
        <f>IFERROR('Input DBEDT Monthly Energy'!AQ101/INDEX('DBEDT Yearly'!101:101,1,AQ$3),NA())</f>
        <v/>
      </c>
      <c r="AR101">
        <f>IFERROR('Input DBEDT Monthly Energy'!AR101/INDEX('DBEDT Yearly'!101:101,1,AR$3),NA())</f>
        <v/>
      </c>
      <c r="AS101">
        <f>IFERROR('Input DBEDT Monthly Energy'!AS101/INDEX('DBEDT Yearly'!101:101,1,AS$3),NA())</f>
        <v/>
      </c>
      <c r="AT101">
        <f>IFERROR('Input DBEDT Monthly Energy'!AT101/INDEX('DBEDT Yearly'!101:101,1,AT$3),NA())</f>
        <v/>
      </c>
      <c r="AU101">
        <f>IFERROR('Input DBEDT Monthly Energy'!AU101/INDEX('DBEDT Yearly'!101:101,1,AU$3),NA())</f>
        <v/>
      </c>
      <c r="AV101">
        <f>IFERROR('Input DBEDT Monthly Energy'!AV101/INDEX('DBEDT Yearly'!101:101,1,AV$3),NA())</f>
        <v/>
      </c>
      <c r="AW101">
        <f>IFERROR('Input DBEDT Monthly Energy'!AW101/INDEX('DBEDT Yearly'!101:101,1,AW$3),NA())</f>
        <v/>
      </c>
      <c r="AX101">
        <f>IFERROR('Input DBEDT Monthly Energy'!AX101/INDEX('DBEDT Yearly'!101:101,1,AX$3),NA())</f>
        <v/>
      </c>
      <c r="AY101">
        <f>IFERROR('Input DBEDT Monthly Energy'!AY101/INDEX('DBEDT Yearly'!101:101,1,AY$3),NA())</f>
        <v/>
      </c>
      <c r="AZ101">
        <f>IFERROR('Input DBEDT Monthly Energy'!AZ101/INDEX('DBEDT Yearly'!101:101,1,AZ$3),NA())</f>
        <v/>
      </c>
      <c r="BA101">
        <f>IFERROR('Input DBEDT Monthly Energy'!BA101/INDEX('DBEDT Yearly'!101:101,1,BA$3),NA())</f>
        <v/>
      </c>
      <c r="BB101">
        <f>IFERROR('Input DBEDT Monthly Energy'!BB101/INDEX('DBEDT Yearly'!101:101,1,BB$3),NA())</f>
        <v/>
      </c>
      <c r="BC101">
        <f>IFERROR('Input DBEDT Monthly Energy'!BC101/INDEX('DBEDT Yearly'!101:101,1,BC$3),NA())</f>
        <v/>
      </c>
      <c r="BD101">
        <f>IFERROR('Input DBEDT Monthly Energy'!BD101/INDEX('DBEDT Yearly'!101:101,1,BD$3),NA())</f>
        <v/>
      </c>
      <c r="BE101">
        <f>IFERROR('Input DBEDT Monthly Energy'!BE101/INDEX('DBEDT Yearly'!101:101,1,BE$3),NA())</f>
        <v/>
      </c>
      <c r="BF101">
        <f>IFERROR('Input DBEDT Monthly Energy'!BF101/INDEX('DBEDT Yearly'!101:101,1,BF$3),NA())</f>
        <v/>
      </c>
      <c r="BG101">
        <f>IFERROR('Input DBEDT Monthly Energy'!BG101/INDEX('DBEDT Yearly'!101:101,1,BG$3),NA())</f>
        <v/>
      </c>
      <c r="BH101">
        <f>IFERROR('Input DBEDT Monthly Energy'!BH101/INDEX('DBEDT Yearly'!101:101,1,BH$3),NA())</f>
        <v/>
      </c>
      <c r="BI101">
        <f>IFERROR('Input DBEDT Monthly Energy'!BI101/INDEX('DBEDT Yearly'!101:101,1,BI$3),NA())</f>
        <v/>
      </c>
      <c r="BJ101">
        <f>IFERROR('Input DBEDT Monthly Energy'!BJ101/INDEX('DBEDT Yearly'!101:101,1,BJ$3),NA())</f>
        <v/>
      </c>
      <c r="BK101">
        <f>IFERROR('Input DBEDT Monthly Energy'!BK101/INDEX('DBEDT Yearly'!101:101,1,BK$3),NA())</f>
        <v/>
      </c>
      <c r="BL101">
        <f>IFERROR('Input DBEDT Monthly Energy'!BL101/INDEX('DBEDT Yearly'!101:101,1,BL$3),NA())</f>
        <v/>
      </c>
      <c r="BM101">
        <f>IFERROR('Input DBEDT Monthly Energy'!BM101/INDEX('DBEDT Yearly'!101:101,1,BM$3),NA())</f>
        <v/>
      </c>
      <c r="BN101">
        <f>IFERROR('Input DBEDT Monthly Energy'!BN101/INDEX('DBEDT Yearly'!101:101,1,BN$3),NA())</f>
        <v/>
      </c>
      <c r="BO101">
        <f>IFERROR('Input DBEDT Monthly Energy'!BO101/INDEX('DBEDT Yearly'!101:101,1,BO$3),NA())</f>
        <v/>
      </c>
      <c r="BP101">
        <f>IFERROR('Input DBEDT Monthly Energy'!BP101/INDEX('DBEDT Yearly'!101:101,1,BP$3),NA())</f>
        <v/>
      </c>
      <c r="BQ101">
        <f>IFERROR('Input DBEDT Monthly Energy'!BQ101/INDEX('DBEDT Yearly'!101:101,1,BQ$3),NA())</f>
        <v/>
      </c>
      <c r="BR101">
        <f>IFERROR('Input DBEDT Monthly Energy'!BR101/INDEX('DBEDT Yearly'!101:101,1,BR$3),NA())</f>
        <v/>
      </c>
      <c r="BS101">
        <f>IFERROR('Input DBEDT Monthly Energy'!BS101/INDEX('DBEDT Yearly'!101:101,1,BS$3),NA())</f>
        <v/>
      </c>
      <c r="BT101">
        <f>IFERROR('Input DBEDT Monthly Energy'!BT101/INDEX('DBEDT Yearly'!101:101,1,BT$3),NA())</f>
        <v/>
      </c>
      <c r="BU101">
        <f>IFERROR('Input DBEDT Monthly Energy'!BU101/INDEX('DBEDT Yearly'!101:101,1,BU$3),NA())</f>
        <v/>
      </c>
      <c r="BV101">
        <f>IFERROR('Input DBEDT Monthly Energy'!BV101/INDEX('DBEDT Yearly'!101:101,1,BV$3),NA())</f>
        <v/>
      </c>
      <c r="BW101">
        <f>IFERROR('Input DBEDT Monthly Energy'!BW101/INDEX('DBEDT Yearly'!101:101,1,BW$3),NA())</f>
        <v/>
      </c>
      <c r="BX101">
        <f>IFERROR('Input DBEDT Monthly Energy'!BX101/INDEX('DBEDT Yearly'!101:101,1,BX$3),NA())</f>
        <v/>
      </c>
      <c r="BY101">
        <f>IFERROR('Input DBEDT Monthly Energy'!BY101/INDEX('DBEDT Yearly'!101:101,1,BY$3),NA())</f>
        <v/>
      </c>
      <c r="BZ101">
        <f>IFERROR('Input DBEDT Monthly Energy'!BZ101/INDEX('DBEDT Yearly'!101:101,1,BZ$3),NA())</f>
        <v/>
      </c>
      <c r="CA101">
        <f>IFERROR('Input DBEDT Monthly Energy'!CA101/INDEX('DBEDT Yearly'!101:101,1,CA$3),NA())</f>
        <v/>
      </c>
      <c r="CB101">
        <f>IFERROR('Input DBEDT Monthly Energy'!CB101/INDEX('DBEDT Yearly'!101:101,1,CB$3),NA())</f>
        <v/>
      </c>
      <c r="CC101">
        <f>IFERROR('Input DBEDT Monthly Energy'!CC101/INDEX('DBEDT Yearly'!101:101,1,CC$3),NA())</f>
        <v/>
      </c>
      <c r="CD101">
        <f>IFERROR('Input DBEDT Monthly Energy'!CD101/INDEX('DBEDT Yearly'!101:101,1,CD$3),NA())</f>
        <v/>
      </c>
      <c r="CE101">
        <f>IFERROR('Input DBEDT Monthly Energy'!CE101/INDEX('DBEDT Yearly'!101:101,1,CE$3),NA())</f>
        <v/>
      </c>
      <c r="CF101">
        <f>IFERROR('Input DBEDT Monthly Energy'!CF101/INDEX('DBEDT Yearly'!101:101,1,CF$3),NA())</f>
        <v/>
      </c>
      <c r="CG101">
        <f>IFERROR('Input DBEDT Monthly Energy'!CG101/INDEX('DBEDT Yearly'!101:101,1,CG$3),NA())</f>
        <v/>
      </c>
      <c r="CH101">
        <f>IFERROR('Input DBEDT Monthly Energy'!CH101/INDEX('DBEDT Yearly'!101:101,1,CH$3),NA())</f>
        <v/>
      </c>
      <c r="CI101">
        <f>IFERROR('Input DBEDT Monthly Energy'!CI101/INDEX('DBEDT Yearly'!101:101,1,CI$3),NA())</f>
        <v/>
      </c>
      <c r="CJ101">
        <f>IFERROR('Input DBEDT Monthly Energy'!CJ101/INDEX('DBEDT Yearly'!101:101,1,CJ$3),NA())</f>
        <v/>
      </c>
      <c r="CK101">
        <f>IFERROR('Input DBEDT Monthly Energy'!CK101/INDEX('DBEDT Yearly'!101:101,1,CK$3),NA())</f>
        <v/>
      </c>
      <c r="CL101">
        <f>IFERROR('Input DBEDT Monthly Energy'!CL101/INDEX('DBEDT Yearly'!101:101,1,CL$3),NA())</f>
        <v/>
      </c>
      <c r="CM101">
        <f>IFERROR('Input DBEDT Monthly Energy'!CM101/INDEX('DBEDT Yearly'!101:101,1,CM$3),NA())</f>
        <v/>
      </c>
      <c r="CN101">
        <f>IFERROR('Input DBEDT Monthly Energy'!CN101/INDEX('DBEDT Yearly'!101:101,1,CN$3),NA())</f>
        <v/>
      </c>
      <c r="CO101">
        <f>IFERROR('Input DBEDT Monthly Energy'!CO101/INDEX('DBEDT Yearly'!101:101,1,CO$3),NA())</f>
        <v/>
      </c>
      <c r="CP101">
        <f>IFERROR('Input DBEDT Monthly Energy'!CP101/INDEX('DBEDT Yearly'!101:101,1,CP$3),NA())</f>
        <v/>
      </c>
      <c r="CQ101">
        <f>IFERROR('Input DBEDT Monthly Energy'!CQ101/INDEX('DBEDT Yearly'!101:101,1,CQ$3),NA())</f>
        <v/>
      </c>
      <c r="CR101">
        <f>IFERROR('Input DBEDT Monthly Energy'!CR101/INDEX('DBEDT Yearly'!101:101,1,CR$3),NA())</f>
        <v/>
      </c>
      <c r="CS101">
        <f>IFERROR('Input DBEDT Monthly Energy'!CS101/INDEX('DBEDT Yearly'!101:101,1,CS$3),NA())</f>
        <v/>
      </c>
      <c r="CT101">
        <f>IFERROR('Input DBEDT Monthly Energy'!CT101/INDEX('DBEDT Yearly'!101:101,1,CT$3),NA())</f>
        <v/>
      </c>
      <c r="CU101">
        <f>IFERROR('Input DBEDT Monthly Energy'!CU101/INDEX('DBEDT Yearly'!101:101,1,CU$3),NA())</f>
        <v/>
      </c>
      <c r="CV101">
        <f>IFERROR('Input DBEDT Monthly Energy'!CV101/INDEX('DBEDT Yearly'!101:101,1,CV$3),NA())</f>
        <v/>
      </c>
      <c r="CW101">
        <f>IFERROR('Input DBEDT Monthly Energy'!CW101/INDEX('DBEDT Yearly'!101:101,1,CW$3),NA())</f>
        <v/>
      </c>
      <c r="CX101">
        <f>IFERROR('Input DBEDT Monthly Energy'!CX101/INDEX('DBEDT Yearly'!101:101,1,CX$3),NA())</f>
        <v/>
      </c>
      <c r="CY101">
        <f>IFERROR('Input DBEDT Monthly Energy'!CY101/INDEX('DBEDT Yearly'!101:101,1,CY$3),NA())</f>
        <v/>
      </c>
      <c r="CZ101">
        <f>IFERROR('Input DBEDT Monthly Energy'!CZ101/INDEX('DBEDT Yearly'!101:101,1,CZ$3),NA())</f>
        <v/>
      </c>
      <c r="DA101">
        <f>IFERROR('Input DBEDT Monthly Energy'!DA101/INDEX('DBEDT Yearly'!101:101,1,DA$3),NA())</f>
        <v/>
      </c>
      <c r="DB101">
        <f>IFERROR('Input DBEDT Monthly Energy'!DB101/INDEX('DBEDT Yearly'!101:101,1,DB$3),NA())</f>
        <v/>
      </c>
      <c r="DC101">
        <f>IFERROR('Input DBEDT Monthly Energy'!DC101/INDEX('DBEDT Yearly'!101:101,1,DC$3),NA())</f>
        <v/>
      </c>
      <c r="DD101">
        <f>IFERROR('Input DBEDT Monthly Energy'!DD101/INDEX('DBEDT Yearly'!101:101,1,DD$3),NA())</f>
        <v/>
      </c>
      <c r="DE101">
        <f>IFERROR('Input DBEDT Monthly Energy'!DE101/INDEX('DBEDT Yearly'!101:101,1,DE$3),NA())</f>
        <v/>
      </c>
      <c r="DF101">
        <f>IFERROR('Input DBEDT Monthly Energy'!DF101/INDEX('DBEDT Yearly'!101:101,1,DF$3),NA())</f>
        <v/>
      </c>
      <c r="DG101">
        <f>IFERROR('Input DBEDT Monthly Energy'!DG101/INDEX('DBEDT Yearly'!101:101,1,DG$3),NA())</f>
        <v/>
      </c>
      <c r="DH101">
        <f>IFERROR('Input DBEDT Monthly Energy'!DH101/INDEX('DBEDT Yearly'!101:101,1,DH$3),NA())</f>
        <v/>
      </c>
      <c r="DI101">
        <f>IFERROR('Input DBEDT Monthly Energy'!DI101/INDEX('DBEDT Yearly'!101:101,1,DI$3),NA())</f>
        <v/>
      </c>
      <c r="DJ101">
        <f>IFERROR('Input DBEDT Monthly Energy'!DJ101/INDEX('DBEDT Yearly'!101:101,1,DJ$3),NA())</f>
        <v/>
      </c>
      <c r="DK101">
        <f>IFERROR('Input DBEDT Monthly Energy'!DK101/INDEX('DBEDT Yearly'!101:101,1,DK$3),NA())</f>
        <v/>
      </c>
      <c r="DL101">
        <f>IFERROR('Input DBEDT Monthly Energy'!DL101/INDEX('DBEDT Yearly'!101:101,1,DL$3),NA())</f>
        <v/>
      </c>
      <c r="DM101">
        <f>IFERROR('Input DBEDT Monthly Energy'!DM101/INDEX('DBEDT Yearly'!101:101,1,DM$3),NA())</f>
        <v/>
      </c>
      <c r="DN101">
        <f>IFERROR('Input DBEDT Monthly Energy'!DN101/INDEX('DBEDT Yearly'!101:101,1,DN$3),NA())</f>
        <v/>
      </c>
      <c r="DO101">
        <f>IFERROR('Input DBEDT Monthly Energy'!DO101/INDEX('DBEDT Yearly'!101:101,1,DO$3),NA())</f>
        <v/>
      </c>
      <c r="DP101">
        <f>IFERROR('Input DBEDT Monthly Energy'!DP101/INDEX('DBEDT Yearly'!101:101,1,DP$3),NA())</f>
        <v/>
      </c>
      <c r="DQ101">
        <f>IFERROR('Input DBEDT Monthly Energy'!DQ101/INDEX('DBEDT Yearly'!101:101,1,DQ$3),NA())</f>
        <v/>
      </c>
      <c r="DR101">
        <f>IFERROR('Input DBEDT Monthly Energy'!DR101/INDEX('DBEDT Yearly'!101:101,1,DR$3),NA())</f>
        <v/>
      </c>
      <c r="DS101">
        <f>IFERROR('Input DBEDT Monthly Energy'!DS101/INDEX('DBEDT Yearly'!101:101,1,DS$3),NA())</f>
        <v/>
      </c>
      <c r="DT101">
        <f>IFERROR('Input DBEDT Monthly Energy'!DT101/INDEX('DBEDT Yearly'!101:101,1,DT$3),NA())</f>
        <v/>
      </c>
      <c r="DU101">
        <f>IFERROR('Input DBEDT Monthly Energy'!DU101/INDEX('DBEDT Yearly'!101:101,1,DU$3),NA())</f>
        <v/>
      </c>
      <c r="DV101">
        <f>IFERROR('Input DBEDT Monthly Energy'!DV101/INDEX('DBEDT Yearly'!101:101,1,DV$3),NA())</f>
        <v/>
      </c>
      <c r="DW101">
        <f>IFERROR('Input DBEDT Monthly Energy'!DW101/INDEX('DBEDT Yearly'!101:101,1,DW$3),NA())</f>
        <v/>
      </c>
      <c r="DX101">
        <f>IFERROR('Input DBEDT Monthly Energy'!DX101/INDEX('DBEDT Yearly'!101:101,1,DX$3),NA())</f>
        <v/>
      </c>
      <c r="DY101">
        <f>IFERROR('Input DBEDT Monthly Energy'!DY101/INDEX('DBEDT Yearly'!101:101,1,DY$3),NA())</f>
        <v/>
      </c>
      <c r="DZ101">
        <f>IFERROR('Input DBEDT Monthly Energy'!DZ101/INDEX('DBEDT Yearly'!101:101,1,DZ$3),NA())</f>
        <v/>
      </c>
      <c r="EA101">
        <f>IFERROR('Input DBEDT Monthly Energy'!EA101/INDEX('DBEDT Yearly'!101:101,1,EA$3),NA())</f>
        <v/>
      </c>
      <c r="EB101">
        <f>IFERROR('Input DBEDT Monthly Energy'!EB101/INDEX('DBEDT Yearly'!101:101,1,EB$3),NA())</f>
        <v/>
      </c>
      <c r="EC101">
        <f>IFERROR('Input DBEDT Monthly Energy'!EC101/INDEX('DBEDT Yearly'!101:101,1,EC$3),NA())</f>
        <v/>
      </c>
      <c r="ED101">
        <f>IFERROR('Input DBEDT Monthly Energy'!ED101/INDEX('DBEDT Yearly'!101:101,1,ED$3),NA())</f>
        <v/>
      </c>
      <c r="EE101">
        <f>IFERROR('Input DBEDT Monthly Energy'!EE101/INDEX('DBEDT Yearly'!101:101,1,EE$3),NA())</f>
        <v/>
      </c>
      <c r="EF101">
        <f>IFERROR('Input DBEDT Monthly Energy'!EF101/INDEX('DBEDT Yearly'!101:101,1,EF$3),NA())</f>
        <v/>
      </c>
      <c r="EG101">
        <f>IFERROR('Input DBEDT Monthly Energy'!EG101/INDEX('DBEDT Yearly'!101:101,1,EG$3),NA())</f>
        <v/>
      </c>
      <c r="EH101">
        <f>IFERROR('Input DBEDT Monthly Energy'!EH101/INDEX('DBEDT Yearly'!101:101,1,EH$3),NA())</f>
        <v/>
      </c>
      <c r="EI101">
        <f>IFERROR('Input DBEDT Monthly Energy'!EI101/INDEX('DBEDT Yearly'!101:101,1,EI$3),NA())</f>
        <v/>
      </c>
      <c r="EJ101">
        <f>IFERROR('Input DBEDT Monthly Energy'!EJ101/INDEX('DBEDT Yearly'!101:101,1,EJ$3),NA())</f>
        <v/>
      </c>
      <c r="EK101">
        <f>IFERROR('Input DBEDT Monthly Energy'!EK101/INDEX('DBEDT Yearly'!101:101,1,EK$3),NA())</f>
        <v/>
      </c>
      <c r="EL101">
        <f>IFERROR('Input DBEDT Monthly Energy'!EL101/INDEX('DBEDT Yearly'!101:101,1,EL$3),NA())</f>
        <v/>
      </c>
      <c r="EM101">
        <f>IFERROR('Input DBEDT Monthly Energy'!EM101/INDEX('DBEDT Yearly'!101:101,1,EM$3),NA())</f>
        <v/>
      </c>
      <c r="EN101">
        <f>IFERROR('Input DBEDT Monthly Energy'!EN101/INDEX('DBEDT Yearly'!101:101,1,EN$3),NA())</f>
        <v/>
      </c>
      <c r="EO101">
        <f>IFERROR('Input DBEDT Monthly Energy'!EO101/INDEX('DBEDT Yearly'!101:101,1,EO$3),NA())</f>
        <v/>
      </c>
      <c r="EP101">
        <f>IFERROR('Input DBEDT Monthly Energy'!EP101/INDEX('DBEDT Yearly'!101:101,1,EP$3),NA())</f>
        <v/>
      </c>
      <c r="EQ101">
        <f>IFERROR('Input DBEDT Monthly Energy'!EQ101/INDEX('DBEDT Yearly'!101:101,1,EQ$3),NA())</f>
        <v/>
      </c>
      <c r="ER101">
        <f>IFERROR('Input DBEDT Monthly Energy'!ER101/INDEX('DBEDT Yearly'!101:101,1,ER$3),NA())</f>
        <v/>
      </c>
      <c r="ES101">
        <f>IFERROR('Input DBEDT Monthly Energy'!ES101/INDEX('DBEDT Yearly'!101:101,1,ES$3),NA())</f>
        <v/>
      </c>
      <c r="ET101">
        <f>IFERROR('Input DBEDT Monthly Energy'!ET101/INDEX('DBEDT Yearly'!101:101,1,ET$3),NA())</f>
        <v/>
      </c>
      <c r="EU101">
        <f>IFERROR('Input DBEDT Monthly Energy'!EU101/INDEX('DBEDT Yearly'!101:101,1,EU$3),NA())</f>
        <v/>
      </c>
      <c r="EV101">
        <f>IFERROR('Input DBEDT Monthly Energy'!EV101/INDEX('DBEDT Yearly'!101:101,1,EV$3),NA())</f>
        <v/>
      </c>
      <c r="EW101">
        <f>IFERROR('Input DBEDT Monthly Energy'!EW101/INDEX('DBEDT Yearly'!101:101,1,EW$3),NA())</f>
        <v/>
      </c>
      <c r="EX101">
        <f>IFERROR('Input DBEDT Monthly Energy'!EX101/INDEX('DBEDT Yearly'!101:101,1,EX$3),NA())</f>
        <v/>
      </c>
      <c r="EY101">
        <f>IFERROR('Input DBEDT Monthly Energy'!EY101/INDEX('DBEDT Yearly'!101:101,1,EY$3),NA())</f>
        <v/>
      </c>
      <c r="EZ101">
        <f>IFERROR('Input DBEDT Monthly Energy'!EZ101/INDEX('DBEDT Yearly'!101:101,1,EZ$3),NA())</f>
        <v/>
      </c>
      <c r="FA101">
        <f>IFERROR('Input DBEDT Monthly Energy'!FA101/INDEX('DBEDT Yearly'!101:101,1,FA$3),NA())</f>
        <v/>
      </c>
      <c r="FB101">
        <f>IFERROR('Input DBEDT Monthly Energy'!FB101/INDEX('DBEDT Yearly'!101:101,1,FB$3),NA())</f>
        <v/>
      </c>
      <c r="FC101">
        <f>IFERROR('Input DBEDT Monthly Energy'!FC101/INDEX('DBEDT Yearly'!101:101,1,FC$3),NA())</f>
        <v/>
      </c>
      <c r="FD101">
        <f>IFERROR('Input DBEDT Monthly Energy'!FD101/INDEX('DBEDT Yearly'!101:101,1,FD$3),NA())</f>
        <v/>
      </c>
      <c r="FE101">
        <f>IFERROR('Input DBEDT Monthly Energy'!FE101/INDEX('DBEDT Yearly'!101:101,1,FE$3),NA())</f>
        <v/>
      </c>
      <c r="FF101">
        <f>IFERROR('Input DBEDT Monthly Energy'!FF101/INDEX('DBEDT Yearly'!101:101,1,FF$3),NA())</f>
        <v/>
      </c>
      <c r="FG101">
        <f>IFERROR('Input DBEDT Monthly Energy'!FG101/INDEX('DBEDT Yearly'!101:101,1,FG$3),NA())</f>
        <v/>
      </c>
      <c r="FH101">
        <f>IFERROR('Input DBEDT Monthly Energy'!FH101/INDEX('DBEDT Yearly'!101:101,1,FH$3),NA())</f>
        <v/>
      </c>
      <c r="FI101">
        <f>IFERROR('Input DBEDT Monthly Energy'!FI101/INDEX('DBEDT Yearly'!101:101,1,FI$3),NA())</f>
        <v/>
      </c>
      <c r="FJ101">
        <f>IFERROR('Input DBEDT Monthly Energy'!FJ101/INDEX('DBEDT Yearly'!101:101,1,FJ$3),NA())</f>
        <v/>
      </c>
      <c r="FK101">
        <f>IFERROR('Input DBEDT Monthly Energy'!FK101/INDEX('DBEDT Yearly'!101:101,1,FK$3),NA())</f>
        <v/>
      </c>
      <c r="FL101">
        <f>IFERROR('Input DBEDT Monthly Energy'!FL101/INDEX('DBEDT Yearly'!101:101,1,FL$3),NA())</f>
        <v/>
      </c>
      <c r="FM101">
        <f>IFERROR('Input DBEDT Monthly Energy'!FM101/INDEX('DBEDT Yearly'!101:101,1,FM$3),NA())</f>
        <v/>
      </c>
      <c r="FN101">
        <f>IFERROR('Input DBEDT Monthly Energy'!FN101/INDEX('DBEDT Yearly'!101:101,1,FN$3),NA())</f>
        <v/>
      </c>
      <c r="FO101">
        <f>IFERROR('Input DBEDT Monthly Energy'!FO101/INDEX('DBEDT Yearly'!101:101,1,FO$3),NA())</f>
        <v/>
      </c>
      <c r="FP101">
        <f>IFERROR('Input DBEDT Monthly Energy'!FP101/INDEX('DBEDT Yearly'!101:101,1,FP$3),NA())</f>
        <v/>
      </c>
      <c r="FQ101">
        <f>IFERROR('Input DBEDT Monthly Energy'!FQ101/INDEX('DBEDT Yearly'!101:101,1,FQ$3),NA())</f>
        <v/>
      </c>
      <c r="FR101">
        <f>IFERROR('Input DBEDT Monthly Energy'!FR101/INDEX('DBEDT Yearly'!101:101,1,FR$3),NA())</f>
        <v/>
      </c>
      <c r="FS101">
        <f>IFERROR('Input DBEDT Monthly Energy'!FS101/INDEX('DBEDT Yearly'!101:101,1,FS$3),NA())</f>
        <v/>
      </c>
      <c r="FT101">
        <f>IFERROR('Input DBEDT Monthly Energy'!FT101/INDEX('DBEDT Yearly'!101:101,1,FT$3),NA())</f>
        <v/>
      </c>
      <c r="FU101">
        <f>IFERROR('Input DBEDT Monthly Energy'!FU101/INDEX('DBEDT Yearly'!101:101,1,FU$3),NA())</f>
        <v/>
      </c>
      <c r="FV101">
        <f>IFERROR('Input DBEDT Monthly Energy'!FV101/INDEX('DBEDT Yearly'!101:101,1,FV$3),NA())</f>
        <v/>
      </c>
      <c r="FW101">
        <f>IFERROR('Input DBEDT Monthly Energy'!FW101/INDEX('DBEDT Yearly'!101:101,1,FW$3),NA())</f>
        <v/>
      </c>
      <c r="FX101">
        <f>IFERROR('Input DBEDT Monthly Energy'!FX101/INDEX('DBEDT Yearly'!101:101,1,FX$3),NA())</f>
        <v/>
      </c>
      <c r="FY101">
        <f>IFERROR('Input DBEDT Monthly Energy'!FY101/INDEX('DBEDT Yearly'!101:101,1,FY$3),NA())</f>
        <v/>
      </c>
      <c r="FZ101">
        <f>IFERROR('Input DBEDT Monthly Energy'!FZ101/INDEX('DBEDT Yearly'!101:101,1,FZ$3),NA())</f>
        <v/>
      </c>
      <c r="GA101">
        <f>IFERROR('Input DBEDT Monthly Energy'!GA101/INDEX('DBEDT Yearly'!101:101,1,GA$3),NA())</f>
        <v/>
      </c>
      <c r="GB101">
        <f>IFERROR('Input DBEDT Monthly Energy'!GB101/INDEX('DBEDT Yearly'!101:101,1,GB$3),NA())</f>
        <v/>
      </c>
      <c r="GC101">
        <f>IFERROR('Input DBEDT Monthly Energy'!GC101/INDEX('DBEDT Yearly'!101:101,1,GC$3),NA())</f>
        <v/>
      </c>
      <c r="GD101">
        <f>IFERROR('Input DBEDT Monthly Energy'!GD101/INDEX('DBEDT Yearly'!101:101,1,GD$3),NA())</f>
        <v/>
      </c>
      <c r="GE101">
        <f>IFERROR('Input DBEDT Monthly Energy'!GE101/INDEX('DBEDT Yearly'!101:101,1,GE$3),NA())</f>
        <v/>
      </c>
      <c r="GF101">
        <f>IFERROR('Input DBEDT Monthly Energy'!GF101/INDEX('DBEDT Yearly'!101:101,1,GF$3),NA())</f>
        <v/>
      </c>
      <c r="GG101">
        <f>IFERROR('Input DBEDT Monthly Energy'!GG101/INDEX('DBEDT Yearly'!101:101,1,GG$3),NA())</f>
        <v/>
      </c>
      <c r="GH101">
        <f>IFERROR('Input DBEDT Monthly Energy'!GH101/INDEX('DBEDT Yearly'!101:101,1,GH$3),NA())</f>
        <v/>
      </c>
      <c r="GI101">
        <f>IFERROR('Input DBEDT Monthly Energy'!GI101/INDEX('DBEDT Yearly'!101:101,1,GI$3),NA())</f>
        <v/>
      </c>
      <c r="GJ101">
        <f>IFERROR('Input DBEDT Monthly Energy'!GJ101/INDEX('DBEDT Yearly'!101:101,1,GJ$3),NA())</f>
        <v/>
      </c>
      <c r="GK101">
        <f>IFERROR('Input DBEDT Monthly Energy'!GK101/INDEX('DBEDT Yearly'!101:101,1,GK$3),NA())</f>
        <v/>
      </c>
      <c r="GL101">
        <f>IFERROR('Input DBEDT Monthly Energy'!GL101/INDEX('DBEDT Yearly'!101:101,1,GL$3),NA())</f>
        <v/>
      </c>
      <c r="GM101">
        <f>IFERROR('Input DBEDT Monthly Energy'!GM101/INDEX('DBEDT Yearly'!101:101,1,GM$3),NA())</f>
        <v/>
      </c>
      <c r="GN101">
        <f>IFERROR('Input DBEDT Monthly Energy'!GN101/INDEX('DBEDT Yearly'!101:101,1,GN$3),NA())</f>
        <v/>
      </c>
      <c r="GO101">
        <f>IFERROR('Input DBEDT Monthly Energy'!GO101/INDEX('DBEDT Yearly'!101:101,1,GO$3),NA())</f>
        <v/>
      </c>
      <c r="GP101">
        <f>IFERROR('Input DBEDT Monthly Energy'!GP101/INDEX('DBEDT Yearly'!101:101,1,GP$3),NA())</f>
        <v/>
      </c>
      <c r="GQ101">
        <f>IFERROR('Input DBEDT Monthly Energy'!GQ101/INDEX('DBEDT Yearly'!101:101,1,GQ$3),NA())</f>
        <v/>
      </c>
      <c r="GR101">
        <f>IFERROR('Input DBEDT Monthly Energy'!GR101/INDEX('DBEDT Yearly'!101:101,1,GR$3),NA())</f>
        <v/>
      </c>
      <c r="GS101">
        <f>IFERROR('Input DBEDT Monthly Energy'!GS101/INDEX('DBEDT Yearly'!101:101,1,GS$3),NA())</f>
        <v/>
      </c>
      <c r="GT101">
        <f>IFERROR('Input DBEDT Monthly Energy'!GT101/INDEX('DBEDT Yearly'!101:101,1,GT$3),NA())</f>
        <v/>
      </c>
      <c r="GU101">
        <f>IFERROR('Input DBEDT Monthly Energy'!GU101/INDEX('DBEDT Yearly'!101:101,1,GU$3),NA())</f>
        <v/>
      </c>
      <c r="GV101">
        <f>IFERROR('Input DBEDT Monthly Energy'!GV101/INDEX('DBEDT Yearly'!101:101,1,GV$3),NA())</f>
        <v/>
      </c>
      <c r="GW101">
        <f>IFERROR('Input DBEDT Monthly Energy'!GW101/INDEX('DBEDT Yearly'!101:101,1,GW$3),NA())</f>
        <v/>
      </c>
      <c r="GX101">
        <f>IFERROR('Input DBEDT Monthly Energy'!GX101/INDEX('DBEDT Yearly'!101:101,1,GX$3),NA())</f>
        <v/>
      </c>
      <c r="GY101">
        <f>IFERROR('Input DBEDT Monthly Energy'!GY101/INDEX('DBEDT Yearly'!101:101,1,GY$3),NA())</f>
        <v/>
      </c>
      <c r="GZ101">
        <f>IFERROR('Input DBEDT Monthly Energy'!GZ101/INDEX('DBEDT Yearly'!101:101,1,GZ$3),NA())</f>
        <v/>
      </c>
      <c r="HA101">
        <f>IFERROR('Input DBEDT Monthly Energy'!HA101/INDEX('DBEDT Yearly'!101:101,1,HA$3),NA())</f>
        <v/>
      </c>
      <c r="HB101">
        <f>IFERROR('Input DBEDT Monthly Energy'!HB101/INDEX('DBEDT Yearly'!101:101,1,HB$3),NA())</f>
        <v/>
      </c>
      <c r="HC101">
        <f>IFERROR('Input DBEDT Monthly Energy'!HC101/INDEX('DBEDT Yearly'!101:101,1,HC$3),NA())</f>
        <v/>
      </c>
      <c r="HD101">
        <f>IFERROR('Input DBEDT Monthly Energy'!HD101/INDEX('DBEDT Yearly'!101:101,1,HD$3),NA())</f>
        <v/>
      </c>
      <c r="HE101">
        <f>IFERROR('Input DBEDT Monthly Energy'!HE101/INDEX('DBEDT Yearly'!101:101,1,HE$3),NA())</f>
        <v/>
      </c>
      <c r="HF101">
        <f>IFERROR('Input DBEDT Monthly Energy'!HF101/INDEX('DBEDT Yearly'!101:101,1,HF$3),NA())</f>
        <v/>
      </c>
      <c r="HG101">
        <f>IFERROR('Input DBEDT Monthly Energy'!HG101/INDEX('DBEDT Yearly'!101:101,1,HG$3),NA())</f>
        <v/>
      </c>
      <c r="HH101">
        <f>IFERROR('Input DBEDT Monthly Energy'!HH101/INDEX('DBEDT Yearly'!101:101,1,HH$3),NA())</f>
        <v/>
      </c>
      <c r="HI101">
        <f>IFERROR('Input DBEDT Monthly Energy'!HI101/INDEX('DBEDT Yearly'!101:101,1,HI$3),NA())</f>
        <v/>
      </c>
      <c r="HJ101">
        <f>IFERROR('Input DBEDT Monthly Energy'!HJ101/INDEX('DBEDT Yearly'!101:101,1,HJ$3),NA())</f>
        <v/>
      </c>
      <c r="HK101">
        <f>IFERROR('Input DBEDT Monthly Energy'!HK101/INDEX('DBEDT Yearly'!101:101,1,HK$3),NA())</f>
        <v/>
      </c>
      <c r="HL101">
        <f>IFERROR('Input DBEDT Monthly Energy'!HL101/INDEX('DBEDT Yearly'!101:101,1,HL$3),NA())</f>
        <v/>
      </c>
      <c r="HM101">
        <f>IFERROR('Input DBEDT Monthly Energy'!HM101/INDEX('DBEDT Yearly'!101:101,1,HM$3),NA())</f>
        <v/>
      </c>
      <c r="HN101">
        <f>IFERROR('Input DBEDT Monthly Energy'!HN101/INDEX('DBEDT Yearly'!101:101,1,HN$3),NA())</f>
        <v/>
      </c>
      <c r="HO101">
        <f>IFERROR('Input DBEDT Monthly Energy'!HO101/INDEX('DBEDT Yearly'!101:101,1,HO$3),NA())</f>
        <v/>
      </c>
      <c r="HP101">
        <f>IFERROR('Input DBEDT Monthly Energy'!HP101/INDEX('DBEDT Yearly'!101:101,1,HP$3),NA())</f>
        <v/>
      </c>
      <c r="HQ101">
        <f>IFERROR('Input DBEDT Monthly Energy'!HQ101/INDEX('DBEDT Yearly'!101:101,1,HQ$3),NA())</f>
        <v/>
      </c>
      <c r="HR101">
        <f>IFERROR('Input DBEDT Monthly Energy'!HR101/INDEX('DBEDT Yearly'!101:101,1,HR$3),NA())</f>
        <v/>
      </c>
      <c r="HS101">
        <f>IFERROR('Input DBEDT Monthly Energy'!HS101/INDEX('DBEDT Yearly'!101:101,1,HS$3),NA())</f>
        <v/>
      </c>
      <c r="HT101">
        <f>IFERROR('Input DBEDT Monthly Energy'!HT101/INDEX('DBEDT Yearly'!101:101,1,HT$3),NA())</f>
        <v/>
      </c>
      <c r="HU101">
        <f>IFERROR('Input DBEDT Monthly Energy'!HU101/INDEX('DBEDT Yearly'!101:101,1,HU$3),NA())</f>
        <v/>
      </c>
      <c r="HV101">
        <f>IFERROR('Input DBEDT Monthly Energy'!HV101/INDEX('DBEDT Yearly'!101:101,1,HV$3),NA())</f>
        <v/>
      </c>
      <c r="HW101">
        <f>IFERROR('Input DBEDT Monthly Energy'!HW101/INDEX('DBEDT Yearly'!101:101,1,HW$3),NA())</f>
        <v/>
      </c>
      <c r="HX101">
        <f>IFERROR('Input DBEDT Monthly Energy'!HX101/INDEX('DBEDT Yearly'!101:101,1,HX$3),NA())</f>
        <v/>
      </c>
      <c r="HY101">
        <f>IFERROR('Input DBEDT Monthly Energy'!HY101/INDEX('DBEDT Yearly'!101:101,1,HY$3),NA())</f>
        <v/>
      </c>
      <c r="HZ101">
        <f>IFERROR('Input DBEDT Monthly Energy'!HZ101/INDEX('DBEDT Yearly'!101:101,1,HZ$3),NA())</f>
        <v/>
      </c>
      <c r="IA101">
        <f>IFERROR('Input DBEDT Monthly Energy'!IA101/INDEX('DBEDT Yearly'!101:101,1,IA$3),NA())</f>
        <v/>
      </c>
      <c r="IB101">
        <f>IFERROR('Input DBEDT Monthly Energy'!IB101/INDEX('DBEDT Yearly'!101:101,1,IB$3),NA())</f>
        <v/>
      </c>
      <c r="IC101">
        <f>IFERROR('Input DBEDT Monthly Energy'!IC101/INDEX('DBEDT Yearly'!101:101,1,IC$3),NA())</f>
        <v/>
      </c>
      <c r="ID101">
        <f>IFERROR('Input DBEDT Monthly Energy'!ID101/INDEX('DBEDT Yearly'!101:101,1,ID$3),NA())</f>
        <v/>
      </c>
      <c r="IE101">
        <f>IFERROR('Input DBEDT Monthly Energy'!IE101/INDEX('DBEDT Yearly'!101:101,1,IE$3),NA())</f>
        <v/>
      </c>
      <c r="IF101">
        <f>IFERROR('Input DBEDT Monthly Energy'!IF101/INDEX('DBEDT Yearly'!101:101,1,IF$3),NA())</f>
        <v/>
      </c>
      <c r="IG101">
        <f>IFERROR('Input DBEDT Monthly Energy'!IG101/INDEX('DBEDT Yearly'!101:101,1,IG$3),NA())</f>
        <v/>
      </c>
      <c r="IH101">
        <f>IFERROR('Input DBEDT Monthly Energy'!IH101/INDEX('DBEDT Yearly'!101:101,1,IH$3),NA())</f>
        <v/>
      </c>
      <c r="II101">
        <f>IFERROR('Input DBEDT Monthly Energy'!II101/INDEX('DBEDT Yearly'!101:101,1,II$3),NA())</f>
        <v/>
      </c>
      <c r="IJ101">
        <f>IFERROR('Input DBEDT Monthly Energy'!IJ101/INDEX('DBEDT Yearly'!101:101,1,IJ$3),NA())</f>
        <v/>
      </c>
      <c r="IK101">
        <f>IFERROR('Input DBEDT Monthly Energy'!IK101/INDEX('DBEDT Yearly'!101:101,1,IK$3),NA())</f>
        <v/>
      </c>
      <c r="IL101">
        <f>IFERROR('Input DBEDT Monthly Energy'!IL101/INDEX('DBEDT Yearly'!101:101,1,IL$3),NA())</f>
        <v/>
      </c>
      <c r="IM101">
        <f>IFERROR('Input DBEDT Monthly Energy'!IM101/INDEX('DBEDT Yearly'!101:101,1,IM$3),NA())</f>
        <v/>
      </c>
      <c r="IN101">
        <f>IFERROR('Input DBEDT Monthly Energy'!IN101/INDEX('DBEDT Yearly'!101:101,1,IN$3),NA())</f>
        <v/>
      </c>
      <c r="IO101">
        <f>IFERROR('Input DBEDT Monthly Energy'!IO101/INDEX('DBEDT Yearly'!101:101,1,IO$3),NA())</f>
        <v/>
      </c>
      <c r="IP101">
        <f>IFERROR('Input DBEDT Monthly Energy'!IP101/INDEX('DBEDT Yearly'!101:101,1,IP$3),NA())</f>
        <v/>
      </c>
      <c r="IQ101">
        <f>IFERROR('Input DBEDT Monthly Energy'!IQ101/INDEX('DBEDT Yearly'!101:101,1,IQ$3),NA())</f>
        <v/>
      </c>
      <c r="IR101">
        <f>IFERROR('Input DBEDT Monthly Energy'!IR101/INDEX('DBEDT Yearly'!101:101,1,IR$3),NA())</f>
        <v/>
      </c>
      <c r="IS101">
        <f>IFERROR('Input DBEDT Monthly Energy'!IS101/INDEX('DBEDT Yearly'!101:101,1,IS$3),NA())</f>
        <v/>
      </c>
      <c r="IT101">
        <f>IFERROR('Input DBEDT Monthly Energy'!IT101/INDEX('DBEDT Yearly'!101:101,1,IT$3),NA())</f>
        <v/>
      </c>
      <c r="IU101">
        <f>IFERROR('Input DBEDT Monthly Energy'!IU101/INDEX('DBEDT Yearly'!101:101,1,IU$3),NA())</f>
        <v/>
      </c>
      <c r="IV101">
        <f>IFERROR('Input DBEDT Monthly Energy'!IV101/INDEX('DBEDT Yearly'!101:101,1,IV$3),NA())</f>
        <v/>
      </c>
      <c r="IW101">
        <f>IFERROR('Input DBEDT Monthly Energy'!IW101/INDEX('DBEDT Yearly'!101:101,1,IW$3),NA())</f>
        <v/>
      </c>
      <c r="IX101">
        <f>IFERROR('Input DBEDT Monthly Energy'!IX101/INDEX('DBEDT Yearly'!101:101,1,IX$3),NA())</f>
        <v/>
      </c>
      <c r="IY101">
        <f>IFERROR('Input DBEDT Monthly Energy'!IY101/INDEX('DBEDT Yearly'!101:101,1,IY$3),NA())</f>
        <v/>
      </c>
      <c r="IZ101">
        <f>IFERROR('Input DBEDT Monthly Energy'!IZ101/INDEX('DBEDT Yearly'!101:101,1,IZ$3),NA())</f>
        <v/>
      </c>
      <c r="JA101">
        <f>IFERROR('Input DBEDT Monthly Energy'!JA101/INDEX('DBEDT Yearly'!101:101,1,JA$3),NA())</f>
        <v/>
      </c>
      <c r="JB101">
        <f>IFERROR('Input DBEDT Monthly Energy'!JB101/INDEX('DBEDT Yearly'!101:101,1,JB$3),NA())</f>
        <v/>
      </c>
      <c r="JC101">
        <f>IFERROR('Input DBEDT Monthly Energy'!JC101/INDEX('DBEDT Yearly'!101:101,1,JC$3),NA())</f>
        <v/>
      </c>
      <c r="JD101">
        <f>IFERROR('Input DBEDT Monthly Energy'!JD101/INDEX('DBEDT Yearly'!101:101,1,JD$3),NA())</f>
        <v/>
      </c>
      <c r="JE101">
        <f>IFERROR('Input DBEDT Monthly Energy'!JE101/INDEX('DBEDT Yearly'!101:101,1,JE$3),NA())</f>
        <v/>
      </c>
      <c r="JF101">
        <f>IFERROR('Input DBEDT Monthly Energy'!JF101/INDEX('DBEDT Yearly'!101:101,1,JF$3),NA())</f>
        <v/>
      </c>
      <c r="JG101">
        <f>IFERROR('Input DBEDT Monthly Energy'!JG101/INDEX('DBEDT Yearly'!101:101,1,JG$3),NA())</f>
        <v/>
      </c>
      <c r="JH101">
        <f>IFERROR('Input DBEDT Monthly Energy'!JH101/INDEX('DBEDT Yearly'!101:101,1,JH$3),NA())</f>
        <v/>
      </c>
      <c r="JI101">
        <f>IFERROR('Input DBEDT Monthly Energy'!JI101/INDEX('DBEDT Yearly'!101:101,1,JI$3),NA())</f>
        <v/>
      </c>
      <c r="JJ101">
        <f>IFERROR('Input DBEDT Monthly Energy'!JJ101/INDEX('DBEDT Yearly'!101:101,1,JJ$3),NA())</f>
        <v/>
      </c>
      <c r="JK101">
        <f>IFERROR('Input DBEDT Monthly Energy'!JK101/INDEX('DBEDT Yearly'!101:101,1,JK$3),NA())</f>
        <v/>
      </c>
      <c r="JL101">
        <f>IFERROR('Input DBEDT Monthly Energy'!JL101/INDEX('DBEDT Yearly'!101:101,1,JL$3),NA())</f>
        <v/>
      </c>
      <c r="JM101">
        <f>IFERROR('Input DBEDT Monthly Energy'!JM101/INDEX('DBEDT Yearly'!101:101,1,JM$3),NA())</f>
        <v/>
      </c>
      <c r="JN101">
        <f>IFERROR('Input DBEDT Monthly Energy'!JN101/INDEX('DBEDT Yearly'!101:101,1,JN$3),NA())</f>
        <v/>
      </c>
      <c r="JO101">
        <f>IFERROR('Input DBEDT Monthly Energy'!JO101/INDEX('DBEDT Yearly'!101:101,1,JO$3),NA())</f>
        <v/>
      </c>
      <c r="JP101">
        <f>IFERROR('Input DBEDT Monthly Energy'!JP101/INDEX('DBEDT Yearly'!101:101,1,JP$3),NA())</f>
        <v/>
      </c>
      <c r="JQ101">
        <f>IFERROR('Input DBEDT Monthly Energy'!JQ101/INDEX('DBEDT Yearly'!101:101,1,JQ$3),NA())</f>
        <v/>
      </c>
      <c r="JR101">
        <f>IFERROR('Input DBEDT Monthly Energy'!JR101/INDEX('DBEDT Yearly'!101:101,1,JR$3),NA())</f>
        <v/>
      </c>
      <c r="JS101">
        <f>IFERROR('Input DBEDT Monthly Energy'!JS101/INDEX('DBEDT Yearly'!101:101,1,JS$3),NA())</f>
        <v/>
      </c>
      <c r="JT101">
        <f>IFERROR('Input DBEDT Monthly Energy'!JT101/INDEX('DBEDT Yearly'!101:101,1,JT$3),NA())</f>
        <v/>
      </c>
      <c r="JU101">
        <f>IFERROR('Input DBEDT Monthly Energy'!JU101/INDEX('DBEDT Yearly'!101:101,1,JU$3),NA())</f>
        <v/>
      </c>
      <c r="JV101">
        <f>IFERROR('Input DBEDT Monthly Energy'!JV101/INDEX('DBEDT Yearly'!101:101,1,JV$3),NA())</f>
        <v/>
      </c>
      <c r="JW101">
        <f>IFERROR('Input DBEDT Monthly Energy'!JW101/INDEX('DBEDT Yearly'!101:101,1,JW$3),NA())</f>
        <v/>
      </c>
      <c r="JX101">
        <f>IFERROR('Input DBEDT Monthly Energy'!JX101/INDEX('DBEDT Yearly'!101:101,1,JX$3),NA())</f>
        <v/>
      </c>
      <c r="JY101">
        <f>IFERROR('Input DBEDT Monthly Energy'!JY101/INDEX('DBEDT Yearly'!101:101,1,JY$3),NA())</f>
        <v/>
      </c>
      <c r="JZ101">
        <f>IFERROR('Input DBEDT Monthly Energy'!JZ101/INDEX('DBEDT Yearly'!101:101,1,JZ$3),NA())</f>
        <v/>
      </c>
      <c r="KA101">
        <f>IFERROR('Input DBEDT Monthly Energy'!KA101/INDEX('DBEDT Yearly'!101:101,1,KA$3),NA())</f>
        <v/>
      </c>
      <c r="KB101">
        <f>IFERROR('Input DBEDT Monthly Energy'!KB101/INDEX('DBEDT Yearly'!101:101,1,KB$3),NA())</f>
        <v/>
      </c>
      <c r="KC101">
        <f>IFERROR('Input DBEDT Monthly Energy'!KC101/INDEX('DBEDT Yearly'!101:101,1,KC$3),NA())</f>
        <v/>
      </c>
      <c r="KD101">
        <f>IFERROR('Input DBEDT Monthly Energy'!KD101/INDEX('DBEDT Yearly'!101:101,1,KD$3),NA())</f>
        <v/>
      </c>
      <c r="KE101">
        <f>IFERROR('Input DBEDT Monthly Energy'!KE101/INDEX('DBEDT Yearly'!101:101,1,KE$3),NA())</f>
        <v/>
      </c>
      <c r="KF101">
        <f>IFERROR('Input DBEDT Monthly Energy'!KF101/INDEX('DBEDT Yearly'!101:101,1,KF$3),NA())</f>
        <v/>
      </c>
      <c r="KG101">
        <f>IFERROR('Input DBEDT Monthly Energy'!KG101/INDEX('DBEDT Yearly'!101:101,1,KG$3),NA())</f>
        <v/>
      </c>
      <c r="KH101">
        <f>IFERROR('Input DBEDT Monthly Energy'!KH101/INDEX('DBEDT Yearly'!101:101,1,KH$3),NA())</f>
        <v/>
      </c>
      <c r="KI101">
        <f>IFERROR('Input DBEDT Monthly Energy'!KI101/INDEX('DBEDT Yearly'!101:101,1,KI$3),NA())</f>
        <v/>
      </c>
      <c r="KJ101">
        <f>IFERROR('Input DBEDT Monthly Energy'!KJ101/INDEX('DBEDT Yearly'!101:101,1,KJ$3),NA())</f>
        <v/>
      </c>
      <c r="KK101">
        <f>IFERROR('Input DBEDT Monthly Energy'!KK101/INDEX('DBEDT Yearly'!101:101,1,KK$3),NA())</f>
        <v/>
      </c>
      <c r="KL101">
        <f>IFERROR('Input DBEDT Monthly Energy'!KL101/INDEX('DBEDT Yearly'!101:101,1,KL$3),NA())</f>
        <v/>
      </c>
      <c r="KM101">
        <f>IFERROR('Input DBEDT Monthly Energy'!KM101/INDEX('DBEDT Yearly'!101:101,1,KM$3),NA())</f>
        <v/>
      </c>
      <c r="KN101">
        <f>IFERROR('Input DBEDT Monthly Energy'!KN101/INDEX('DBEDT Yearly'!101:101,1,KN$3),NA())</f>
        <v/>
      </c>
      <c r="KO101">
        <f>IFERROR('Input DBEDT Monthly Energy'!KO101/INDEX('DBEDT Yearly'!101:101,1,KO$3),NA())</f>
        <v/>
      </c>
      <c r="KP101">
        <f>IFERROR('Input DBEDT Monthly Energy'!KP101/INDEX('DBEDT Yearly'!101:101,1,KP$3),NA())</f>
        <v/>
      </c>
    </row>
    <row r="102" spans="1:302">
      <c r="A102">
        <f>'Input DBEDT Monthly Energy'!A102&amp;""</f>
        <v/>
      </c>
      <c r="B102">
        <f>'Input DBEDT Monthly Energy'!B102&amp;""</f>
        <v/>
      </c>
      <c r="C102">
        <f>IFERROR('Input DBEDT Monthly Energy'!C102/INDEX('DBEDT Yearly'!102:102,1,C$3),NA())</f>
        <v/>
      </c>
      <c r="D102">
        <f>IFERROR('Input DBEDT Monthly Energy'!D102/INDEX('DBEDT Yearly'!102:102,1,D$3),NA())</f>
        <v/>
      </c>
      <c r="E102">
        <f>IFERROR('Input DBEDT Monthly Energy'!E102/INDEX('DBEDT Yearly'!102:102,1,E$3),NA())</f>
        <v/>
      </c>
      <c r="F102">
        <f>IFERROR('Input DBEDT Monthly Energy'!F102/INDEX('DBEDT Yearly'!102:102,1,F$3),NA())</f>
        <v/>
      </c>
      <c r="G102">
        <f>IFERROR('Input DBEDT Monthly Energy'!G102/INDEX('DBEDT Yearly'!102:102,1,G$3),NA())</f>
        <v/>
      </c>
      <c r="H102">
        <f>IFERROR('Input DBEDT Monthly Energy'!H102/INDEX('DBEDT Yearly'!102:102,1,H$3),NA())</f>
        <v/>
      </c>
      <c r="I102">
        <f>IFERROR('Input DBEDT Monthly Energy'!I102/INDEX('DBEDT Yearly'!102:102,1,I$3),NA())</f>
        <v/>
      </c>
      <c r="J102">
        <f>IFERROR('Input DBEDT Monthly Energy'!J102/INDEX('DBEDT Yearly'!102:102,1,J$3),NA())</f>
        <v/>
      </c>
      <c r="K102">
        <f>IFERROR('Input DBEDT Monthly Energy'!K102/INDEX('DBEDT Yearly'!102:102,1,K$3),NA())</f>
        <v/>
      </c>
      <c r="L102">
        <f>IFERROR('Input DBEDT Monthly Energy'!L102/INDEX('DBEDT Yearly'!102:102,1,L$3),NA())</f>
        <v/>
      </c>
      <c r="M102">
        <f>IFERROR('Input DBEDT Monthly Energy'!M102/INDEX('DBEDT Yearly'!102:102,1,M$3),NA())</f>
        <v/>
      </c>
      <c r="N102">
        <f>IFERROR('Input DBEDT Monthly Energy'!N102/INDEX('DBEDT Yearly'!102:102,1,N$3),NA())</f>
        <v/>
      </c>
      <c r="O102">
        <f>IFERROR('Input DBEDT Monthly Energy'!O102/INDEX('DBEDT Yearly'!102:102,1,O$3),NA())</f>
        <v/>
      </c>
      <c r="P102">
        <f>IFERROR('Input DBEDT Monthly Energy'!P102/INDEX('DBEDT Yearly'!102:102,1,P$3),NA())</f>
        <v/>
      </c>
      <c r="Q102">
        <f>IFERROR('Input DBEDT Monthly Energy'!Q102/INDEX('DBEDT Yearly'!102:102,1,Q$3),NA())</f>
        <v/>
      </c>
      <c r="R102">
        <f>IFERROR('Input DBEDT Monthly Energy'!R102/INDEX('DBEDT Yearly'!102:102,1,R$3),NA())</f>
        <v/>
      </c>
      <c r="S102">
        <f>IFERROR('Input DBEDT Monthly Energy'!S102/INDEX('DBEDT Yearly'!102:102,1,S$3),NA())</f>
        <v/>
      </c>
      <c r="T102">
        <f>IFERROR('Input DBEDT Monthly Energy'!T102/INDEX('DBEDT Yearly'!102:102,1,T$3),NA())</f>
        <v/>
      </c>
      <c r="U102">
        <f>IFERROR('Input DBEDT Monthly Energy'!U102/INDEX('DBEDT Yearly'!102:102,1,U$3),NA())</f>
        <v/>
      </c>
      <c r="V102">
        <f>IFERROR('Input DBEDT Monthly Energy'!V102/INDEX('DBEDT Yearly'!102:102,1,V$3),NA())</f>
        <v/>
      </c>
      <c r="W102">
        <f>IFERROR('Input DBEDT Monthly Energy'!W102/INDEX('DBEDT Yearly'!102:102,1,W$3),NA())</f>
        <v/>
      </c>
      <c r="X102">
        <f>IFERROR('Input DBEDT Monthly Energy'!X102/INDEX('DBEDT Yearly'!102:102,1,X$3),NA())</f>
        <v/>
      </c>
      <c r="Y102">
        <f>IFERROR('Input DBEDT Monthly Energy'!Y102/INDEX('DBEDT Yearly'!102:102,1,Y$3),NA())</f>
        <v/>
      </c>
      <c r="Z102">
        <f>IFERROR('Input DBEDT Monthly Energy'!Z102/INDEX('DBEDT Yearly'!102:102,1,Z$3),NA())</f>
        <v/>
      </c>
      <c r="AA102">
        <f>IFERROR('Input DBEDT Monthly Energy'!AA102/INDEX('DBEDT Yearly'!102:102,1,AA$3),NA())</f>
        <v/>
      </c>
      <c r="AB102">
        <f>IFERROR('Input DBEDT Monthly Energy'!AB102/INDEX('DBEDT Yearly'!102:102,1,AB$3),NA())</f>
        <v/>
      </c>
      <c r="AC102">
        <f>IFERROR('Input DBEDT Monthly Energy'!AC102/INDEX('DBEDT Yearly'!102:102,1,AC$3),NA())</f>
        <v/>
      </c>
      <c r="AD102">
        <f>IFERROR('Input DBEDT Monthly Energy'!AD102/INDEX('DBEDT Yearly'!102:102,1,AD$3),NA())</f>
        <v/>
      </c>
      <c r="AE102">
        <f>IFERROR('Input DBEDT Monthly Energy'!AE102/INDEX('DBEDT Yearly'!102:102,1,AE$3),NA())</f>
        <v/>
      </c>
      <c r="AF102">
        <f>IFERROR('Input DBEDT Monthly Energy'!AF102/INDEX('DBEDT Yearly'!102:102,1,AF$3),NA())</f>
        <v/>
      </c>
      <c r="AG102">
        <f>IFERROR('Input DBEDT Monthly Energy'!AG102/INDEX('DBEDT Yearly'!102:102,1,AG$3),NA())</f>
        <v/>
      </c>
      <c r="AH102">
        <f>IFERROR('Input DBEDT Monthly Energy'!AH102/INDEX('DBEDT Yearly'!102:102,1,AH$3),NA())</f>
        <v/>
      </c>
      <c r="AI102">
        <f>IFERROR('Input DBEDT Monthly Energy'!AI102/INDEX('DBEDT Yearly'!102:102,1,AI$3),NA())</f>
        <v/>
      </c>
      <c r="AJ102">
        <f>IFERROR('Input DBEDT Monthly Energy'!AJ102/INDEX('DBEDT Yearly'!102:102,1,AJ$3),NA())</f>
        <v/>
      </c>
      <c r="AK102">
        <f>IFERROR('Input DBEDT Monthly Energy'!AK102/INDEX('DBEDT Yearly'!102:102,1,AK$3),NA())</f>
        <v/>
      </c>
      <c r="AL102">
        <f>IFERROR('Input DBEDT Monthly Energy'!AL102/INDEX('DBEDT Yearly'!102:102,1,AL$3),NA())</f>
        <v/>
      </c>
      <c r="AM102">
        <f>IFERROR('Input DBEDT Monthly Energy'!AM102/INDEX('DBEDT Yearly'!102:102,1,AM$3),NA())</f>
        <v/>
      </c>
      <c r="AN102">
        <f>IFERROR('Input DBEDT Monthly Energy'!AN102/INDEX('DBEDT Yearly'!102:102,1,AN$3),NA())</f>
        <v/>
      </c>
      <c r="AO102">
        <f>IFERROR('Input DBEDT Monthly Energy'!AO102/INDEX('DBEDT Yearly'!102:102,1,AO$3),NA())</f>
        <v/>
      </c>
      <c r="AP102">
        <f>IFERROR('Input DBEDT Monthly Energy'!AP102/INDEX('DBEDT Yearly'!102:102,1,AP$3),NA())</f>
        <v/>
      </c>
      <c r="AQ102">
        <f>IFERROR('Input DBEDT Monthly Energy'!AQ102/INDEX('DBEDT Yearly'!102:102,1,AQ$3),NA())</f>
        <v/>
      </c>
      <c r="AR102">
        <f>IFERROR('Input DBEDT Monthly Energy'!AR102/INDEX('DBEDT Yearly'!102:102,1,AR$3),NA())</f>
        <v/>
      </c>
      <c r="AS102">
        <f>IFERROR('Input DBEDT Monthly Energy'!AS102/INDEX('DBEDT Yearly'!102:102,1,AS$3),NA())</f>
        <v/>
      </c>
      <c r="AT102">
        <f>IFERROR('Input DBEDT Monthly Energy'!AT102/INDEX('DBEDT Yearly'!102:102,1,AT$3),NA())</f>
        <v/>
      </c>
      <c r="AU102">
        <f>IFERROR('Input DBEDT Monthly Energy'!AU102/INDEX('DBEDT Yearly'!102:102,1,AU$3),NA())</f>
        <v/>
      </c>
      <c r="AV102">
        <f>IFERROR('Input DBEDT Monthly Energy'!AV102/INDEX('DBEDT Yearly'!102:102,1,AV$3),NA())</f>
        <v/>
      </c>
      <c r="AW102">
        <f>IFERROR('Input DBEDT Monthly Energy'!AW102/INDEX('DBEDT Yearly'!102:102,1,AW$3),NA())</f>
        <v/>
      </c>
      <c r="AX102">
        <f>IFERROR('Input DBEDT Monthly Energy'!AX102/INDEX('DBEDT Yearly'!102:102,1,AX$3),NA())</f>
        <v/>
      </c>
      <c r="AY102">
        <f>IFERROR('Input DBEDT Monthly Energy'!AY102/INDEX('DBEDT Yearly'!102:102,1,AY$3),NA())</f>
        <v/>
      </c>
      <c r="AZ102">
        <f>IFERROR('Input DBEDT Monthly Energy'!AZ102/INDEX('DBEDT Yearly'!102:102,1,AZ$3),NA())</f>
        <v/>
      </c>
      <c r="BA102">
        <f>IFERROR('Input DBEDT Monthly Energy'!BA102/INDEX('DBEDT Yearly'!102:102,1,BA$3),NA())</f>
        <v/>
      </c>
      <c r="BB102">
        <f>IFERROR('Input DBEDT Monthly Energy'!BB102/INDEX('DBEDT Yearly'!102:102,1,BB$3),NA())</f>
        <v/>
      </c>
      <c r="BC102">
        <f>IFERROR('Input DBEDT Monthly Energy'!BC102/INDEX('DBEDT Yearly'!102:102,1,BC$3),NA())</f>
        <v/>
      </c>
      <c r="BD102">
        <f>IFERROR('Input DBEDT Monthly Energy'!BD102/INDEX('DBEDT Yearly'!102:102,1,BD$3),NA())</f>
        <v/>
      </c>
      <c r="BE102">
        <f>IFERROR('Input DBEDT Monthly Energy'!BE102/INDEX('DBEDT Yearly'!102:102,1,BE$3),NA())</f>
        <v/>
      </c>
      <c r="BF102">
        <f>IFERROR('Input DBEDT Monthly Energy'!BF102/INDEX('DBEDT Yearly'!102:102,1,BF$3),NA())</f>
        <v/>
      </c>
      <c r="BG102">
        <f>IFERROR('Input DBEDT Monthly Energy'!BG102/INDEX('DBEDT Yearly'!102:102,1,BG$3),NA())</f>
        <v/>
      </c>
      <c r="BH102">
        <f>IFERROR('Input DBEDT Monthly Energy'!BH102/INDEX('DBEDT Yearly'!102:102,1,BH$3),NA())</f>
        <v/>
      </c>
      <c r="BI102">
        <f>IFERROR('Input DBEDT Monthly Energy'!BI102/INDEX('DBEDT Yearly'!102:102,1,BI$3),NA())</f>
        <v/>
      </c>
      <c r="BJ102">
        <f>IFERROR('Input DBEDT Monthly Energy'!BJ102/INDEX('DBEDT Yearly'!102:102,1,BJ$3),NA())</f>
        <v/>
      </c>
      <c r="BK102">
        <f>IFERROR('Input DBEDT Monthly Energy'!BK102/INDEX('DBEDT Yearly'!102:102,1,BK$3),NA())</f>
        <v/>
      </c>
      <c r="BL102">
        <f>IFERROR('Input DBEDT Monthly Energy'!BL102/INDEX('DBEDT Yearly'!102:102,1,BL$3),NA())</f>
        <v/>
      </c>
      <c r="BM102">
        <f>IFERROR('Input DBEDT Monthly Energy'!BM102/INDEX('DBEDT Yearly'!102:102,1,BM$3),NA())</f>
        <v/>
      </c>
      <c r="BN102">
        <f>IFERROR('Input DBEDT Monthly Energy'!BN102/INDEX('DBEDT Yearly'!102:102,1,BN$3),NA())</f>
        <v/>
      </c>
      <c r="BO102">
        <f>IFERROR('Input DBEDT Monthly Energy'!BO102/INDEX('DBEDT Yearly'!102:102,1,BO$3),NA())</f>
        <v/>
      </c>
      <c r="BP102">
        <f>IFERROR('Input DBEDT Monthly Energy'!BP102/INDEX('DBEDT Yearly'!102:102,1,BP$3),NA())</f>
        <v/>
      </c>
      <c r="BQ102">
        <f>IFERROR('Input DBEDT Monthly Energy'!BQ102/INDEX('DBEDT Yearly'!102:102,1,BQ$3),NA())</f>
        <v/>
      </c>
      <c r="BR102">
        <f>IFERROR('Input DBEDT Monthly Energy'!BR102/INDEX('DBEDT Yearly'!102:102,1,BR$3),NA())</f>
        <v/>
      </c>
      <c r="BS102">
        <f>IFERROR('Input DBEDT Monthly Energy'!BS102/INDEX('DBEDT Yearly'!102:102,1,BS$3),NA())</f>
        <v/>
      </c>
      <c r="BT102">
        <f>IFERROR('Input DBEDT Monthly Energy'!BT102/INDEX('DBEDT Yearly'!102:102,1,BT$3),NA())</f>
        <v/>
      </c>
      <c r="BU102">
        <f>IFERROR('Input DBEDT Monthly Energy'!BU102/INDEX('DBEDT Yearly'!102:102,1,BU$3),NA())</f>
        <v/>
      </c>
      <c r="BV102">
        <f>IFERROR('Input DBEDT Monthly Energy'!BV102/INDEX('DBEDT Yearly'!102:102,1,BV$3),NA())</f>
        <v/>
      </c>
      <c r="BW102">
        <f>IFERROR('Input DBEDT Monthly Energy'!BW102/INDEX('DBEDT Yearly'!102:102,1,BW$3),NA())</f>
        <v/>
      </c>
      <c r="BX102">
        <f>IFERROR('Input DBEDT Monthly Energy'!BX102/INDEX('DBEDT Yearly'!102:102,1,BX$3),NA())</f>
        <v/>
      </c>
      <c r="BY102">
        <f>IFERROR('Input DBEDT Monthly Energy'!BY102/INDEX('DBEDT Yearly'!102:102,1,BY$3),NA())</f>
        <v/>
      </c>
      <c r="BZ102">
        <f>IFERROR('Input DBEDT Monthly Energy'!BZ102/INDEX('DBEDT Yearly'!102:102,1,BZ$3),NA())</f>
        <v/>
      </c>
      <c r="CA102">
        <f>IFERROR('Input DBEDT Monthly Energy'!CA102/INDEX('DBEDT Yearly'!102:102,1,CA$3),NA())</f>
        <v/>
      </c>
      <c r="CB102">
        <f>IFERROR('Input DBEDT Monthly Energy'!CB102/INDEX('DBEDT Yearly'!102:102,1,CB$3),NA())</f>
        <v/>
      </c>
      <c r="CC102">
        <f>IFERROR('Input DBEDT Monthly Energy'!CC102/INDEX('DBEDT Yearly'!102:102,1,CC$3),NA())</f>
        <v/>
      </c>
      <c r="CD102">
        <f>IFERROR('Input DBEDT Monthly Energy'!CD102/INDEX('DBEDT Yearly'!102:102,1,CD$3),NA())</f>
        <v/>
      </c>
      <c r="CE102">
        <f>IFERROR('Input DBEDT Monthly Energy'!CE102/INDEX('DBEDT Yearly'!102:102,1,CE$3),NA())</f>
        <v/>
      </c>
      <c r="CF102">
        <f>IFERROR('Input DBEDT Monthly Energy'!CF102/INDEX('DBEDT Yearly'!102:102,1,CF$3),NA())</f>
        <v/>
      </c>
      <c r="CG102">
        <f>IFERROR('Input DBEDT Monthly Energy'!CG102/INDEX('DBEDT Yearly'!102:102,1,CG$3),NA())</f>
        <v/>
      </c>
      <c r="CH102">
        <f>IFERROR('Input DBEDT Monthly Energy'!CH102/INDEX('DBEDT Yearly'!102:102,1,CH$3),NA())</f>
        <v/>
      </c>
      <c r="CI102">
        <f>IFERROR('Input DBEDT Monthly Energy'!CI102/INDEX('DBEDT Yearly'!102:102,1,CI$3),NA())</f>
        <v/>
      </c>
      <c r="CJ102">
        <f>IFERROR('Input DBEDT Monthly Energy'!CJ102/INDEX('DBEDT Yearly'!102:102,1,CJ$3),NA())</f>
        <v/>
      </c>
      <c r="CK102">
        <f>IFERROR('Input DBEDT Monthly Energy'!CK102/INDEX('DBEDT Yearly'!102:102,1,CK$3),NA())</f>
        <v/>
      </c>
      <c r="CL102">
        <f>IFERROR('Input DBEDT Monthly Energy'!CL102/INDEX('DBEDT Yearly'!102:102,1,CL$3),NA())</f>
        <v/>
      </c>
      <c r="CM102">
        <f>IFERROR('Input DBEDT Monthly Energy'!CM102/INDEX('DBEDT Yearly'!102:102,1,CM$3),NA())</f>
        <v/>
      </c>
      <c r="CN102">
        <f>IFERROR('Input DBEDT Monthly Energy'!CN102/INDEX('DBEDT Yearly'!102:102,1,CN$3),NA())</f>
        <v/>
      </c>
      <c r="CO102">
        <f>IFERROR('Input DBEDT Monthly Energy'!CO102/INDEX('DBEDT Yearly'!102:102,1,CO$3),NA())</f>
        <v/>
      </c>
      <c r="CP102">
        <f>IFERROR('Input DBEDT Monthly Energy'!CP102/INDEX('DBEDT Yearly'!102:102,1,CP$3),NA())</f>
        <v/>
      </c>
      <c r="CQ102">
        <f>IFERROR('Input DBEDT Monthly Energy'!CQ102/INDEX('DBEDT Yearly'!102:102,1,CQ$3),NA())</f>
        <v/>
      </c>
      <c r="CR102">
        <f>IFERROR('Input DBEDT Monthly Energy'!CR102/INDEX('DBEDT Yearly'!102:102,1,CR$3),NA())</f>
        <v/>
      </c>
      <c r="CS102">
        <f>IFERROR('Input DBEDT Monthly Energy'!CS102/INDEX('DBEDT Yearly'!102:102,1,CS$3),NA())</f>
        <v/>
      </c>
      <c r="CT102">
        <f>IFERROR('Input DBEDT Monthly Energy'!CT102/INDEX('DBEDT Yearly'!102:102,1,CT$3),NA())</f>
        <v/>
      </c>
      <c r="CU102">
        <f>IFERROR('Input DBEDT Monthly Energy'!CU102/INDEX('DBEDT Yearly'!102:102,1,CU$3),NA())</f>
        <v/>
      </c>
      <c r="CV102">
        <f>IFERROR('Input DBEDT Monthly Energy'!CV102/INDEX('DBEDT Yearly'!102:102,1,CV$3),NA())</f>
        <v/>
      </c>
      <c r="CW102">
        <f>IFERROR('Input DBEDT Monthly Energy'!CW102/INDEX('DBEDT Yearly'!102:102,1,CW$3),NA())</f>
        <v/>
      </c>
      <c r="CX102">
        <f>IFERROR('Input DBEDT Monthly Energy'!CX102/INDEX('DBEDT Yearly'!102:102,1,CX$3),NA())</f>
        <v/>
      </c>
      <c r="CY102">
        <f>IFERROR('Input DBEDT Monthly Energy'!CY102/INDEX('DBEDT Yearly'!102:102,1,CY$3),NA())</f>
        <v/>
      </c>
      <c r="CZ102">
        <f>IFERROR('Input DBEDT Monthly Energy'!CZ102/INDEX('DBEDT Yearly'!102:102,1,CZ$3),NA())</f>
        <v/>
      </c>
      <c r="DA102">
        <f>IFERROR('Input DBEDT Monthly Energy'!DA102/INDEX('DBEDT Yearly'!102:102,1,DA$3),NA())</f>
        <v/>
      </c>
      <c r="DB102">
        <f>IFERROR('Input DBEDT Monthly Energy'!DB102/INDEX('DBEDT Yearly'!102:102,1,DB$3),NA())</f>
        <v/>
      </c>
      <c r="DC102">
        <f>IFERROR('Input DBEDT Monthly Energy'!DC102/INDEX('DBEDT Yearly'!102:102,1,DC$3),NA())</f>
        <v/>
      </c>
      <c r="DD102">
        <f>IFERROR('Input DBEDT Monthly Energy'!DD102/INDEX('DBEDT Yearly'!102:102,1,DD$3),NA())</f>
        <v/>
      </c>
      <c r="DE102">
        <f>IFERROR('Input DBEDT Monthly Energy'!DE102/INDEX('DBEDT Yearly'!102:102,1,DE$3),NA())</f>
        <v/>
      </c>
      <c r="DF102">
        <f>IFERROR('Input DBEDT Monthly Energy'!DF102/INDEX('DBEDT Yearly'!102:102,1,DF$3),NA())</f>
        <v/>
      </c>
      <c r="DG102">
        <f>IFERROR('Input DBEDT Monthly Energy'!DG102/INDEX('DBEDT Yearly'!102:102,1,DG$3),NA())</f>
        <v/>
      </c>
      <c r="DH102">
        <f>IFERROR('Input DBEDT Monthly Energy'!DH102/INDEX('DBEDT Yearly'!102:102,1,DH$3),NA())</f>
        <v/>
      </c>
      <c r="DI102">
        <f>IFERROR('Input DBEDT Monthly Energy'!DI102/INDEX('DBEDT Yearly'!102:102,1,DI$3),NA())</f>
        <v/>
      </c>
      <c r="DJ102">
        <f>IFERROR('Input DBEDT Monthly Energy'!DJ102/INDEX('DBEDT Yearly'!102:102,1,DJ$3),NA())</f>
        <v/>
      </c>
      <c r="DK102">
        <f>IFERROR('Input DBEDT Monthly Energy'!DK102/INDEX('DBEDT Yearly'!102:102,1,DK$3),NA())</f>
        <v/>
      </c>
      <c r="DL102">
        <f>IFERROR('Input DBEDT Monthly Energy'!DL102/INDEX('DBEDT Yearly'!102:102,1,DL$3),NA())</f>
        <v/>
      </c>
      <c r="DM102">
        <f>IFERROR('Input DBEDT Monthly Energy'!DM102/INDEX('DBEDT Yearly'!102:102,1,DM$3),NA())</f>
        <v/>
      </c>
      <c r="DN102">
        <f>IFERROR('Input DBEDT Monthly Energy'!DN102/INDEX('DBEDT Yearly'!102:102,1,DN$3),NA())</f>
        <v/>
      </c>
      <c r="DO102">
        <f>IFERROR('Input DBEDT Monthly Energy'!DO102/INDEX('DBEDT Yearly'!102:102,1,DO$3),NA())</f>
        <v/>
      </c>
      <c r="DP102">
        <f>IFERROR('Input DBEDT Monthly Energy'!DP102/INDEX('DBEDT Yearly'!102:102,1,DP$3),NA())</f>
        <v/>
      </c>
      <c r="DQ102">
        <f>IFERROR('Input DBEDT Monthly Energy'!DQ102/INDEX('DBEDT Yearly'!102:102,1,DQ$3),NA())</f>
        <v/>
      </c>
      <c r="DR102">
        <f>IFERROR('Input DBEDT Monthly Energy'!DR102/INDEX('DBEDT Yearly'!102:102,1,DR$3),NA())</f>
        <v/>
      </c>
      <c r="DS102">
        <f>IFERROR('Input DBEDT Monthly Energy'!DS102/INDEX('DBEDT Yearly'!102:102,1,DS$3),NA())</f>
        <v/>
      </c>
      <c r="DT102">
        <f>IFERROR('Input DBEDT Monthly Energy'!DT102/INDEX('DBEDT Yearly'!102:102,1,DT$3),NA())</f>
        <v/>
      </c>
      <c r="DU102">
        <f>IFERROR('Input DBEDT Monthly Energy'!DU102/INDEX('DBEDT Yearly'!102:102,1,DU$3),NA())</f>
        <v/>
      </c>
      <c r="DV102">
        <f>IFERROR('Input DBEDT Monthly Energy'!DV102/INDEX('DBEDT Yearly'!102:102,1,DV$3),NA())</f>
        <v/>
      </c>
      <c r="DW102">
        <f>IFERROR('Input DBEDT Monthly Energy'!DW102/INDEX('DBEDT Yearly'!102:102,1,DW$3),NA())</f>
        <v/>
      </c>
      <c r="DX102">
        <f>IFERROR('Input DBEDT Monthly Energy'!DX102/INDEX('DBEDT Yearly'!102:102,1,DX$3),NA())</f>
        <v/>
      </c>
      <c r="DY102">
        <f>IFERROR('Input DBEDT Monthly Energy'!DY102/INDEX('DBEDT Yearly'!102:102,1,DY$3),NA())</f>
        <v/>
      </c>
      <c r="DZ102">
        <f>IFERROR('Input DBEDT Monthly Energy'!DZ102/INDEX('DBEDT Yearly'!102:102,1,DZ$3),NA())</f>
        <v/>
      </c>
      <c r="EA102">
        <f>IFERROR('Input DBEDT Monthly Energy'!EA102/INDEX('DBEDT Yearly'!102:102,1,EA$3),NA())</f>
        <v/>
      </c>
      <c r="EB102">
        <f>IFERROR('Input DBEDT Monthly Energy'!EB102/INDEX('DBEDT Yearly'!102:102,1,EB$3),NA())</f>
        <v/>
      </c>
      <c r="EC102">
        <f>IFERROR('Input DBEDT Monthly Energy'!EC102/INDEX('DBEDT Yearly'!102:102,1,EC$3),NA())</f>
        <v/>
      </c>
      <c r="ED102">
        <f>IFERROR('Input DBEDT Monthly Energy'!ED102/INDEX('DBEDT Yearly'!102:102,1,ED$3),NA())</f>
        <v/>
      </c>
      <c r="EE102">
        <f>IFERROR('Input DBEDT Monthly Energy'!EE102/INDEX('DBEDT Yearly'!102:102,1,EE$3),NA())</f>
        <v/>
      </c>
      <c r="EF102">
        <f>IFERROR('Input DBEDT Monthly Energy'!EF102/INDEX('DBEDT Yearly'!102:102,1,EF$3),NA())</f>
        <v/>
      </c>
      <c r="EG102">
        <f>IFERROR('Input DBEDT Monthly Energy'!EG102/INDEX('DBEDT Yearly'!102:102,1,EG$3),NA())</f>
        <v/>
      </c>
      <c r="EH102">
        <f>IFERROR('Input DBEDT Monthly Energy'!EH102/INDEX('DBEDT Yearly'!102:102,1,EH$3),NA())</f>
        <v/>
      </c>
      <c r="EI102">
        <f>IFERROR('Input DBEDT Monthly Energy'!EI102/INDEX('DBEDT Yearly'!102:102,1,EI$3),NA())</f>
        <v/>
      </c>
      <c r="EJ102">
        <f>IFERROR('Input DBEDT Monthly Energy'!EJ102/INDEX('DBEDT Yearly'!102:102,1,EJ$3),NA())</f>
        <v/>
      </c>
      <c r="EK102">
        <f>IFERROR('Input DBEDT Monthly Energy'!EK102/INDEX('DBEDT Yearly'!102:102,1,EK$3),NA())</f>
        <v/>
      </c>
      <c r="EL102">
        <f>IFERROR('Input DBEDT Monthly Energy'!EL102/INDEX('DBEDT Yearly'!102:102,1,EL$3),NA())</f>
        <v/>
      </c>
      <c r="EM102">
        <f>IFERROR('Input DBEDT Monthly Energy'!EM102/INDEX('DBEDT Yearly'!102:102,1,EM$3),NA())</f>
        <v/>
      </c>
      <c r="EN102">
        <f>IFERROR('Input DBEDT Monthly Energy'!EN102/INDEX('DBEDT Yearly'!102:102,1,EN$3),NA())</f>
        <v/>
      </c>
      <c r="EO102">
        <f>IFERROR('Input DBEDT Monthly Energy'!EO102/INDEX('DBEDT Yearly'!102:102,1,EO$3),NA())</f>
        <v/>
      </c>
      <c r="EP102">
        <f>IFERROR('Input DBEDT Monthly Energy'!EP102/INDEX('DBEDT Yearly'!102:102,1,EP$3),NA())</f>
        <v/>
      </c>
      <c r="EQ102">
        <f>IFERROR('Input DBEDT Monthly Energy'!EQ102/INDEX('DBEDT Yearly'!102:102,1,EQ$3),NA())</f>
        <v/>
      </c>
      <c r="ER102">
        <f>IFERROR('Input DBEDT Monthly Energy'!ER102/INDEX('DBEDT Yearly'!102:102,1,ER$3),NA())</f>
        <v/>
      </c>
      <c r="ES102">
        <f>IFERROR('Input DBEDT Monthly Energy'!ES102/INDEX('DBEDT Yearly'!102:102,1,ES$3),NA())</f>
        <v/>
      </c>
      <c r="ET102">
        <f>IFERROR('Input DBEDT Monthly Energy'!ET102/INDEX('DBEDT Yearly'!102:102,1,ET$3),NA())</f>
        <v/>
      </c>
      <c r="EU102">
        <f>IFERROR('Input DBEDT Monthly Energy'!EU102/INDEX('DBEDT Yearly'!102:102,1,EU$3),NA())</f>
        <v/>
      </c>
      <c r="EV102">
        <f>IFERROR('Input DBEDT Monthly Energy'!EV102/INDEX('DBEDT Yearly'!102:102,1,EV$3),NA())</f>
        <v/>
      </c>
      <c r="EW102">
        <f>IFERROR('Input DBEDT Monthly Energy'!EW102/INDEX('DBEDT Yearly'!102:102,1,EW$3),NA())</f>
        <v/>
      </c>
      <c r="EX102">
        <f>IFERROR('Input DBEDT Monthly Energy'!EX102/INDEX('DBEDT Yearly'!102:102,1,EX$3),NA())</f>
        <v/>
      </c>
      <c r="EY102">
        <f>IFERROR('Input DBEDT Monthly Energy'!EY102/INDEX('DBEDT Yearly'!102:102,1,EY$3),NA())</f>
        <v/>
      </c>
      <c r="EZ102">
        <f>IFERROR('Input DBEDT Monthly Energy'!EZ102/INDEX('DBEDT Yearly'!102:102,1,EZ$3),NA())</f>
        <v/>
      </c>
      <c r="FA102">
        <f>IFERROR('Input DBEDT Monthly Energy'!FA102/INDEX('DBEDT Yearly'!102:102,1,FA$3),NA())</f>
        <v/>
      </c>
      <c r="FB102">
        <f>IFERROR('Input DBEDT Monthly Energy'!FB102/INDEX('DBEDT Yearly'!102:102,1,FB$3),NA())</f>
        <v/>
      </c>
      <c r="FC102">
        <f>IFERROR('Input DBEDT Monthly Energy'!FC102/INDEX('DBEDT Yearly'!102:102,1,FC$3),NA())</f>
        <v/>
      </c>
      <c r="FD102">
        <f>IFERROR('Input DBEDT Monthly Energy'!FD102/INDEX('DBEDT Yearly'!102:102,1,FD$3),NA())</f>
        <v/>
      </c>
      <c r="FE102">
        <f>IFERROR('Input DBEDT Monthly Energy'!FE102/INDEX('DBEDT Yearly'!102:102,1,FE$3),NA())</f>
        <v/>
      </c>
      <c r="FF102">
        <f>IFERROR('Input DBEDT Monthly Energy'!FF102/INDEX('DBEDT Yearly'!102:102,1,FF$3),NA())</f>
        <v/>
      </c>
      <c r="FG102">
        <f>IFERROR('Input DBEDT Monthly Energy'!FG102/INDEX('DBEDT Yearly'!102:102,1,FG$3),NA())</f>
        <v/>
      </c>
      <c r="FH102">
        <f>IFERROR('Input DBEDT Monthly Energy'!FH102/INDEX('DBEDT Yearly'!102:102,1,FH$3),NA())</f>
        <v/>
      </c>
      <c r="FI102">
        <f>IFERROR('Input DBEDT Monthly Energy'!FI102/INDEX('DBEDT Yearly'!102:102,1,FI$3),NA())</f>
        <v/>
      </c>
      <c r="FJ102">
        <f>IFERROR('Input DBEDT Monthly Energy'!FJ102/INDEX('DBEDT Yearly'!102:102,1,FJ$3),NA())</f>
        <v/>
      </c>
      <c r="FK102">
        <f>IFERROR('Input DBEDT Monthly Energy'!FK102/INDEX('DBEDT Yearly'!102:102,1,FK$3),NA())</f>
        <v/>
      </c>
      <c r="FL102">
        <f>IFERROR('Input DBEDT Monthly Energy'!FL102/INDEX('DBEDT Yearly'!102:102,1,FL$3),NA())</f>
        <v/>
      </c>
      <c r="FM102">
        <f>IFERROR('Input DBEDT Monthly Energy'!FM102/INDEX('DBEDT Yearly'!102:102,1,FM$3),NA())</f>
        <v/>
      </c>
      <c r="FN102">
        <f>IFERROR('Input DBEDT Monthly Energy'!FN102/INDEX('DBEDT Yearly'!102:102,1,FN$3),NA())</f>
        <v/>
      </c>
      <c r="FO102">
        <f>IFERROR('Input DBEDT Monthly Energy'!FO102/INDEX('DBEDT Yearly'!102:102,1,FO$3),NA())</f>
        <v/>
      </c>
      <c r="FP102">
        <f>IFERROR('Input DBEDT Monthly Energy'!FP102/INDEX('DBEDT Yearly'!102:102,1,FP$3),NA())</f>
        <v/>
      </c>
      <c r="FQ102">
        <f>IFERROR('Input DBEDT Monthly Energy'!FQ102/INDEX('DBEDT Yearly'!102:102,1,FQ$3),NA())</f>
        <v/>
      </c>
      <c r="FR102">
        <f>IFERROR('Input DBEDT Monthly Energy'!FR102/INDEX('DBEDT Yearly'!102:102,1,FR$3),NA())</f>
        <v/>
      </c>
      <c r="FS102">
        <f>IFERROR('Input DBEDT Monthly Energy'!FS102/INDEX('DBEDT Yearly'!102:102,1,FS$3),NA())</f>
        <v/>
      </c>
      <c r="FT102">
        <f>IFERROR('Input DBEDT Monthly Energy'!FT102/INDEX('DBEDT Yearly'!102:102,1,FT$3),NA())</f>
        <v/>
      </c>
      <c r="FU102">
        <f>IFERROR('Input DBEDT Monthly Energy'!FU102/INDEX('DBEDT Yearly'!102:102,1,FU$3),NA())</f>
        <v/>
      </c>
      <c r="FV102">
        <f>IFERROR('Input DBEDT Monthly Energy'!FV102/INDEX('DBEDT Yearly'!102:102,1,FV$3),NA())</f>
        <v/>
      </c>
      <c r="FW102">
        <f>IFERROR('Input DBEDT Monthly Energy'!FW102/INDEX('DBEDT Yearly'!102:102,1,FW$3),NA())</f>
        <v/>
      </c>
      <c r="FX102">
        <f>IFERROR('Input DBEDT Monthly Energy'!FX102/INDEX('DBEDT Yearly'!102:102,1,FX$3),NA())</f>
        <v/>
      </c>
      <c r="FY102">
        <f>IFERROR('Input DBEDT Monthly Energy'!FY102/INDEX('DBEDT Yearly'!102:102,1,FY$3),NA())</f>
        <v/>
      </c>
      <c r="FZ102">
        <f>IFERROR('Input DBEDT Monthly Energy'!FZ102/INDEX('DBEDT Yearly'!102:102,1,FZ$3),NA())</f>
        <v/>
      </c>
      <c r="GA102">
        <f>IFERROR('Input DBEDT Monthly Energy'!GA102/INDEX('DBEDT Yearly'!102:102,1,GA$3),NA())</f>
        <v/>
      </c>
      <c r="GB102">
        <f>IFERROR('Input DBEDT Monthly Energy'!GB102/INDEX('DBEDT Yearly'!102:102,1,GB$3),NA())</f>
        <v/>
      </c>
      <c r="GC102">
        <f>IFERROR('Input DBEDT Monthly Energy'!GC102/INDEX('DBEDT Yearly'!102:102,1,GC$3),NA())</f>
        <v/>
      </c>
      <c r="GD102">
        <f>IFERROR('Input DBEDT Monthly Energy'!GD102/INDEX('DBEDT Yearly'!102:102,1,GD$3),NA())</f>
        <v/>
      </c>
      <c r="GE102">
        <f>IFERROR('Input DBEDT Monthly Energy'!GE102/INDEX('DBEDT Yearly'!102:102,1,GE$3),NA())</f>
        <v/>
      </c>
      <c r="GF102">
        <f>IFERROR('Input DBEDT Monthly Energy'!GF102/INDEX('DBEDT Yearly'!102:102,1,GF$3),NA())</f>
        <v/>
      </c>
      <c r="GG102">
        <f>IFERROR('Input DBEDT Monthly Energy'!GG102/INDEX('DBEDT Yearly'!102:102,1,GG$3),NA())</f>
        <v/>
      </c>
      <c r="GH102">
        <f>IFERROR('Input DBEDT Monthly Energy'!GH102/INDEX('DBEDT Yearly'!102:102,1,GH$3),NA())</f>
        <v/>
      </c>
      <c r="GI102">
        <f>IFERROR('Input DBEDT Monthly Energy'!GI102/INDEX('DBEDT Yearly'!102:102,1,GI$3),NA())</f>
        <v/>
      </c>
      <c r="GJ102">
        <f>IFERROR('Input DBEDT Monthly Energy'!GJ102/INDEX('DBEDT Yearly'!102:102,1,GJ$3),NA())</f>
        <v/>
      </c>
      <c r="GK102">
        <f>IFERROR('Input DBEDT Monthly Energy'!GK102/INDEX('DBEDT Yearly'!102:102,1,GK$3),NA())</f>
        <v/>
      </c>
      <c r="GL102">
        <f>IFERROR('Input DBEDT Monthly Energy'!GL102/INDEX('DBEDT Yearly'!102:102,1,GL$3),NA())</f>
        <v/>
      </c>
      <c r="GM102">
        <f>IFERROR('Input DBEDT Monthly Energy'!GM102/INDEX('DBEDT Yearly'!102:102,1,GM$3),NA())</f>
        <v/>
      </c>
      <c r="GN102">
        <f>IFERROR('Input DBEDT Monthly Energy'!GN102/INDEX('DBEDT Yearly'!102:102,1,GN$3),NA())</f>
        <v/>
      </c>
      <c r="GO102">
        <f>IFERROR('Input DBEDT Monthly Energy'!GO102/INDEX('DBEDT Yearly'!102:102,1,GO$3),NA())</f>
        <v/>
      </c>
      <c r="GP102">
        <f>IFERROR('Input DBEDT Monthly Energy'!GP102/INDEX('DBEDT Yearly'!102:102,1,GP$3),NA())</f>
        <v/>
      </c>
      <c r="GQ102">
        <f>IFERROR('Input DBEDT Monthly Energy'!GQ102/INDEX('DBEDT Yearly'!102:102,1,GQ$3),NA())</f>
        <v/>
      </c>
      <c r="GR102">
        <f>IFERROR('Input DBEDT Monthly Energy'!GR102/INDEX('DBEDT Yearly'!102:102,1,GR$3),NA())</f>
        <v/>
      </c>
      <c r="GS102">
        <f>IFERROR('Input DBEDT Monthly Energy'!GS102/INDEX('DBEDT Yearly'!102:102,1,GS$3),NA())</f>
        <v/>
      </c>
      <c r="GT102">
        <f>IFERROR('Input DBEDT Monthly Energy'!GT102/INDEX('DBEDT Yearly'!102:102,1,GT$3),NA())</f>
        <v/>
      </c>
      <c r="GU102">
        <f>IFERROR('Input DBEDT Monthly Energy'!GU102/INDEX('DBEDT Yearly'!102:102,1,GU$3),NA())</f>
        <v/>
      </c>
      <c r="GV102">
        <f>IFERROR('Input DBEDT Monthly Energy'!GV102/INDEX('DBEDT Yearly'!102:102,1,GV$3),NA())</f>
        <v/>
      </c>
      <c r="GW102">
        <f>IFERROR('Input DBEDT Monthly Energy'!GW102/INDEX('DBEDT Yearly'!102:102,1,GW$3),NA())</f>
        <v/>
      </c>
      <c r="GX102">
        <f>IFERROR('Input DBEDT Monthly Energy'!GX102/INDEX('DBEDT Yearly'!102:102,1,GX$3),NA())</f>
        <v/>
      </c>
      <c r="GY102">
        <f>IFERROR('Input DBEDT Monthly Energy'!GY102/INDEX('DBEDT Yearly'!102:102,1,GY$3),NA())</f>
        <v/>
      </c>
      <c r="GZ102">
        <f>IFERROR('Input DBEDT Monthly Energy'!GZ102/INDEX('DBEDT Yearly'!102:102,1,GZ$3),NA())</f>
        <v/>
      </c>
      <c r="HA102">
        <f>IFERROR('Input DBEDT Monthly Energy'!HA102/INDEX('DBEDT Yearly'!102:102,1,HA$3),NA())</f>
        <v/>
      </c>
      <c r="HB102">
        <f>IFERROR('Input DBEDT Monthly Energy'!HB102/INDEX('DBEDT Yearly'!102:102,1,HB$3),NA())</f>
        <v/>
      </c>
      <c r="HC102">
        <f>IFERROR('Input DBEDT Monthly Energy'!HC102/INDEX('DBEDT Yearly'!102:102,1,HC$3),NA())</f>
        <v/>
      </c>
      <c r="HD102">
        <f>IFERROR('Input DBEDT Monthly Energy'!HD102/INDEX('DBEDT Yearly'!102:102,1,HD$3),NA())</f>
        <v/>
      </c>
      <c r="HE102">
        <f>IFERROR('Input DBEDT Monthly Energy'!HE102/INDEX('DBEDT Yearly'!102:102,1,HE$3),NA())</f>
        <v/>
      </c>
      <c r="HF102">
        <f>IFERROR('Input DBEDT Monthly Energy'!HF102/INDEX('DBEDT Yearly'!102:102,1,HF$3),NA())</f>
        <v/>
      </c>
      <c r="HG102">
        <f>IFERROR('Input DBEDT Monthly Energy'!HG102/INDEX('DBEDT Yearly'!102:102,1,HG$3),NA())</f>
        <v/>
      </c>
      <c r="HH102">
        <f>IFERROR('Input DBEDT Monthly Energy'!HH102/INDEX('DBEDT Yearly'!102:102,1,HH$3),NA())</f>
        <v/>
      </c>
      <c r="HI102">
        <f>IFERROR('Input DBEDT Monthly Energy'!HI102/INDEX('DBEDT Yearly'!102:102,1,HI$3),NA())</f>
        <v/>
      </c>
      <c r="HJ102">
        <f>IFERROR('Input DBEDT Monthly Energy'!HJ102/INDEX('DBEDT Yearly'!102:102,1,HJ$3),NA())</f>
        <v/>
      </c>
      <c r="HK102">
        <f>IFERROR('Input DBEDT Monthly Energy'!HK102/INDEX('DBEDT Yearly'!102:102,1,HK$3),NA())</f>
        <v/>
      </c>
      <c r="HL102">
        <f>IFERROR('Input DBEDT Monthly Energy'!HL102/INDEX('DBEDT Yearly'!102:102,1,HL$3),NA())</f>
        <v/>
      </c>
      <c r="HM102">
        <f>IFERROR('Input DBEDT Monthly Energy'!HM102/INDEX('DBEDT Yearly'!102:102,1,HM$3),NA())</f>
        <v/>
      </c>
      <c r="HN102">
        <f>IFERROR('Input DBEDT Monthly Energy'!HN102/INDEX('DBEDT Yearly'!102:102,1,HN$3),NA())</f>
        <v/>
      </c>
      <c r="HO102">
        <f>IFERROR('Input DBEDT Monthly Energy'!HO102/INDEX('DBEDT Yearly'!102:102,1,HO$3),NA())</f>
        <v/>
      </c>
      <c r="HP102">
        <f>IFERROR('Input DBEDT Monthly Energy'!HP102/INDEX('DBEDT Yearly'!102:102,1,HP$3),NA())</f>
        <v/>
      </c>
      <c r="HQ102">
        <f>IFERROR('Input DBEDT Monthly Energy'!HQ102/INDEX('DBEDT Yearly'!102:102,1,HQ$3),NA())</f>
        <v/>
      </c>
      <c r="HR102">
        <f>IFERROR('Input DBEDT Monthly Energy'!HR102/INDEX('DBEDT Yearly'!102:102,1,HR$3),NA())</f>
        <v/>
      </c>
      <c r="HS102">
        <f>IFERROR('Input DBEDT Monthly Energy'!HS102/INDEX('DBEDT Yearly'!102:102,1,HS$3),NA())</f>
        <v/>
      </c>
      <c r="HT102">
        <f>IFERROR('Input DBEDT Monthly Energy'!HT102/INDEX('DBEDT Yearly'!102:102,1,HT$3),NA())</f>
        <v/>
      </c>
      <c r="HU102">
        <f>IFERROR('Input DBEDT Monthly Energy'!HU102/INDEX('DBEDT Yearly'!102:102,1,HU$3),NA())</f>
        <v/>
      </c>
      <c r="HV102">
        <f>IFERROR('Input DBEDT Monthly Energy'!HV102/INDEX('DBEDT Yearly'!102:102,1,HV$3),NA())</f>
        <v/>
      </c>
      <c r="HW102">
        <f>IFERROR('Input DBEDT Monthly Energy'!HW102/INDEX('DBEDT Yearly'!102:102,1,HW$3),NA())</f>
        <v/>
      </c>
      <c r="HX102">
        <f>IFERROR('Input DBEDT Monthly Energy'!HX102/INDEX('DBEDT Yearly'!102:102,1,HX$3),NA())</f>
        <v/>
      </c>
      <c r="HY102">
        <f>IFERROR('Input DBEDT Monthly Energy'!HY102/INDEX('DBEDT Yearly'!102:102,1,HY$3),NA())</f>
        <v/>
      </c>
      <c r="HZ102">
        <f>IFERROR('Input DBEDT Monthly Energy'!HZ102/INDEX('DBEDT Yearly'!102:102,1,HZ$3),NA())</f>
        <v/>
      </c>
      <c r="IA102">
        <f>IFERROR('Input DBEDT Monthly Energy'!IA102/INDEX('DBEDT Yearly'!102:102,1,IA$3),NA())</f>
        <v/>
      </c>
      <c r="IB102">
        <f>IFERROR('Input DBEDT Monthly Energy'!IB102/INDEX('DBEDT Yearly'!102:102,1,IB$3),NA())</f>
        <v/>
      </c>
      <c r="IC102">
        <f>IFERROR('Input DBEDT Monthly Energy'!IC102/INDEX('DBEDT Yearly'!102:102,1,IC$3),NA())</f>
        <v/>
      </c>
      <c r="ID102">
        <f>IFERROR('Input DBEDT Monthly Energy'!ID102/INDEX('DBEDT Yearly'!102:102,1,ID$3),NA())</f>
        <v/>
      </c>
      <c r="IE102">
        <f>IFERROR('Input DBEDT Monthly Energy'!IE102/INDEX('DBEDT Yearly'!102:102,1,IE$3),NA())</f>
        <v/>
      </c>
      <c r="IF102">
        <f>IFERROR('Input DBEDT Monthly Energy'!IF102/INDEX('DBEDT Yearly'!102:102,1,IF$3),NA())</f>
        <v/>
      </c>
      <c r="IG102">
        <f>IFERROR('Input DBEDT Monthly Energy'!IG102/INDEX('DBEDT Yearly'!102:102,1,IG$3),NA())</f>
        <v/>
      </c>
      <c r="IH102">
        <f>IFERROR('Input DBEDT Monthly Energy'!IH102/INDEX('DBEDT Yearly'!102:102,1,IH$3),NA())</f>
        <v/>
      </c>
      <c r="II102">
        <f>IFERROR('Input DBEDT Monthly Energy'!II102/INDEX('DBEDT Yearly'!102:102,1,II$3),NA())</f>
        <v/>
      </c>
      <c r="IJ102">
        <f>IFERROR('Input DBEDT Monthly Energy'!IJ102/INDEX('DBEDT Yearly'!102:102,1,IJ$3),NA())</f>
        <v/>
      </c>
      <c r="IK102">
        <f>IFERROR('Input DBEDT Monthly Energy'!IK102/INDEX('DBEDT Yearly'!102:102,1,IK$3),NA())</f>
        <v/>
      </c>
      <c r="IL102">
        <f>IFERROR('Input DBEDT Monthly Energy'!IL102/INDEX('DBEDT Yearly'!102:102,1,IL$3),NA())</f>
        <v/>
      </c>
      <c r="IM102">
        <f>IFERROR('Input DBEDT Monthly Energy'!IM102/INDEX('DBEDT Yearly'!102:102,1,IM$3),NA())</f>
        <v/>
      </c>
      <c r="IN102">
        <f>IFERROR('Input DBEDT Monthly Energy'!IN102/INDEX('DBEDT Yearly'!102:102,1,IN$3),NA())</f>
        <v/>
      </c>
      <c r="IO102">
        <f>IFERROR('Input DBEDT Monthly Energy'!IO102/INDEX('DBEDT Yearly'!102:102,1,IO$3),NA())</f>
        <v/>
      </c>
      <c r="IP102">
        <f>IFERROR('Input DBEDT Monthly Energy'!IP102/INDEX('DBEDT Yearly'!102:102,1,IP$3),NA())</f>
        <v/>
      </c>
      <c r="IQ102">
        <f>IFERROR('Input DBEDT Monthly Energy'!IQ102/INDEX('DBEDT Yearly'!102:102,1,IQ$3),NA())</f>
        <v/>
      </c>
      <c r="IR102">
        <f>IFERROR('Input DBEDT Monthly Energy'!IR102/INDEX('DBEDT Yearly'!102:102,1,IR$3),NA())</f>
        <v/>
      </c>
      <c r="IS102">
        <f>IFERROR('Input DBEDT Monthly Energy'!IS102/INDEX('DBEDT Yearly'!102:102,1,IS$3),NA())</f>
        <v/>
      </c>
      <c r="IT102">
        <f>IFERROR('Input DBEDT Monthly Energy'!IT102/INDEX('DBEDT Yearly'!102:102,1,IT$3),NA())</f>
        <v/>
      </c>
      <c r="IU102">
        <f>IFERROR('Input DBEDT Monthly Energy'!IU102/INDEX('DBEDT Yearly'!102:102,1,IU$3),NA())</f>
        <v/>
      </c>
      <c r="IV102">
        <f>IFERROR('Input DBEDT Monthly Energy'!IV102/INDEX('DBEDT Yearly'!102:102,1,IV$3),NA())</f>
        <v/>
      </c>
      <c r="IW102">
        <f>IFERROR('Input DBEDT Monthly Energy'!IW102/INDEX('DBEDT Yearly'!102:102,1,IW$3),NA())</f>
        <v/>
      </c>
      <c r="IX102">
        <f>IFERROR('Input DBEDT Monthly Energy'!IX102/INDEX('DBEDT Yearly'!102:102,1,IX$3),NA())</f>
        <v/>
      </c>
      <c r="IY102">
        <f>IFERROR('Input DBEDT Monthly Energy'!IY102/INDEX('DBEDT Yearly'!102:102,1,IY$3),NA())</f>
        <v/>
      </c>
      <c r="IZ102">
        <f>IFERROR('Input DBEDT Monthly Energy'!IZ102/INDEX('DBEDT Yearly'!102:102,1,IZ$3),NA())</f>
        <v/>
      </c>
      <c r="JA102">
        <f>IFERROR('Input DBEDT Monthly Energy'!JA102/INDEX('DBEDT Yearly'!102:102,1,JA$3),NA())</f>
        <v/>
      </c>
      <c r="JB102">
        <f>IFERROR('Input DBEDT Monthly Energy'!JB102/INDEX('DBEDT Yearly'!102:102,1,JB$3),NA())</f>
        <v/>
      </c>
      <c r="JC102">
        <f>IFERROR('Input DBEDT Monthly Energy'!JC102/INDEX('DBEDT Yearly'!102:102,1,JC$3),NA())</f>
        <v/>
      </c>
      <c r="JD102">
        <f>IFERROR('Input DBEDT Monthly Energy'!JD102/INDEX('DBEDT Yearly'!102:102,1,JD$3),NA())</f>
        <v/>
      </c>
      <c r="JE102">
        <f>IFERROR('Input DBEDT Monthly Energy'!JE102/INDEX('DBEDT Yearly'!102:102,1,JE$3),NA())</f>
        <v/>
      </c>
      <c r="JF102">
        <f>IFERROR('Input DBEDT Monthly Energy'!JF102/INDEX('DBEDT Yearly'!102:102,1,JF$3),NA())</f>
        <v/>
      </c>
      <c r="JG102">
        <f>IFERROR('Input DBEDT Monthly Energy'!JG102/INDEX('DBEDT Yearly'!102:102,1,JG$3),NA())</f>
        <v/>
      </c>
      <c r="JH102">
        <f>IFERROR('Input DBEDT Monthly Energy'!JH102/INDEX('DBEDT Yearly'!102:102,1,JH$3),NA())</f>
        <v/>
      </c>
      <c r="JI102">
        <f>IFERROR('Input DBEDT Monthly Energy'!JI102/INDEX('DBEDT Yearly'!102:102,1,JI$3),NA())</f>
        <v/>
      </c>
      <c r="JJ102">
        <f>IFERROR('Input DBEDT Monthly Energy'!JJ102/INDEX('DBEDT Yearly'!102:102,1,JJ$3),NA())</f>
        <v/>
      </c>
      <c r="JK102">
        <f>IFERROR('Input DBEDT Monthly Energy'!JK102/INDEX('DBEDT Yearly'!102:102,1,JK$3),NA())</f>
        <v/>
      </c>
      <c r="JL102">
        <f>IFERROR('Input DBEDT Monthly Energy'!JL102/INDEX('DBEDT Yearly'!102:102,1,JL$3),NA())</f>
        <v/>
      </c>
      <c r="JM102">
        <f>IFERROR('Input DBEDT Monthly Energy'!JM102/INDEX('DBEDT Yearly'!102:102,1,JM$3),NA())</f>
        <v/>
      </c>
      <c r="JN102">
        <f>IFERROR('Input DBEDT Monthly Energy'!JN102/INDEX('DBEDT Yearly'!102:102,1,JN$3),NA())</f>
        <v/>
      </c>
      <c r="JO102">
        <f>IFERROR('Input DBEDT Monthly Energy'!JO102/INDEX('DBEDT Yearly'!102:102,1,JO$3),NA())</f>
        <v/>
      </c>
      <c r="JP102">
        <f>IFERROR('Input DBEDT Monthly Energy'!JP102/INDEX('DBEDT Yearly'!102:102,1,JP$3),NA())</f>
        <v/>
      </c>
      <c r="JQ102">
        <f>IFERROR('Input DBEDT Monthly Energy'!JQ102/INDEX('DBEDT Yearly'!102:102,1,JQ$3),NA())</f>
        <v/>
      </c>
      <c r="JR102">
        <f>IFERROR('Input DBEDT Monthly Energy'!JR102/INDEX('DBEDT Yearly'!102:102,1,JR$3),NA())</f>
        <v/>
      </c>
      <c r="JS102">
        <f>IFERROR('Input DBEDT Monthly Energy'!JS102/INDEX('DBEDT Yearly'!102:102,1,JS$3),NA())</f>
        <v/>
      </c>
      <c r="JT102">
        <f>IFERROR('Input DBEDT Monthly Energy'!JT102/INDEX('DBEDT Yearly'!102:102,1,JT$3),NA())</f>
        <v/>
      </c>
      <c r="JU102">
        <f>IFERROR('Input DBEDT Monthly Energy'!JU102/INDEX('DBEDT Yearly'!102:102,1,JU$3),NA())</f>
        <v/>
      </c>
      <c r="JV102">
        <f>IFERROR('Input DBEDT Monthly Energy'!JV102/INDEX('DBEDT Yearly'!102:102,1,JV$3),NA())</f>
        <v/>
      </c>
      <c r="JW102">
        <f>IFERROR('Input DBEDT Monthly Energy'!JW102/INDEX('DBEDT Yearly'!102:102,1,JW$3),NA())</f>
        <v/>
      </c>
      <c r="JX102">
        <f>IFERROR('Input DBEDT Monthly Energy'!JX102/INDEX('DBEDT Yearly'!102:102,1,JX$3),NA())</f>
        <v/>
      </c>
      <c r="JY102">
        <f>IFERROR('Input DBEDT Monthly Energy'!JY102/INDEX('DBEDT Yearly'!102:102,1,JY$3),NA())</f>
        <v/>
      </c>
      <c r="JZ102">
        <f>IFERROR('Input DBEDT Monthly Energy'!JZ102/INDEX('DBEDT Yearly'!102:102,1,JZ$3),NA())</f>
        <v/>
      </c>
      <c r="KA102">
        <f>IFERROR('Input DBEDT Monthly Energy'!KA102/INDEX('DBEDT Yearly'!102:102,1,KA$3),NA())</f>
        <v/>
      </c>
      <c r="KB102">
        <f>IFERROR('Input DBEDT Monthly Energy'!KB102/INDEX('DBEDT Yearly'!102:102,1,KB$3),NA())</f>
        <v/>
      </c>
      <c r="KC102">
        <f>IFERROR('Input DBEDT Monthly Energy'!KC102/INDEX('DBEDT Yearly'!102:102,1,KC$3),NA())</f>
        <v/>
      </c>
      <c r="KD102">
        <f>IFERROR('Input DBEDT Monthly Energy'!KD102/INDEX('DBEDT Yearly'!102:102,1,KD$3),NA())</f>
        <v/>
      </c>
      <c r="KE102">
        <f>IFERROR('Input DBEDT Monthly Energy'!KE102/INDEX('DBEDT Yearly'!102:102,1,KE$3),NA())</f>
        <v/>
      </c>
      <c r="KF102">
        <f>IFERROR('Input DBEDT Monthly Energy'!KF102/INDEX('DBEDT Yearly'!102:102,1,KF$3),NA())</f>
        <v/>
      </c>
      <c r="KG102">
        <f>IFERROR('Input DBEDT Monthly Energy'!KG102/INDEX('DBEDT Yearly'!102:102,1,KG$3),NA())</f>
        <v/>
      </c>
      <c r="KH102">
        <f>IFERROR('Input DBEDT Monthly Energy'!KH102/INDEX('DBEDT Yearly'!102:102,1,KH$3),NA())</f>
        <v/>
      </c>
      <c r="KI102">
        <f>IFERROR('Input DBEDT Monthly Energy'!KI102/INDEX('DBEDT Yearly'!102:102,1,KI$3),NA())</f>
        <v/>
      </c>
      <c r="KJ102">
        <f>IFERROR('Input DBEDT Monthly Energy'!KJ102/INDEX('DBEDT Yearly'!102:102,1,KJ$3),NA())</f>
        <v/>
      </c>
      <c r="KK102">
        <f>IFERROR('Input DBEDT Monthly Energy'!KK102/INDEX('DBEDT Yearly'!102:102,1,KK$3),NA())</f>
        <v/>
      </c>
      <c r="KL102">
        <f>IFERROR('Input DBEDT Monthly Energy'!KL102/INDEX('DBEDT Yearly'!102:102,1,KL$3),NA())</f>
        <v/>
      </c>
      <c r="KM102">
        <f>IFERROR('Input DBEDT Monthly Energy'!KM102/INDEX('DBEDT Yearly'!102:102,1,KM$3),NA())</f>
        <v/>
      </c>
      <c r="KN102">
        <f>IFERROR('Input DBEDT Monthly Energy'!KN102/INDEX('DBEDT Yearly'!102:102,1,KN$3),NA())</f>
        <v/>
      </c>
      <c r="KO102">
        <f>IFERROR('Input DBEDT Monthly Energy'!KO102/INDEX('DBEDT Yearly'!102:102,1,KO$3),NA())</f>
        <v/>
      </c>
      <c r="KP102">
        <f>IFERROR('Input DBEDT Monthly Energy'!KP102/INDEX('DBEDT Yearly'!102:102,1,KP$3),NA())</f>
        <v/>
      </c>
    </row>
    <row r="103" spans="1:302">
      <c r="A103">
        <f>'Input DBEDT Monthly Energy'!A103&amp;""</f>
        <v/>
      </c>
      <c r="B103">
        <f>'Input DBEDT Monthly Energy'!B103&amp;""</f>
        <v/>
      </c>
      <c r="C103">
        <f>IFERROR('Input DBEDT Monthly Energy'!C103/INDEX('DBEDT Yearly'!103:103,1,C$3),NA())</f>
        <v/>
      </c>
      <c r="D103">
        <f>IFERROR('Input DBEDT Monthly Energy'!D103/INDEX('DBEDT Yearly'!103:103,1,D$3),NA())</f>
        <v/>
      </c>
      <c r="E103">
        <f>IFERROR('Input DBEDT Monthly Energy'!E103/INDEX('DBEDT Yearly'!103:103,1,E$3),NA())</f>
        <v/>
      </c>
      <c r="F103">
        <f>IFERROR('Input DBEDT Monthly Energy'!F103/INDEX('DBEDT Yearly'!103:103,1,F$3),NA())</f>
        <v/>
      </c>
      <c r="G103">
        <f>IFERROR('Input DBEDT Monthly Energy'!G103/INDEX('DBEDT Yearly'!103:103,1,G$3),NA())</f>
        <v/>
      </c>
      <c r="H103">
        <f>IFERROR('Input DBEDT Monthly Energy'!H103/INDEX('DBEDT Yearly'!103:103,1,H$3),NA())</f>
        <v/>
      </c>
      <c r="I103">
        <f>IFERROR('Input DBEDT Monthly Energy'!I103/INDEX('DBEDT Yearly'!103:103,1,I$3),NA())</f>
        <v/>
      </c>
      <c r="J103">
        <f>IFERROR('Input DBEDT Monthly Energy'!J103/INDEX('DBEDT Yearly'!103:103,1,J$3),NA())</f>
        <v/>
      </c>
      <c r="K103">
        <f>IFERROR('Input DBEDT Monthly Energy'!K103/INDEX('DBEDT Yearly'!103:103,1,K$3),NA())</f>
        <v/>
      </c>
      <c r="L103">
        <f>IFERROR('Input DBEDT Monthly Energy'!L103/INDEX('DBEDT Yearly'!103:103,1,L$3),NA())</f>
        <v/>
      </c>
      <c r="M103">
        <f>IFERROR('Input DBEDT Monthly Energy'!M103/INDEX('DBEDT Yearly'!103:103,1,M$3),NA())</f>
        <v/>
      </c>
      <c r="N103">
        <f>IFERROR('Input DBEDT Monthly Energy'!N103/INDEX('DBEDT Yearly'!103:103,1,N$3),NA())</f>
        <v/>
      </c>
      <c r="O103">
        <f>IFERROR('Input DBEDT Monthly Energy'!O103/INDEX('DBEDT Yearly'!103:103,1,O$3),NA())</f>
        <v/>
      </c>
      <c r="P103">
        <f>IFERROR('Input DBEDT Monthly Energy'!P103/INDEX('DBEDT Yearly'!103:103,1,P$3),NA())</f>
        <v/>
      </c>
      <c r="Q103">
        <f>IFERROR('Input DBEDT Monthly Energy'!Q103/INDEX('DBEDT Yearly'!103:103,1,Q$3),NA())</f>
        <v/>
      </c>
      <c r="R103">
        <f>IFERROR('Input DBEDT Monthly Energy'!R103/INDEX('DBEDT Yearly'!103:103,1,R$3),NA())</f>
        <v/>
      </c>
      <c r="S103">
        <f>IFERROR('Input DBEDT Monthly Energy'!S103/INDEX('DBEDT Yearly'!103:103,1,S$3),NA())</f>
        <v/>
      </c>
      <c r="T103">
        <f>IFERROR('Input DBEDT Monthly Energy'!T103/INDEX('DBEDT Yearly'!103:103,1,T$3),NA())</f>
        <v/>
      </c>
      <c r="U103">
        <f>IFERROR('Input DBEDT Monthly Energy'!U103/INDEX('DBEDT Yearly'!103:103,1,U$3),NA())</f>
        <v/>
      </c>
      <c r="V103">
        <f>IFERROR('Input DBEDT Monthly Energy'!V103/INDEX('DBEDT Yearly'!103:103,1,V$3),NA())</f>
        <v/>
      </c>
      <c r="W103">
        <f>IFERROR('Input DBEDT Monthly Energy'!W103/INDEX('DBEDT Yearly'!103:103,1,W$3),NA())</f>
        <v/>
      </c>
      <c r="X103">
        <f>IFERROR('Input DBEDT Monthly Energy'!X103/INDEX('DBEDT Yearly'!103:103,1,X$3),NA())</f>
        <v/>
      </c>
      <c r="Y103">
        <f>IFERROR('Input DBEDT Monthly Energy'!Y103/INDEX('DBEDT Yearly'!103:103,1,Y$3),NA())</f>
        <v/>
      </c>
      <c r="Z103">
        <f>IFERROR('Input DBEDT Monthly Energy'!Z103/INDEX('DBEDT Yearly'!103:103,1,Z$3),NA())</f>
        <v/>
      </c>
      <c r="AA103">
        <f>IFERROR('Input DBEDT Monthly Energy'!AA103/INDEX('DBEDT Yearly'!103:103,1,AA$3),NA())</f>
        <v/>
      </c>
      <c r="AB103">
        <f>IFERROR('Input DBEDT Monthly Energy'!AB103/INDEX('DBEDT Yearly'!103:103,1,AB$3),NA())</f>
        <v/>
      </c>
      <c r="AC103">
        <f>IFERROR('Input DBEDT Monthly Energy'!AC103/INDEX('DBEDT Yearly'!103:103,1,AC$3),NA())</f>
        <v/>
      </c>
      <c r="AD103">
        <f>IFERROR('Input DBEDT Monthly Energy'!AD103/INDEX('DBEDT Yearly'!103:103,1,AD$3),NA())</f>
        <v/>
      </c>
      <c r="AE103">
        <f>IFERROR('Input DBEDT Monthly Energy'!AE103/INDEX('DBEDT Yearly'!103:103,1,AE$3),NA())</f>
        <v/>
      </c>
      <c r="AF103">
        <f>IFERROR('Input DBEDT Monthly Energy'!AF103/INDEX('DBEDT Yearly'!103:103,1,AF$3),NA())</f>
        <v/>
      </c>
      <c r="AG103">
        <f>IFERROR('Input DBEDT Monthly Energy'!AG103/INDEX('DBEDT Yearly'!103:103,1,AG$3),NA())</f>
        <v/>
      </c>
      <c r="AH103">
        <f>IFERROR('Input DBEDT Monthly Energy'!AH103/INDEX('DBEDT Yearly'!103:103,1,AH$3),NA())</f>
        <v/>
      </c>
      <c r="AI103">
        <f>IFERROR('Input DBEDT Monthly Energy'!AI103/INDEX('DBEDT Yearly'!103:103,1,AI$3),NA())</f>
        <v/>
      </c>
      <c r="AJ103">
        <f>IFERROR('Input DBEDT Monthly Energy'!AJ103/INDEX('DBEDT Yearly'!103:103,1,AJ$3),NA())</f>
        <v/>
      </c>
      <c r="AK103">
        <f>IFERROR('Input DBEDT Monthly Energy'!AK103/INDEX('DBEDT Yearly'!103:103,1,AK$3),NA())</f>
        <v/>
      </c>
      <c r="AL103">
        <f>IFERROR('Input DBEDT Monthly Energy'!AL103/INDEX('DBEDT Yearly'!103:103,1,AL$3),NA())</f>
        <v/>
      </c>
      <c r="AM103">
        <f>IFERROR('Input DBEDT Monthly Energy'!AM103/INDEX('DBEDT Yearly'!103:103,1,AM$3),NA())</f>
        <v/>
      </c>
      <c r="AN103">
        <f>IFERROR('Input DBEDT Monthly Energy'!AN103/INDEX('DBEDT Yearly'!103:103,1,AN$3),NA())</f>
        <v/>
      </c>
      <c r="AO103">
        <f>IFERROR('Input DBEDT Monthly Energy'!AO103/INDEX('DBEDT Yearly'!103:103,1,AO$3),NA())</f>
        <v/>
      </c>
      <c r="AP103">
        <f>IFERROR('Input DBEDT Monthly Energy'!AP103/INDEX('DBEDT Yearly'!103:103,1,AP$3),NA())</f>
        <v/>
      </c>
      <c r="AQ103">
        <f>IFERROR('Input DBEDT Monthly Energy'!AQ103/INDEX('DBEDT Yearly'!103:103,1,AQ$3),NA())</f>
        <v/>
      </c>
      <c r="AR103">
        <f>IFERROR('Input DBEDT Monthly Energy'!AR103/INDEX('DBEDT Yearly'!103:103,1,AR$3),NA())</f>
        <v/>
      </c>
      <c r="AS103">
        <f>IFERROR('Input DBEDT Monthly Energy'!AS103/INDEX('DBEDT Yearly'!103:103,1,AS$3),NA())</f>
        <v/>
      </c>
      <c r="AT103">
        <f>IFERROR('Input DBEDT Monthly Energy'!AT103/INDEX('DBEDT Yearly'!103:103,1,AT$3),NA())</f>
        <v/>
      </c>
      <c r="AU103">
        <f>IFERROR('Input DBEDT Monthly Energy'!AU103/INDEX('DBEDT Yearly'!103:103,1,AU$3),NA())</f>
        <v/>
      </c>
      <c r="AV103">
        <f>IFERROR('Input DBEDT Monthly Energy'!AV103/INDEX('DBEDT Yearly'!103:103,1,AV$3),NA())</f>
        <v/>
      </c>
      <c r="AW103">
        <f>IFERROR('Input DBEDT Monthly Energy'!AW103/INDEX('DBEDT Yearly'!103:103,1,AW$3),NA())</f>
        <v/>
      </c>
      <c r="AX103">
        <f>IFERROR('Input DBEDT Monthly Energy'!AX103/INDEX('DBEDT Yearly'!103:103,1,AX$3),NA())</f>
        <v/>
      </c>
      <c r="AY103">
        <f>IFERROR('Input DBEDT Monthly Energy'!AY103/INDEX('DBEDT Yearly'!103:103,1,AY$3),NA())</f>
        <v/>
      </c>
      <c r="AZ103">
        <f>IFERROR('Input DBEDT Monthly Energy'!AZ103/INDEX('DBEDT Yearly'!103:103,1,AZ$3),NA())</f>
        <v/>
      </c>
      <c r="BA103">
        <f>IFERROR('Input DBEDT Monthly Energy'!BA103/INDEX('DBEDT Yearly'!103:103,1,BA$3),NA())</f>
        <v/>
      </c>
      <c r="BB103">
        <f>IFERROR('Input DBEDT Monthly Energy'!BB103/INDEX('DBEDT Yearly'!103:103,1,BB$3),NA())</f>
        <v/>
      </c>
      <c r="BC103">
        <f>IFERROR('Input DBEDT Monthly Energy'!BC103/INDEX('DBEDT Yearly'!103:103,1,BC$3),NA())</f>
        <v/>
      </c>
      <c r="BD103">
        <f>IFERROR('Input DBEDT Monthly Energy'!BD103/INDEX('DBEDT Yearly'!103:103,1,BD$3),NA())</f>
        <v/>
      </c>
      <c r="BE103">
        <f>IFERROR('Input DBEDT Monthly Energy'!BE103/INDEX('DBEDT Yearly'!103:103,1,BE$3),NA())</f>
        <v/>
      </c>
      <c r="BF103">
        <f>IFERROR('Input DBEDT Monthly Energy'!BF103/INDEX('DBEDT Yearly'!103:103,1,BF$3),NA())</f>
        <v/>
      </c>
      <c r="BG103">
        <f>IFERROR('Input DBEDT Monthly Energy'!BG103/INDEX('DBEDT Yearly'!103:103,1,BG$3),NA())</f>
        <v/>
      </c>
      <c r="BH103">
        <f>IFERROR('Input DBEDT Monthly Energy'!BH103/INDEX('DBEDT Yearly'!103:103,1,BH$3),NA())</f>
        <v/>
      </c>
      <c r="BI103">
        <f>IFERROR('Input DBEDT Monthly Energy'!BI103/INDEX('DBEDT Yearly'!103:103,1,BI$3),NA())</f>
        <v/>
      </c>
      <c r="BJ103">
        <f>IFERROR('Input DBEDT Monthly Energy'!BJ103/INDEX('DBEDT Yearly'!103:103,1,BJ$3),NA())</f>
        <v/>
      </c>
      <c r="BK103">
        <f>IFERROR('Input DBEDT Monthly Energy'!BK103/INDEX('DBEDT Yearly'!103:103,1,BK$3),NA())</f>
        <v/>
      </c>
      <c r="BL103">
        <f>IFERROR('Input DBEDT Monthly Energy'!BL103/INDEX('DBEDT Yearly'!103:103,1,BL$3),NA())</f>
        <v/>
      </c>
      <c r="BM103">
        <f>IFERROR('Input DBEDT Monthly Energy'!BM103/INDEX('DBEDT Yearly'!103:103,1,BM$3),NA())</f>
        <v/>
      </c>
      <c r="BN103">
        <f>IFERROR('Input DBEDT Monthly Energy'!BN103/INDEX('DBEDT Yearly'!103:103,1,BN$3),NA())</f>
        <v/>
      </c>
      <c r="BO103">
        <f>IFERROR('Input DBEDT Monthly Energy'!BO103/INDEX('DBEDT Yearly'!103:103,1,BO$3),NA())</f>
        <v/>
      </c>
      <c r="BP103">
        <f>IFERROR('Input DBEDT Monthly Energy'!BP103/INDEX('DBEDT Yearly'!103:103,1,BP$3),NA())</f>
        <v/>
      </c>
      <c r="BQ103">
        <f>IFERROR('Input DBEDT Monthly Energy'!BQ103/INDEX('DBEDT Yearly'!103:103,1,BQ$3),NA())</f>
        <v/>
      </c>
      <c r="BR103">
        <f>IFERROR('Input DBEDT Monthly Energy'!BR103/INDEX('DBEDT Yearly'!103:103,1,BR$3),NA())</f>
        <v/>
      </c>
      <c r="BS103">
        <f>IFERROR('Input DBEDT Monthly Energy'!BS103/INDEX('DBEDT Yearly'!103:103,1,BS$3),NA())</f>
        <v/>
      </c>
      <c r="BT103">
        <f>IFERROR('Input DBEDT Monthly Energy'!BT103/INDEX('DBEDT Yearly'!103:103,1,BT$3),NA())</f>
        <v/>
      </c>
      <c r="BU103">
        <f>IFERROR('Input DBEDT Monthly Energy'!BU103/INDEX('DBEDT Yearly'!103:103,1,BU$3),NA())</f>
        <v/>
      </c>
      <c r="BV103">
        <f>IFERROR('Input DBEDT Monthly Energy'!BV103/INDEX('DBEDT Yearly'!103:103,1,BV$3),NA())</f>
        <v/>
      </c>
      <c r="BW103">
        <f>IFERROR('Input DBEDT Monthly Energy'!BW103/INDEX('DBEDT Yearly'!103:103,1,BW$3),NA())</f>
        <v/>
      </c>
      <c r="BX103">
        <f>IFERROR('Input DBEDT Monthly Energy'!BX103/INDEX('DBEDT Yearly'!103:103,1,BX$3),NA())</f>
        <v/>
      </c>
      <c r="BY103">
        <f>IFERROR('Input DBEDT Monthly Energy'!BY103/INDEX('DBEDT Yearly'!103:103,1,BY$3),NA())</f>
        <v/>
      </c>
      <c r="BZ103">
        <f>IFERROR('Input DBEDT Monthly Energy'!BZ103/INDEX('DBEDT Yearly'!103:103,1,BZ$3),NA())</f>
        <v/>
      </c>
      <c r="CA103">
        <f>IFERROR('Input DBEDT Monthly Energy'!CA103/INDEX('DBEDT Yearly'!103:103,1,CA$3),NA())</f>
        <v/>
      </c>
      <c r="CB103">
        <f>IFERROR('Input DBEDT Monthly Energy'!CB103/INDEX('DBEDT Yearly'!103:103,1,CB$3),NA())</f>
        <v/>
      </c>
      <c r="CC103">
        <f>IFERROR('Input DBEDT Monthly Energy'!CC103/INDEX('DBEDT Yearly'!103:103,1,CC$3),NA())</f>
        <v/>
      </c>
      <c r="CD103">
        <f>IFERROR('Input DBEDT Monthly Energy'!CD103/INDEX('DBEDT Yearly'!103:103,1,CD$3),NA())</f>
        <v/>
      </c>
      <c r="CE103">
        <f>IFERROR('Input DBEDT Monthly Energy'!CE103/INDEX('DBEDT Yearly'!103:103,1,CE$3),NA())</f>
        <v/>
      </c>
      <c r="CF103">
        <f>IFERROR('Input DBEDT Monthly Energy'!CF103/INDEX('DBEDT Yearly'!103:103,1,CF$3),NA())</f>
        <v/>
      </c>
      <c r="CG103">
        <f>IFERROR('Input DBEDT Monthly Energy'!CG103/INDEX('DBEDT Yearly'!103:103,1,CG$3),NA())</f>
        <v/>
      </c>
      <c r="CH103">
        <f>IFERROR('Input DBEDT Monthly Energy'!CH103/INDEX('DBEDT Yearly'!103:103,1,CH$3),NA())</f>
        <v/>
      </c>
      <c r="CI103">
        <f>IFERROR('Input DBEDT Monthly Energy'!CI103/INDEX('DBEDT Yearly'!103:103,1,CI$3),NA())</f>
        <v/>
      </c>
      <c r="CJ103">
        <f>IFERROR('Input DBEDT Monthly Energy'!CJ103/INDEX('DBEDT Yearly'!103:103,1,CJ$3),NA())</f>
        <v/>
      </c>
      <c r="CK103">
        <f>IFERROR('Input DBEDT Monthly Energy'!CK103/INDEX('DBEDT Yearly'!103:103,1,CK$3),NA())</f>
        <v/>
      </c>
      <c r="CL103">
        <f>IFERROR('Input DBEDT Monthly Energy'!CL103/INDEX('DBEDT Yearly'!103:103,1,CL$3),NA())</f>
        <v/>
      </c>
      <c r="CM103">
        <f>IFERROR('Input DBEDT Monthly Energy'!CM103/INDEX('DBEDT Yearly'!103:103,1,CM$3),NA())</f>
        <v/>
      </c>
      <c r="CN103">
        <f>IFERROR('Input DBEDT Monthly Energy'!CN103/INDEX('DBEDT Yearly'!103:103,1,CN$3),NA())</f>
        <v/>
      </c>
      <c r="CO103">
        <f>IFERROR('Input DBEDT Monthly Energy'!CO103/INDEX('DBEDT Yearly'!103:103,1,CO$3),NA())</f>
        <v/>
      </c>
      <c r="CP103">
        <f>IFERROR('Input DBEDT Monthly Energy'!CP103/INDEX('DBEDT Yearly'!103:103,1,CP$3),NA())</f>
        <v/>
      </c>
      <c r="CQ103">
        <f>IFERROR('Input DBEDT Monthly Energy'!CQ103/INDEX('DBEDT Yearly'!103:103,1,CQ$3),NA())</f>
        <v/>
      </c>
      <c r="CR103">
        <f>IFERROR('Input DBEDT Monthly Energy'!CR103/INDEX('DBEDT Yearly'!103:103,1,CR$3),NA())</f>
        <v/>
      </c>
      <c r="CS103">
        <f>IFERROR('Input DBEDT Monthly Energy'!CS103/INDEX('DBEDT Yearly'!103:103,1,CS$3),NA())</f>
        <v/>
      </c>
      <c r="CT103">
        <f>IFERROR('Input DBEDT Monthly Energy'!CT103/INDEX('DBEDT Yearly'!103:103,1,CT$3),NA())</f>
        <v/>
      </c>
      <c r="CU103">
        <f>IFERROR('Input DBEDT Monthly Energy'!CU103/INDEX('DBEDT Yearly'!103:103,1,CU$3),NA())</f>
        <v/>
      </c>
      <c r="CV103">
        <f>IFERROR('Input DBEDT Monthly Energy'!CV103/INDEX('DBEDT Yearly'!103:103,1,CV$3),NA())</f>
        <v/>
      </c>
      <c r="CW103">
        <f>IFERROR('Input DBEDT Monthly Energy'!CW103/INDEX('DBEDT Yearly'!103:103,1,CW$3),NA())</f>
        <v/>
      </c>
      <c r="CX103">
        <f>IFERROR('Input DBEDT Monthly Energy'!CX103/INDEX('DBEDT Yearly'!103:103,1,CX$3),NA())</f>
        <v/>
      </c>
      <c r="CY103">
        <f>IFERROR('Input DBEDT Monthly Energy'!CY103/INDEX('DBEDT Yearly'!103:103,1,CY$3),NA())</f>
        <v/>
      </c>
      <c r="CZ103">
        <f>IFERROR('Input DBEDT Monthly Energy'!CZ103/INDEX('DBEDT Yearly'!103:103,1,CZ$3),NA())</f>
        <v/>
      </c>
      <c r="DA103">
        <f>IFERROR('Input DBEDT Monthly Energy'!DA103/INDEX('DBEDT Yearly'!103:103,1,DA$3),NA())</f>
        <v/>
      </c>
      <c r="DB103">
        <f>IFERROR('Input DBEDT Monthly Energy'!DB103/INDEX('DBEDT Yearly'!103:103,1,DB$3),NA())</f>
        <v/>
      </c>
      <c r="DC103">
        <f>IFERROR('Input DBEDT Monthly Energy'!DC103/INDEX('DBEDT Yearly'!103:103,1,DC$3),NA())</f>
        <v/>
      </c>
      <c r="DD103">
        <f>IFERROR('Input DBEDT Monthly Energy'!DD103/INDEX('DBEDT Yearly'!103:103,1,DD$3),NA())</f>
        <v/>
      </c>
      <c r="DE103">
        <f>IFERROR('Input DBEDT Monthly Energy'!DE103/INDEX('DBEDT Yearly'!103:103,1,DE$3),NA())</f>
        <v/>
      </c>
      <c r="DF103">
        <f>IFERROR('Input DBEDT Monthly Energy'!DF103/INDEX('DBEDT Yearly'!103:103,1,DF$3),NA())</f>
        <v/>
      </c>
      <c r="DG103">
        <f>IFERROR('Input DBEDT Monthly Energy'!DG103/INDEX('DBEDT Yearly'!103:103,1,DG$3),NA())</f>
        <v/>
      </c>
      <c r="DH103">
        <f>IFERROR('Input DBEDT Monthly Energy'!DH103/INDEX('DBEDT Yearly'!103:103,1,DH$3),NA())</f>
        <v/>
      </c>
      <c r="DI103">
        <f>IFERROR('Input DBEDT Monthly Energy'!DI103/INDEX('DBEDT Yearly'!103:103,1,DI$3),NA())</f>
        <v/>
      </c>
      <c r="DJ103">
        <f>IFERROR('Input DBEDT Monthly Energy'!DJ103/INDEX('DBEDT Yearly'!103:103,1,DJ$3),NA())</f>
        <v/>
      </c>
      <c r="DK103">
        <f>IFERROR('Input DBEDT Monthly Energy'!DK103/INDEX('DBEDT Yearly'!103:103,1,DK$3),NA())</f>
        <v/>
      </c>
      <c r="DL103">
        <f>IFERROR('Input DBEDT Monthly Energy'!DL103/INDEX('DBEDT Yearly'!103:103,1,DL$3),NA())</f>
        <v/>
      </c>
      <c r="DM103">
        <f>IFERROR('Input DBEDT Monthly Energy'!DM103/INDEX('DBEDT Yearly'!103:103,1,DM$3),NA())</f>
        <v/>
      </c>
      <c r="DN103">
        <f>IFERROR('Input DBEDT Monthly Energy'!DN103/INDEX('DBEDT Yearly'!103:103,1,DN$3),NA())</f>
        <v/>
      </c>
      <c r="DO103">
        <f>IFERROR('Input DBEDT Monthly Energy'!DO103/INDEX('DBEDT Yearly'!103:103,1,DO$3),NA())</f>
        <v/>
      </c>
      <c r="DP103">
        <f>IFERROR('Input DBEDT Monthly Energy'!DP103/INDEX('DBEDT Yearly'!103:103,1,DP$3),NA())</f>
        <v/>
      </c>
      <c r="DQ103">
        <f>IFERROR('Input DBEDT Monthly Energy'!DQ103/INDEX('DBEDT Yearly'!103:103,1,DQ$3),NA())</f>
        <v/>
      </c>
      <c r="DR103">
        <f>IFERROR('Input DBEDT Monthly Energy'!DR103/INDEX('DBEDT Yearly'!103:103,1,DR$3),NA())</f>
        <v/>
      </c>
      <c r="DS103">
        <f>IFERROR('Input DBEDT Monthly Energy'!DS103/INDEX('DBEDT Yearly'!103:103,1,DS$3),NA())</f>
        <v/>
      </c>
      <c r="DT103">
        <f>IFERROR('Input DBEDT Monthly Energy'!DT103/INDEX('DBEDT Yearly'!103:103,1,DT$3),NA())</f>
        <v/>
      </c>
      <c r="DU103">
        <f>IFERROR('Input DBEDT Monthly Energy'!DU103/INDEX('DBEDT Yearly'!103:103,1,DU$3),NA())</f>
        <v/>
      </c>
      <c r="DV103">
        <f>IFERROR('Input DBEDT Monthly Energy'!DV103/INDEX('DBEDT Yearly'!103:103,1,DV$3),NA())</f>
        <v/>
      </c>
      <c r="DW103">
        <f>IFERROR('Input DBEDT Monthly Energy'!DW103/INDEX('DBEDT Yearly'!103:103,1,DW$3),NA())</f>
        <v/>
      </c>
      <c r="DX103">
        <f>IFERROR('Input DBEDT Monthly Energy'!DX103/INDEX('DBEDT Yearly'!103:103,1,DX$3),NA())</f>
        <v/>
      </c>
      <c r="DY103">
        <f>IFERROR('Input DBEDT Monthly Energy'!DY103/INDEX('DBEDT Yearly'!103:103,1,DY$3),NA())</f>
        <v/>
      </c>
      <c r="DZ103">
        <f>IFERROR('Input DBEDT Monthly Energy'!DZ103/INDEX('DBEDT Yearly'!103:103,1,DZ$3),NA())</f>
        <v/>
      </c>
      <c r="EA103">
        <f>IFERROR('Input DBEDT Monthly Energy'!EA103/INDEX('DBEDT Yearly'!103:103,1,EA$3),NA())</f>
        <v/>
      </c>
      <c r="EB103">
        <f>IFERROR('Input DBEDT Monthly Energy'!EB103/INDEX('DBEDT Yearly'!103:103,1,EB$3),NA())</f>
        <v/>
      </c>
      <c r="EC103">
        <f>IFERROR('Input DBEDT Monthly Energy'!EC103/INDEX('DBEDT Yearly'!103:103,1,EC$3),NA())</f>
        <v/>
      </c>
      <c r="ED103">
        <f>IFERROR('Input DBEDT Monthly Energy'!ED103/INDEX('DBEDT Yearly'!103:103,1,ED$3),NA())</f>
        <v/>
      </c>
      <c r="EE103">
        <f>IFERROR('Input DBEDT Monthly Energy'!EE103/INDEX('DBEDT Yearly'!103:103,1,EE$3),NA())</f>
        <v/>
      </c>
      <c r="EF103">
        <f>IFERROR('Input DBEDT Monthly Energy'!EF103/INDEX('DBEDT Yearly'!103:103,1,EF$3),NA())</f>
        <v/>
      </c>
      <c r="EG103">
        <f>IFERROR('Input DBEDT Monthly Energy'!EG103/INDEX('DBEDT Yearly'!103:103,1,EG$3),NA())</f>
        <v/>
      </c>
      <c r="EH103">
        <f>IFERROR('Input DBEDT Monthly Energy'!EH103/INDEX('DBEDT Yearly'!103:103,1,EH$3),NA())</f>
        <v/>
      </c>
      <c r="EI103">
        <f>IFERROR('Input DBEDT Monthly Energy'!EI103/INDEX('DBEDT Yearly'!103:103,1,EI$3),NA())</f>
        <v/>
      </c>
      <c r="EJ103">
        <f>IFERROR('Input DBEDT Monthly Energy'!EJ103/INDEX('DBEDT Yearly'!103:103,1,EJ$3),NA())</f>
        <v/>
      </c>
      <c r="EK103">
        <f>IFERROR('Input DBEDT Monthly Energy'!EK103/INDEX('DBEDT Yearly'!103:103,1,EK$3),NA())</f>
        <v/>
      </c>
      <c r="EL103">
        <f>IFERROR('Input DBEDT Monthly Energy'!EL103/INDEX('DBEDT Yearly'!103:103,1,EL$3),NA())</f>
        <v/>
      </c>
      <c r="EM103">
        <f>IFERROR('Input DBEDT Monthly Energy'!EM103/INDEX('DBEDT Yearly'!103:103,1,EM$3),NA())</f>
        <v/>
      </c>
      <c r="EN103">
        <f>IFERROR('Input DBEDT Monthly Energy'!EN103/INDEX('DBEDT Yearly'!103:103,1,EN$3),NA())</f>
        <v/>
      </c>
      <c r="EO103">
        <f>IFERROR('Input DBEDT Monthly Energy'!EO103/INDEX('DBEDT Yearly'!103:103,1,EO$3),NA())</f>
        <v/>
      </c>
      <c r="EP103">
        <f>IFERROR('Input DBEDT Monthly Energy'!EP103/INDEX('DBEDT Yearly'!103:103,1,EP$3),NA())</f>
        <v/>
      </c>
      <c r="EQ103">
        <f>IFERROR('Input DBEDT Monthly Energy'!EQ103/INDEX('DBEDT Yearly'!103:103,1,EQ$3),NA())</f>
        <v/>
      </c>
      <c r="ER103">
        <f>IFERROR('Input DBEDT Monthly Energy'!ER103/INDEX('DBEDT Yearly'!103:103,1,ER$3),NA())</f>
        <v/>
      </c>
      <c r="ES103">
        <f>IFERROR('Input DBEDT Monthly Energy'!ES103/INDEX('DBEDT Yearly'!103:103,1,ES$3),NA())</f>
        <v/>
      </c>
      <c r="ET103">
        <f>IFERROR('Input DBEDT Monthly Energy'!ET103/INDEX('DBEDT Yearly'!103:103,1,ET$3),NA())</f>
        <v/>
      </c>
      <c r="EU103">
        <f>IFERROR('Input DBEDT Monthly Energy'!EU103/INDEX('DBEDT Yearly'!103:103,1,EU$3),NA())</f>
        <v/>
      </c>
      <c r="EV103">
        <f>IFERROR('Input DBEDT Monthly Energy'!EV103/INDEX('DBEDT Yearly'!103:103,1,EV$3),NA())</f>
        <v/>
      </c>
      <c r="EW103">
        <f>IFERROR('Input DBEDT Monthly Energy'!EW103/INDEX('DBEDT Yearly'!103:103,1,EW$3),NA())</f>
        <v/>
      </c>
      <c r="EX103">
        <f>IFERROR('Input DBEDT Monthly Energy'!EX103/INDEX('DBEDT Yearly'!103:103,1,EX$3),NA())</f>
        <v/>
      </c>
      <c r="EY103">
        <f>IFERROR('Input DBEDT Monthly Energy'!EY103/INDEX('DBEDT Yearly'!103:103,1,EY$3),NA())</f>
        <v/>
      </c>
      <c r="EZ103">
        <f>IFERROR('Input DBEDT Monthly Energy'!EZ103/INDEX('DBEDT Yearly'!103:103,1,EZ$3),NA())</f>
        <v/>
      </c>
      <c r="FA103">
        <f>IFERROR('Input DBEDT Monthly Energy'!FA103/INDEX('DBEDT Yearly'!103:103,1,FA$3),NA())</f>
        <v/>
      </c>
      <c r="FB103">
        <f>IFERROR('Input DBEDT Monthly Energy'!FB103/INDEX('DBEDT Yearly'!103:103,1,FB$3),NA())</f>
        <v/>
      </c>
      <c r="FC103">
        <f>IFERROR('Input DBEDT Monthly Energy'!FC103/INDEX('DBEDT Yearly'!103:103,1,FC$3),NA())</f>
        <v/>
      </c>
      <c r="FD103">
        <f>IFERROR('Input DBEDT Monthly Energy'!FD103/INDEX('DBEDT Yearly'!103:103,1,FD$3),NA())</f>
        <v/>
      </c>
      <c r="FE103">
        <f>IFERROR('Input DBEDT Monthly Energy'!FE103/INDEX('DBEDT Yearly'!103:103,1,FE$3),NA())</f>
        <v/>
      </c>
      <c r="FF103">
        <f>IFERROR('Input DBEDT Monthly Energy'!FF103/INDEX('DBEDT Yearly'!103:103,1,FF$3),NA())</f>
        <v/>
      </c>
      <c r="FG103">
        <f>IFERROR('Input DBEDT Monthly Energy'!FG103/INDEX('DBEDT Yearly'!103:103,1,FG$3),NA())</f>
        <v/>
      </c>
      <c r="FH103">
        <f>IFERROR('Input DBEDT Monthly Energy'!FH103/INDEX('DBEDT Yearly'!103:103,1,FH$3),NA())</f>
        <v/>
      </c>
      <c r="FI103">
        <f>IFERROR('Input DBEDT Monthly Energy'!FI103/INDEX('DBEDT Yearly'!103:103,1,FI$3),NA())</f>
        <v/>
      </c>
      <c r="FJ103">
        <f>IFERROR('Input DBEDT Monthly Energy'!FJ103/INDEX('DBEDT Yearly'!103:103,1,FJ$3),NA())</f>
        <v/>
      </c>
      <c r="FK103">
        <f>IFERROR('Input DBEDT Monthly Energy'!FK103/INDEX('DBEDT Yearly'!103:103,1,FK$3),NA())</f>
        <v/>
      </c>
      <c r="FL103">
        <f>IFERROR('Input DBEDT Monthly Energy'!FL103/INDEX('DBEDT Yearly'!103:103,1,FL$3),NA())</f>
        <v/>
      </c>
      <c r="FM103">
        <f>IFERROR('Input DBEDT Monthly Energy'!FM103/INDEX('DBEDT Yearly'!103:103,1,FM$3),NA())</f>
        <v/>
      </c>
      <c r="FN103">
        <f>IFERROR('Input DBEDT Monthly Energy'!FN103/INDEX('DBEDT Yearly'!103:103,1,FN$3),NA())</f>
        <v/>
      </c>
      <c r="FO103">
        <f>IFERROR('Input DBEDT Monthly Energy'!FO103/INDEX('DBEDT Yearly'!103:103,1,FO$3),NA())</f>
        <v/>
      </c>
      <c r="FP103">
        <f>IFERROR('Input DBEDT Monthly Energy'!FP103/INDEX('DBEDT Yearly'!103:103,1,FP$3),NA())</f>
        <v/>
      </c>
      <c r="FQ103">
        <f>IFERROR('Input DBEDT Monthly Energy'!FQ103/INDEX('DBEDT Yearly'!103:103,1,FQ$3),NA())</f>
        <v/>
      </c>
      <c r="FR103">
        <f>IFERROR('Input DBEDT Monthly Energy'!FR103/INDEX('DBEDT Yearly'!103:103,1,FR$3),NA())</f>
        <v/>
      </c>
      <c r="FS103">
        <f>IFERROR('Input DBEDT Monthly Energy'!FS103/INDEX('DBEDT Yearly'!103:103,1,FS$3),NA())</f>
        <v/>
      </c>
      <c r="FT103">
        <f>IFERROR('Input DBEDT Monthly Energy'!FT103/INDEX('DBEDT Yearly'!103:103,1,FT$3),NA())</f>
        <v/>
      </c>
      <c r="FU103">
        <f>IFERROR('Input DBEDT Monthly Energy'!FU103/INDEX('DBEDT Yearly'!103:103,1,FU$3),NA())</f>
        <v/>
      </c>
      <c r="FV103">
        <f>IFERROR('Input DBEDT Monthly Energy'!FV103/INDEX('DBEDT Yearly'!103:103,1,FV$3),NA())</f>
        <v/>
      </c>
      <c r="FW103">
        <f>IFERROR('Input DBEDT Monthly Energy'!FW103/INDEX('DBEDT Yearly'!103:103,1,FW$3),NA())</f>
        <v/>
      </c>
      <c r="FX103">
        <f>IFERROR('Input DBEDT Monthly Energy'!FX103/INDEX('DBEDT Yearly'!103:103,1,FX$3),NA())</f>
        <v/>
      </c>
      <c r="FY103">
        <f>IFERROR('Input DBEDT Monthly Energy'!FY103/INDEX('DBEDT Yearly'!103:103,1,FY$3),NA())</f>
        <v/>
      </c>
      <c r="FZ103">
        <f>IFERROR('Input DBEDT Monthly Energy'!FZ103/INDEX('DBEDT Yearly'!103:103,1,FZ$3),NA())</f>
        <v/>
      </c>
      <c r="GA103">
        <f>IFERROR('Input DBEDT Monthly Energy'!GA103/INDEX('DBEDT Yearly'!103:103,1,GA$3),NA())</f>
        <v/>
      </c>
      <c r="GB103">
        <f>IFERROR('Input DBEDT Monthly Energy'!GB103/INDEX('DBEDT Yearly'!103:103,1,GB$3),NA())</f>
        <v/>
      </c>
      <c r="GC103">
        <f>IFERROR('Input DBEDT Monthly Energy'!GC103/INDEX('DBEDT Yearly'!103:103,1,GC$3),NA())</f>
        <v/>
      </c>
      <c r="GD103">
        <f>IFERROR('Input DBEDT Monthly Energy'!GD103/INDEX('DBEDT Yearly'!103:103,1,GD$3),NA())</f>
        <v/>
      </c>
      <c r="GE103">
        <f>IFERROR('Input DBEDT Monthly Energy'!GE103/INDEX('DBEDT Yearly'!103:103,1,GE$3),NA())</f>
        <v/>
      </c>
      <c r="GF103">
        <f>IFERROR('Input DBEDT Monthly Energy'!GF103/INDEX('DBEDT Yearly'!103:103,1,GF$3),NA())</f>
        <v/>
      </c>
      <c r="GG103">
        <f>IFERROR('Input DBEDT Monthly Energy'!GG103/INDEX('DBEDT Yearly'!103:103,1,GG$3),NA())</f>
        <v/>
      </c>
      <c r="GH103">
        <f>IFERROR('Input DBEDT Monthly Energy'!GH103/INDEX('DBEDT Yearly'!103:103,1,GH$3),NA())</f>
        <v/>
      </c>
      <c r="GI103">
        <f>IFERROR('Input DBEDT Monthly Energy'!GI103/INDEX('DBEDT Yearly'!103:103,1,GI$3),NA())</f>
        <v/>
      </c>
      <c r="GJ103">
        <f>IFERROR('Input DBEDT Monthly Energy'!GJ103/INDEX('DBEDT Yearly'!103:103,1,GJ$3),NA())</f>
        <v/>
      </c>
      <c r="GK103">
        <f>IFERROR('Input DBEDT Monthly Energy'!GK103/INDEX('DBEDT Yearly'!103:103,1,GK$3),NA())</f>
        <v/>
      </c>
      <c r="GL103">
        <f>IFERROR('Input DBEDT Monthly Energy'!GL103/INDEX('DBEDT Yearly'!103:103,1,GL$3),NA())</f>
        <v/>
      </c>
      <c r="GM103">
        <f>IFERROR('Input DBEDT Monthly Energy'!GM103/INDEX('DBEDT Yearly'!103:103,1,GM$3),NA())</f>
        <v/>
      </c>
      <c r="GN103">
        <f>IFERROR('Input DBEDT Monthly Energy'!GN103/INDEX('DBEDT Yearly'!103:103,1,GN$3),NA())</f>
        <v/>
      </c>
      <c r="GO103">
        <f>IFERROR('Input DBEDT Monthly Energy'!GO103/INDEX('DBEDT Yearly'!103:103,1,GO$3),NA())</f>
        <v/>
      </c>
      <c r="GP103">
        <f>IFERROR('Input DBEDT Monthly Energy'!GP103/INDEX('DBEDT Yearly'!103:103,1,GP$3),NA())</f>
        <v/>
      </c>
      <c r="GQ103">
        <f>IFERROR('Input DBEDT Monthly Energy'!GQ103/INDEX('DBEDT Yearly'!103:103,1,GQ$3),NA())</f>
        <v/>
      </c>
      <c r="GR103">
        <f>IFERROR('Input DBEDT Monthly Energy'!GR103/INDEX('DBEDT Yearly'!103:103,1,GR$3),NA())</f>
        <v/>
      </c>
      <c r="GS103">
        <f>IFERROR('Input DBEDT Monthly Energy'!GS103/INDEX('DBEDT Yearly'!103:103,1,GS$3),NA())</f>
        <v/>
      </c>
      <c r="GT103">
        <f>IFERROR('Input DBEDT Monthly Energy'!GT103/INDEX('DBEDT Yearly'!103:103,1,GT$3),NA())</f>
        <v/>
      </c>
      <c r="GU103">
        <f>IFERROR('Input DBEDT Monthly Energy'!GU103/INDEX('DBEDT Yearly'!103:103,1,GU$3),NA())</f>
        <v/>
      </c>
      <c r="GV103">
        <f>IFERROR('Input DBEDT Monthly Energy'!GV103/INDEX('DBEDT Yearly'!103:103,1,GV$3),NA())</f>
        <v/>
      </c>
      <c r="GW103">
        <f>IFERROR('Input DBEDT Monthly Energy'!GW103/INDEX('DBEDT Yearly'!103:103,1,GW$3),NA())</f>
        <v/>
      </c>
      <c r="GX103">
        <f>IFERROR('Input DBEDT Monthly Energy'!GX103/INDEX('DBEDT Yearly'!103:103,1,GX$3),NA())</f>
        <v/>
      </c>
      <c r="GY103">
        <f>IFERROR('Input DBEDT Monthly Energy'!GY103/INDEX('DBEDT Yearly'!103:103,1,GY$3),NA())</f>
        <v/>
      </c>
      <c r="GZ103">
        <f>IFERROR('Input DBEDT Monthly Energy'!GZ103/INDEX('DBEDT Yearly'!103:103,1,GZ$3),NA())</f>
        <v/>
      </c>
      <c r="HA103">
        <f>IFERROR('Input DBEDT Monthly Energy'!HA103/INDEX('DBEDT Yearly'!103:103,1,HA$3),NA())</f>
        <v/>
      </c>
      <c r="HB103">
        <f>IFERROR('Input DBEDT Monthly Energy'!HB103/INDEX('DBEDT Yearly'!103:103,1,HB$3),NA())</f>
        <v/>
      </c>
      <c r="HC103">
        <f>IFERROR('Input DBEDT Monthly Energy'!HC103/INDEX('DBEDT Yearly'!103:103,1,HC$3),NA())</f>
        <v/>
      </c>
      <c r="HD103">
        <f>IFERROR('Input DBEDT Monthly Energy'!HD103/INDEX('DBEDT Yearly'!103:103,1,HD$3),NA())</f>
        <v/>
      </c>
      <c r="HE103">
        <f>IFERROR('Input DBEDT Monthly Energy'!HE103/INDEX('DBEDT Yearly'!103:103,1,HE$3),NA())</f>
        <v/>
      </c>
      <c r="HF103">
        <f>IFERROR('Input DBEDT Monthly Energy'!HF103/INDEX('DBEDT Yearly'!103:103,1,HF$3),NA())</f>
        <v/>
      </c>
      <c r="HG103">
        <f>IFERROR('Input DBEDT Monthly Energy'!HG103/INDEX('DBEDT Yearly'!103:103,1,HG$3),NA())</f>
        <v/>
      </c>
      <c r="HH103">
        <f>IFERROR('Input DBEDT Monthly Energy'!HH103/INDEX('DBEDT Yearly'!103:103,1,HH$3),NA())</f>
        <v/>
      </c>
      <c r="HI103">
        <f>IFERROR('Input DBEDT Monthly Energy'!HI103/INDEX('DBEDT Yearly'!103:103,1,HI$3),NA())</f>
        <v/>
      </c>
      <c r="HJ103">
        <f>IFERROR('Input DBEDT Monthly Energy'!HJ103/INDEX('DBEDT Yearly'!103:103,1,HJ$3),NA())</f>
        <v/>
      </c>
      <c r="HK103">
        <f>IFERROR('Input DBEDT Monthly Energy'!HK103/INDEX('DBEDT Yearly'!103:103,1,HK$3),NA())</f>
        <v/>
      </c>
      <c r="HL103">
        <f>IFERROR('Input DBEDT Monthly Energy'!HL103/INDEX('DBEDT Yearly'!103:103,1,HL$3),NA())</f>
        <v/>
      </c>
      <c r="HM103">
        <f>IFERROR('Input DBEDT Monthly Energy'!HM103/INDEX('DBEDT Yearly'!103:103,1,HM$3),NA())</f>
        <v/>
      </c>
      <c r="HN103">
        <f>IFERROR('Input DBEDT Monthly Energy'!HN103/INDEX('DBEDT Yearly'!103:103,1,HN$3),NA())</f>
        <v/>
      </c>
      <c r="HO103">
        <f>IFERROR('Input DBEDT Monthly Energy'!HO103/INDEX('DBEDT Yearly'!103:103,1,HO$3),NA())</f>
        <v/>
      </c>
      <c r="HP103">
        <f>IFERROR('Input DBEDT Monthly Energy'!HP103/INDEX('DBEDT Yearly'!103:103,1,HP$3),NA())</f>
        <v/>
      </c>
      <c r="HQ103">
        <f>IFERROR('Input DBEDT Monthly Energy'!HQ103/INDEX('DBEDT Yearly'!103:103,1,HQ$3),NA())</f>
        <v/>
      </c>
      <c r="HR103">
        <f>IFERROR('Input DBEDT Monthly Energy'!HR103/INDEX('DBEDT Yearly'!103:103,1,HR$3),NA())</f>
        <v/>
      </c>
      <c r="HS103">
        <f>IFERROR('Input DBEDT Monthly Energy'!HS103/INDEX('DBEDT Yearly'!103:103,1,HS$3),NA())</f>
        <v/>
      </c>
      <c r="HT103">
        <f>IFERROR('Input DBEDT Monthly Energy'!HT103/INDEX('DBEDT Yearly'!103:103,1,HT$3),NA())</f>
        <v/>
      </c>
      <c r="HU103">
        <f>IFERROR('Input DBEDT Monthly Energy'!HU103/INDEX('DBEDT Yearly'!103:103,1,HU$3),NA())</f>
        <v/>
      </c>
      <c r="HV103">
        <f>IFERROR('Input DBEDT Monthly Energy'!HV103/INDEX('DBEDT Yearly'!103:103,1,HV$3),NA())</f>
        <v/>
      </c>
      <c r="HW103">
        <f>IFERROR('Input DBEDT Monthly Energy'!HW103/INDEX('DBEDT Yearly'!103:103,1,HW$3),NA())</f>
        <v/>
      </c>
      <c r="HX103">
        <f>IFERROR('Input DBEDT Monthly Energy'!HX103/INDEX('DBEDT Yearly'!103:103,1,HX$3),NA())</f>
        <v/>
      </c>
      <c r="HY103">
        <f>IFERROR('Input DBEDT Monthly Energy'!HY103/INDEX('DBEDT Yearly'!103:103,1,HY$3),NA())</f>
        <v/>
      </c>
      <c r="HZ103">
        <f>IFERROR('Input DBEDT Monthly Energy'!HZ103/INDEX('DBEDT Yearly'!103:103,1,HZ$3),NA())</f>
        <v/>
      </c>
      <c r="IA103">
        <f>IFERROR('Input DBEDT Monthly Energy'!IA103/INDEX('DBEDT Yearly'!103:103,1,IA$3),NA())</f>
        <v/>
      </c>
      <c r="IB103">
        <f>IFERROR('Input DBEDT Monthly Energy'!IB103/INDEX('DBEDT Yearly'!103:103,1,IB$3),NA())</f>
        <v/>
      </c>
      <c r="IC103">
        <f>IFERROR('Input DBEDT Monthly Energy'!IC103/INDEX('DBEDT Yearly'!103:103,1,IC$3),NA())</f>
        <v/>
      </c>
      <c r="ID103">
        <f>IFERROR('Input DBEDT Monthly Energy'!ID103/INDEX('DBEDT Yearly'!103:103,1,ID$3),NA())</f>
        <v/>
      </c>
      <c r="IE103">
        <f>IFERROR('Input DBEDT Monthly Energy'!IE103/INDEX('DBEDT Yearly'!103:103,1,IE$3),NA())</f>
        <v/>
      </c>
      <c r="IF103">
        <f>IFERROR('Input DBEDT Monthly Energy'!IF103/INDEX('DBEDT Yearly'!103:103,1,IF$3),NA())</f>
        <v/>
      </c>
      <c r="IG103">
        <f>IFERROR('Input DBEDT Monthly Energy'!IG103/INDEX('DBEDT Yearly'!103:103,1,IG$3),NA())</f>
        <v/>
      </c>
      <c r="IH103">
        <f>IFERROR('Input DBEDT Monthly Energy'!IH103/INDEX('DBEDT Yearly'!103:103,1,IH$3),NA())</f>
        <v/>
      </c>
      <c r="II103">
        <f>IFERROR('Input DBEDT Monthly Energy'!II103/INDEX('DBEDT Yearly'!103:103,1,II$3),NA())</f>
        <v/>
      </c>
      <c r="IJ103">
        <f>IFERROR('Input DBEDT Monthly Energy'!IJ103/INDEX('DBEDT Yearly'!103:103,1,IJ$3),NA())</f>
        <v/>
      </c>
      <c r="IK103">
        <f>IFERROR('Input DBEDT Monthly Energy'!IK103/INDEX('DBEDT Yearly'!103:103,1,IK$3),NA())</f>
        <v/>
      </c>
      <c r="IL103">
        <f>IFERROR('Input DBEDT Monthly Energy'!IL103/INDEX('DBEDT Yearly'!103:103,1,IL$3),NA())</f>
        <v/>
      </c>
      <c r="IM103">
        <f>IFERROR('Input DBEDT Monthly Energy'!IM103/INDEX('DBEDT Yearly'!103:103,1,IM$3),NA())</f>
        <v/>
      </c>
      <c r="IN103">
        <f>IFERROR('Input DBEDT Monthly Energy'!IN103/INDEX('DBEDT Yearly'!103:103,1,IN$3),NA())</f>
        <v/>
      </c>
      <c r="IO103">
        <f>IFERROR('Input DBEDT Monthly Energy'!IO103/INDEX('DBEDT Yearly'!103:103,1,IO$3),NA())</f>
        <v/>
      </c>
      <c r="IP103">
        <f>IFERROR('Input DBEDT Monthly Energy'!IP103/INDEX('DBEDT Yearly'!103:103,1,IP$3),NA())</f>
        <v/>
      </c>
      <c r="IQ103">
        <f>IFERROR('Input DBEDT Monthly Energy'!IQ103/INDEX('DBEDT Yearly'!103:103,1,IQ$3),NA())</f>
        <v/>
      </c>
      <c r="IR103">
        <f>IFERROR('Input DBEDT Monthly Energy'!IR103/INDEX('DBEDT Yearly'!103:103,1,IR$3),NA())</f>
        <v/>
      </c>
      <c r="IS103">
        <f>IFERROR('Input DBEDT Monthly Energy'!IS103/INDEX('DBEDT Yearly'!103:103,1,IS$3),NA())</f>
        <v/>
      </c>
      <c r="IT103">
        <f>IFERROR('Input DBEDT Monthly Energy'!IT103/INDEX('DBEDT Yearly'!103:103,1,IT$3),NA())</f>
        <v/>
      </c>
      <c r="IU103">
        <f>IFERROR('Input DBEDT Monthly Energy'!IU103/INDEX('DBEDT Yearly'!103:103,1,IU$3),NA())</f>
        <v/>
      </c>
      <c r="IV103">
        <f>IFERROR('Input DBEDT Monthly Energy'!IV103/INDEX('DBEDT Yearly'!103:103,1,IV$3),NA())</f>
        <v/>
      </c>
      <c r="IW103">
        <f>IFERROR('Input DBEDT Monthly Energy'!IW103/INDEX('DBEDT Yearly'!103:103,1,IW$3),NA())</f>
        <v/>
      </c>
      <c r="IX103">
        <f>IFERROR('Input DBEDT Monthly Energy'!IX103/INDEX('DBEDT Yearly'!103:103,1,IX$3),NA())</f>
        <v/>
      </c>
      <c r="IY103">
        <f>IFERROR('Input DBEDT Monthly Energy'!IY103/INDEX('DBEDT Yearly'!103:103,1,IY$3),NA())</f>
        <v/>
      </c>
      <c r="IZ103">
        <f>IFERROR('Input DBEDT Monthly Energy'!IZ103/INDEX('DBEDT Yearly'!103:103,1,IZ$3),NA())</f>
        <v/>
      </c>
      <c r="JA103">
        <f>IFERROR('Input DBEDT Monthly Energy'!JA103/INDEX('DBEDT Yearly'!103:103,1,JA$3),NA())</f>
        <v/>
      </c>
      <c r="JB103">
        <f>IFERROR('Input DBEDT Monthly Energy'!JB103/INDEX('DBEDT Yearly'!103:103,1,JB$3),NA())</f>
        <v/>
      </c>
      <c r="JC103">
        <f>IFERROR('Input DBEDT Monthly Energy'!JC103/INDEX('DBEDT Yearly'!103:103,1,JC$3),NA())</f>
        <v/>
      </c>
      <c r="JD103">
        <f>IFERROR('Input DBEDT Monthly Energy'!JD103/INDEX('DBEDT Yearly'!103:103,1,JD$3),NA())</f>
        <v/>
      </c>
      <c r="JE103">
        <f>IFERROR('Input DBEDT Monthly Energy'!JE103/INDEX('DBEDT Yearly'!103:103,1,JE$3),NA())</f>
        <v/>
      </c>
      <c r="JF103">
        <f>IFERROR('Input DBEDT Monthly Energy'!JF103/INDEX('DBEDT Yearly'!103:103,1,JF$3),NA())</f>
        <v/>
      </c>
      <c r="JG103">
        <f>IFERROR('Input DBEDT Monthly Energy'!JG103/INDEX('DBEDT Yearly'!103:103,1,JG$3),NA())</f>
        <v/>
      </c>
      <c r="JH103">
        <f>IFERROR('Input DBEDT Monthly Energy'!JH103/INDEX('DBEDT Yearly'!103:103,1,JH$3),NA())</f>
        <v/>
      </c>
      <c r="JI103">
        <f>IFERROR('Input DBEDT Monthly Energy'!JI103/INDEX('DBEDT Yearly'!103:103,1,JI$3),NA())</f>
        <v/>
      </c>
      <c r="JJ103">
        <f>IFERROR('Input DBEDT Monthly Energy'!JJ103/INDEX('DBEDT Yearly'!103:103,1,JJ$3),NA())</f>
        <v/>
      </c>
      <c r="JK103">
        <f>IFERROR('Input DBEDT Monthly Energy'!JK103/INDEX('DBEDT Yearly'!103:103,1,JK$3),NA())</f>
        <v/>
      </c>
      <c r="JL103">
        <f>IFERROR('Input DBEDT Monthly Energy'!JL103/INDEX('DBEDT Yearly'!103:103,1,JL$3),NA())</f>
        <v/>
      </c>
      <c r="JM103">
        <f>IFERROR('Input DBEDT Monthly Energy'!JM103/INDEX('DBEDT Yearly'!103:103,1,JM$3),NA())</f>
        <v/>
      </c>
      <c r="JN103">
        <f>IFERROR('Input DBEDT Monthly Energy'!JN103/INDEX('DBEDT Yearly'!103:103,1,JN$3),NA())</f>
        <v/>
      </c>
      <c r="JO103">
        <f>IFERROR('Input DBEDT Monthly Energy'!JO103/INDEX('DBEDT Yearly'!103:103,1,JO$3),NA())</f>
        <v/>
      </c>
      <c r="JP103">
        <f>IFERROR('Input DBEDT Monthly Energy'!JP103/INDEX('DBEDT Yearly'!103:103,1,JP$3),NA())</f>
        <v/>
      </c>
      <c r="JQ103">
        <f>IFERROR('Input DBEDT Monthly Energy'!JQ103/INDEX('DBEDT Yearly'!103:103,1,JQ$3),NA())</f>
        <v/>
      </c>
      <c r="JR103">
        <f>IFERROR('Input DBEDT Monthly Energy'!JR103/INDEX('DBEDT Yearly'!103:103,1,JR$3),NA())</f>
        <v/>
      </c>
      <c r="JS103">
        <f>IFERROR('Input DBEDT Monthly Energy'!JS103/INDEX('DBEDT Yearly'!103:103,1,JS$3),NA())</f>
        <v/>
      </c>
      <c r="JT103">
        <f>IFERROR('Input DBEDT Monthly Energy'!JT103/INDEX('DBEDT Yearly'!103:103,1,JT$3),NA())</f>
        <v/>
      </c>
      <c r="JU103">
        <f>IFERROR('Input DBEDT Monthly Energy'!JU103/INDEX('DBEDT Yearly'!103:103,1,JU$3),NA())</f>
        <v/>
      </c>
      <c r="JV103">
        <f>IFERROR('Input DBEDT Monthly Energy'!JV103/INDEX('DBEDT Yearly'!103:103,1,JV$3),NA())</f>
        <v/>
      </c>
      <c r="JW103">
        <f>IFERROR('Input DBEDT Monthly Energy'!JW103/INDEX('DBEDT Yearly'!103:103,1,JW$3),NA())</f>
        <v/>
      </c>
      <c r="JX103">
        <f>IFERROR('Input DBEDT Monthly Energy'!JX103/INDEX('DBEDT Yearly'!103:103,1,JX$3),NA())</f>
        <v/>
      </c>
      <c r="JY103">
        <f>IFERROR('Input DBEDT Monthly Energy'!JY103/INDEX('DBEDT Yearly'!103:103,1,JY$3),NA())</f>
        <v/>
      </c>
      <c r="JZ103">
        <f>IFERROR('Input DBEDT Monthly Energy'!JZ103/INDEX('DBEDT Yearly'!103:103,1,JZ$3),NA())</f>
        <v/>
      </c>
      <c r="KA103">
        <f>IFERROR('Input DBEDT Monthly Energy'!KA103/INDEX('DBEDT Yearly'!103:103,1,KA$3),NA())</f>
        <v/>
      </c>
      <c r="KB103">
        <f>IFERROR('Input DBEDT Monthly Energy'!KB103/INDEX('DBEDT Yearly'!103:103,1,KB$3),NA())</f>
        <v/>
      </c>
      <c r="KC103">
        <f>IFERROR('Input DBEDT Monthly Energy'!KC103/INDEX('DBEDT Yearly'!103:103,1,KC$3),NA())</f>
        <v/>
      </c>
      <c r="KD103">
        <f>IFERROR('Input DBEDT Monthly Energy'!KD103/INDEX('DBEDT Yearly'!103:103,1,KD$3),NA())</f>
        <v/>
      </c>
      <c r="KE103">
        <f>IFERROR('Input DBEDT Monthly Energy'!KE103/INDEX('DBEDT Yearly'!103:103,1,KE$3),NA())</f>
        <v/>
      </c>
      <c r="KF103">
        <f>IFERROR('Input DBEDT Monthly Energy'!KF103/INDEX('DBEDT Yearly'!103:103,1,KF$3),NA())</f>
        <v/>
      </c>
      <c r="KG103">
        <f>IFERROR('Input DBEDT Monthly Energy'!KG103/INDEX('DBEDT Yearly'!103:103,1,KG$3),NA())</f>
        <v/>
      </c>
      <c r="KH103">
        <f>IFERROR('Input DBEDT Monthly Energy'!KH103/INDEX('DBEDT Yearly'!103:103,1,KH$3),NA())</f>
        <v/>
      </c>
      <c r="KI103">
        <f>IFERROR('Input DBEDT Monthly Energy'!KI103/INDEX('DBEDT Yearly'!103:103,1,KI$3),NA())</f>
        <v/>
      </c>
      <c r="KJ103">
        <f>IFERROR('Input DBEDT Monthly Energy'!KJ103/INDEX('DBEDT Yearly'!103:103,1,KJ$3),NA())</f>
        <v/>
      </c>
      <c r="KK103">
        <f>IFERROR('Input DBEDT Monthly Energy'!KK103/INDEX('DBEDT Yearly'!103:103,1,KK$3),NA())</f>
        <v/>
      </c>
      <c r="KL103">
        <f>IFERROR('Input DBEDT Monthly Energy'!KL103/INDEX('DBEDT Yearly'!103:103,1,KL$3),NA())</f>
        <v/>
      </c>
      <c r="KM103">
        <f>IFERROR('Input DBEDT Monthly Energy'!KM103/INDEX('DBEDT Yearly'!103:103,1,KM$3),NA())</f>
        <v/>
      </c>
      <c r="KN103">
        <f>IFERROR('Input DBEDT Monthly Energy'!KN103/INDEX('DBEDT Yearly'!103:103,1,KN$3),NA())</f>
        <v/>
      </c>
      <c r="KO103">
        <f>IFERROR('Input DBEDT Monthly Energy'!KO103/INDEX('DBEDT Yearly'!103:103,1,KO$3),NA())</f>
        <v/>
      </c>
      <c r="KP103">
        <f>IFERROR('Input DBEDT Monthly Energy'!KP103/INDEX('DBEDT Yearly'!103:103,1,KP$3),NA())</f>
        <v/>
      </c>
    </row>
    <row r="104" spans="1:302">
      <c r="A104">
        <f>'Input DBEDT Monthly Energy'!A104&amp;""</f>
        <v/>
      </c>
      <c r="B104">
        <f>'Input DBEDT Monthly Energy'!B104&amp;""</f>
        <v/>
      </c>
      <c r="C104">
        <f>IFERROR('Input DBEDT Monthly Energy'!C104/INDEX('DBEDT Yearly'!104:104,1,C$3),NA())</f>
        <v/>
      </c>
      <c r="D104">
        <f>IFERROR('Input DBEDT Monthly Energy'!D104/INDEX('DBEDT Yearly'!104:104,1,D$3),NA())</f>
        <v/>
      </c>
      <c r="E104">
        <f>IFERROR('Input DBEDT Monthly Energy'!E104/INDEX('DBEDT Yearly'!104:104,1,E$3),NA())</f>
        <v/>
      </c>
      <c r="F104">
        <f>IFERROR('Input DBEDT Monthly Energy'!F104/INDEX('DBEDT Yearly'!104:104,1,F$3),NA())</f>
        <v/>
      </c>
      <c r="G104">
        <f>IFERROR('Input DBEDT Monthly Energy'!G104/INDEX('DBEDT Yearly'!104:104,1,G$3),NA())</f>
        <v/>
      </c>
      <c r="H104">
        <f>IFERROR('Input DBEDT Monthly Energy'!H104/INDEX('DBEDT Yearly'!104:104,1,H$3),NA())</f>
        <v/>
      </c>
      <c r="I104">
        <f>IFERROR('Input DBEDT Monthly Energy'!I104/INDEX('DBEDT Yearly'!104:104,1,I$3),NA())</f>
        <v/>
      </c>
      <c r="J104">
        <f>IFERROR('Input DBEDT Monthly Energy'!J104/INDEX('DBEDT Yearly'!104:104,1,J$3),NA())</f>
        <v/>
      </c>
      <c r="K104">
        <f>IFERROR('Input DBEDT Monthly Energy'!K104/INDEX('DBEDT Yearly'!104:104,1,K$3),NA())</f>
        <v/>
      </c>
      <c r="L104">
        <f>IFERROR('Input DBEDT Monthly Energy'!L104/INDEX('DBEDT Yearly'!104:104,1,L$3),NA())</f>
        <v/>
      </c>
      <c r="M104">
        <f>IFERROR('Input DBEDT Monthly Energy'!M104/INDEX('DBEDT Yearly'!104:104,1,M$3),NA())</f>
        <v/>
      </c>
      <c r="N104">
        <f>IFERROR('Input DBEDT Monthly Energy'!N104/INDEX('DBEDT Yearly'!104:104,1,N$3),NA())</f>
        <v/>
      </c>
      <c r="O104">
        <f>IFERROR('Input DBEDT Monthly Energy'!O104/INDEX('DBEDT Yearly'!104:104,1,O$3),NA())</f>
        <v/>
      </c>
      <c r="P104">
        <f>IFERROR('Input DBEDT Monthly Energy'!P104/INDEX('DBEDT Yearly'!104:104,1,P$3),NA())</f>
        <v/>
      </c>
      <c r="Q104">
        <f>IFERROR('Input DBEDT Monthly Energy'!Q104/INDEX('DBEDT Yearly'!104:104,1,Q$3),NA())</f>
        <v/>
      </c>
      <c r="R104">
        <f>IFERROR('Input DBEDT Monthly Energy'!R104/INDEX('DBEDT Yearly'!104:104,1,R$3),NA())</f>
        <v/>
      </c>
      <c r="S104">
        <f>IFERROR('Input DBEDT Monthly Energy'!S104/INDEX('DBEDT Yearly'!104:104,1,S$3),NA())</f>
        <v/>
      </c>
      <c r="T104">
        <f>IFERROR('Input DBEDT Monthly Energy'!T104/INDEX('DBEDT Yearly'!104:104,1,T$3),NA())</f>
        <v/>
      </c>
      <c r="U104">
        <f>IFERROR('Input DBEDT Monthly Energy'!U104/INDEX('DBEDT Yearly'!104:104,1,U$3),NA())</f>
        <v/>
      </c>
      <c r="V104">
        <f>IFERROR('Input DBEDT Monthly Energy'!V104/INDEX('DBEDT Yearly'!104:104,1,V$3),NA())</f>
        <v/>
      </c>
      <c r="W104">
        <f>IFERROR('Input DBEDT Monthly Energy'!W104/INDEX('DBEDT Yearly'!104:104,1,W$3),NA())</f>
        <v/>
      </c>
      <c r="X104">
        <f>IFERROR('Input DBEDT Monthly Energy'!X104/INDEX('DBEDT Yearly'!104:104,1,X$3),NA())</f>
        <v/>
      </c>
      <c r="Y104">
        <f>IFERROR('Input DBEDT Monthly Energy'!Y104/INDEX('DBEDT Yearly'!104:104,1,Y$3),NA())</f>
        <v/>
      </c>
      <c r="Z104">
        <f>IFERROR('Input DBEDT Monthly Energy'!Z104/INDEX('DBEDT Yearly'!104:104,1,Z$3),NA())</f>
        <v/>
      </c>
      <c r="AA104">
        <f>IFERROR('Input DBEDT Monthly Energy'!AA104/INDEX('DBEDT Yearly'!104:104,1,AA$3),NA())</f>
        <v/>
      </c>
      <c r="AB104">
        <f>IFERROR('Input DBEDT Monthly Energy'!AB104/INDEX('DBEDT Yearly'!104:104,1,AB$3),NA())</f>
        <v/>
      </c>
      <c r="AC104">
        <f>IFERROR('Input DBEDT Monthly Energy'!AC104/INDEX('DBEDT Yearly'!104:104,1,AC$3),NA())</f>
        <v/>
      </c>
      <c r="AD104">
        <f>IFERROR('Input DBEDT Monthly Energy'!AD104/INDEX('DBEDT Yearly'!104:104,1,AD$3),NA())</f>
        <v/>
      </c>
      <c r="AE104">
        <f>IFERROR('Input DBEDT Monthly Energy'!AE104/INDEX('DBEDT Yearly'!104:104,1,AE$3),NA())</f>
        <v/>
      </c>
      <c r="AF104">
        <f>IFERROR('Input DBEDT Monthly Energy'!AF104/INDEX('DBEDT Yearly'!104:104,1,AF$3),NA())</f>
        <v/>
      </c>
      <c r="AG104">
        <f>IFERROR('Input DBEDT Monthly Energy'!AG104/INDEX('DBEDT Yearly'!104:104,1,AG$3),NA())</f>
        <v/>
      </c>
      <c r="AH104">
        <f>IFERROR('Input DBEDT Monthly Energy'!AH104/INDEX('DBEDT Yearly'!104:104,1,AH$3),NA())</f>
        <v/>
      </c>
      <c r="AI104">
        <f>IFERROR('Input DBEDT Monthly Energy'!AI104/INDEX('DBEDT Yearly'!104:104,1,AI$3),NA())</f>
        <v/>
      </c>
      <c r="AJ104">
        <f>IFERROR('Input DBEDT Monthly Energy'!AJ104/INDEX('DBEDT Yearly'!104:104,1,AJ$3),NA())</f>
        <v/>
      </c>
      <c r="AK104">
        <f>IFERROR('Input DBEDT Monthly Energy'!AK104/INDEX('DBEDT Yearly'!104:104,1,AK$3),NA())</f>
        <v/>
      </c>
      <c r="AL104">
        <f>IFERROR('Input DBEDT Monthly Energy'!AL104/INDEX('DBEDT Yearly'!104:104,1,AL$3),NA())</f>
        <v/>
      </c>
      <c r="AM104">
        <f>IFERROR('Input DBEDT Monthly Energy'!AM104/INDEX('DBEDT Yearly'!104:104,1,AM$3),NA())</f>
        <v/>
      </c>
      <c r="AN104">
        <f>IFERROR('Input DBEDT Monthly Energy'!AN104/INDEX('DBEDT Yearly'!104:104,1,AN$3),NA())</f>
        <v/>
      </c>
      <c r="AO104">
        <f>IFERROR('Input DBEDT Monthly Energy'!AO104/INDEX('DBEDT Yearly'!104:104,1,AO$3),NA())</f>
        <v/>
      </c>
      <c r="AP104">
        <f>IFERROR('Input DBEDT Monthly Energy'!AP104/INDEX('DBEDT Yearly'!104:104,1,AP$3),NA())</f>
        <v/>
      </c>
      <c r="AQ104">
        <f>IFERROR('Input DBEDT Monthly Energy'!AQ104/INDEX('DBEDT Yearly'!104:104,1,AQ$3),NA())</f>
        <v/>
      </c>
      <c r="AR104">
        <f>IFERROR('Input DBEDT Monthly Energy'!AR104/INDEX('DBEDT Yearly'!104:104,1,AR$3),NA())</f>
        <v/>
      </c>
      <c r="AS104">
        <f>IFERROR('Input DBEDT Monthly Energy'!AS104/INDEX('DBEDT Yearly'!104:104,1,AS$3),NA())</f>
        <v/>
      </c>
      <c r="AT104">
        <f>IFERROR('Input DBEDT Monthly Energy'!AT104/INDEX('DBEDT Yearly'!104:104,1,AT$3),NA())</f>
        <v/>
      </c>
      <c r="AU104">
        <f>IFERROR('Input DBEDT Monthly Energy'!AU104/INDEX('DBEDT Yearly'!104:104,1,AU$3),NA())</f>
        <v/>
      </c>
      <c r="AV104">
        <f>IFERROR('Input DBEDT Monthly Energy'!AV104/INDEX('DBEDT Yearly'!104:104,1,AV$3),NA())</f>
        <v/>
      </c>
      <c r="AW104">
        <f>IFERROR('Input DBEDT Monthly Energy'!AW104/INDEX('DBEDT Yearly'!104:104,1,AW$3),NA())</f>
        <v/>
      </c>
      <c r="AX104">
        <f>IFERROR('Input DBEDT Monthly Energy'!AX104/INDEX('DBEDT Yearly'!104:104,1,AX$3),NA())</f>
        <v/>
      </c>
      <c r="AY104">
        <f>IFERROR('Input DBEDT Monthly Energy'!AY104/INDEX('DBEDT Yearly'!104:104,1,AY$3),NA())</f>
        <v/>
      </c>
      <c r="AZ104">
        <f>IFERROR('Input DBEDT Monthly Energy'!AZ104/INDEX('DBEDT Yearly'!104:104,1,AZ$3),NA())</f>
        <v/>
      </c>
      <c r="BA104">
        <f>IFERROR('Input DBEDT Monthly Energy'!BA104/INDEX('DBEDT Yearly'!104:104,1,BA$3),NA())</f>
        <v/>
      </c>
      <c r="BB104">
        <f>IFERROR('Input DBEDT Monthly Energy'!BB104/INDEX('DBEDT Yearly'!104:104,1,BB$3),NA())</f>
        <v/>
      </c>
      <c r="BC104">
        <f>IFERROR('Input DBEDT Monthly Energy'!BC104/INDEX('DBEDT Yearly'!104:104,1,BC$3),NA())</f>
        <v/>
      </c>
      <c r="BD104">
        <f>IFERROR('Input DBEDT Monthly Energy'!BD104/INDEX('DBEDT Yearly'!104:104,1,BD$3),NA())</f>
        <v/>
      </c>
      <c r="BE104">
        <f>IFERROR('Input DBEDT Monthly Energy'!BE104/INDEX('DBEDT Yearly'!104:104,1,BE$3),NA())</f>
        <v/>
      </c>
      <c r="BF104">
        <f>IFERROR('Input DBEDT Monthly Energy'!BF104/INDEX('DBEDT Yearly'!104:104,1,BF$3),NA())</f>
        <v/>
      </c>
      <c r="BG104">
        <f>IFERROR('Input DBEDT Monthly Energy'!BG104/INDEX('DBEDT Yearly'!104:104,1,BG$3),NA())</f>
        <v/>
      </c>
      <c r="BH104">
        <f>IFERROR('Input DBEDT Monthly Energy'!BH104/INDEX('DBEDT Yearly'!104:104,1,BH$3),NA())</f>
        <v/>
      </c>
      <c r="BI104">
        <f>IFERROR('Input DBEDT Monthly Energy'!BI104/INDEX('DBEDT Yearly'!104:104,1,BI$3),NA())</f>
        <v/>
      </c>
      <c r="BJ104">
        <f>IFERROR('Input DBEDT Monthly Energy'!BJ104/INDEX('DBEDT Yearly'!104:104,1,BJ$3),NA())</f>
        <v/>
      </c>
      <c r="BK104">
        <f>IFERROR('Input DBEDT Monthly Energy'!BK104/INDEX('DBEDT Yearly'!104:104,1,BK$3),NA())</f>
        <v/>
      </c>
      <c r="BL104">
        <f>IFERROR('Input DBEDT Monthly Energy'!BL104/INDEX('DBEDT Yearly'!104:104,1,BL$3),NA())</f>
        <v/>
      </c>
      <c r="BM104">
        <f>IFERROR('Input DBEDT Monthly Energy'!BM104/INDEX('DBEDT Yearly'!104:104,1,BM$3),NA())</f>
        <v/>
      </c>
      <c r="BN104">
        <f>IFERROR('Input DBEDT Monthly Energy'!BN104/INDEX('DBEDT Yearly'!104:104,1,BN$3),NA())</f>
        <v/>
      </c>
      <c r="BO104">
        <f>IFERROR('Input DBEDT Monthly Energy'!BO104/INDEX('DBEDT Yearly'!104:104,1,BO$3),NA())</f>
        <v/>
      </c>
      <c r="BP104">
        <f>IFERROR('Input DBEDT Monthly Energy'!BP104/INDEX('DBEDT Yearly'!104:104,1,BP$3),NA())</f>
        <v/>
      </c>
      <c r="BQ104">
        <f>IFERROR('Input DBEDT Monthly Energy'!BQ104/INDEX('DBEDT Yearly'!104:104,1,BQ$3),NA())</f>
        <v/>
      </c>
      <c r="BR104">
        <f>IFERROR('Input DBEDT Monthly Energy'!BR104/INDEX('DBEDT Yearly'!104:104,1,BR$3),NA())</f>
        <v/>
      </c>
      <c r="BS104">
        <f>IFERROR('Input DBEDT Monthly Energy'!BS104/INDEX('DBEDT Yearly'!104:104,1,BS$3),NA())</f>
        <v/>
      </c>
      <c r="BT104">
        <f>IFERROR('Input DBEDT Monthly Energy'!BT104/INDEX('DBEDT Yearly'!104:104,1,BT$3),NA())</f>
        <v/>
      </c>
      <c r="BU104">
        <f>IFERROR('Input DBEDT Monthly Energy'!BU104/INDEX('DBEDT Yearly'!104:104,1,BU$3),NA())</f>
        <v/>
      </c>
      <c r="BV104">
        <f>IFERROR('Input DBEDT Monthly Energy'!BV104/INDEX('DBEDT Yearly'!104:104,1,BV$3),NA())</f>
        <v/>
      </c>
      <c r="BW104">
        <f>IFERROR('Input DBEDT Monthly Energy'!BW104/INDEX('DBEDT Yearly'!104:104,1,BW$3),NA())</f>
        <v/>
      </c>
      <c r="BX104">
        <f>IFERROR('Input DBEDT Monthly Energy'!BX104/INDEX('DBEDT Yearly'!104:104,1,BX$3),NA())</f>
        <v/>
      </c>
      <c r="BY104">
        <f>IFERROR('Input DBEDT Monthly Energy'!BY104/INDEX('DBEDT Yearly'!104:104,1,BY$3),NA())</f>
        <v/>
      </c>
      <c r="BZ104">
        <f>IFERROR('Input DBEDT Monthly Energy'!BZ104/INDEX('DBEDT Yearly'!104:104,1,BZ$3),NA())</f>
        <v/>
      </c>
      <c r="CA104">
        <f>IFERROR('Input DBEDT Monthly Energy'!CA104/INDEX('DBEDT Yearly'!104:104,1,CA$3),NA())</f>
        <v/>
      </c>
      <c r="CB104">
        <f>IFERROR('Input DBEDT Monthly Energy'!CB104/INDEX('DBEDT Yearly'!104:104,1,CB$3),NA())</f>
        <v/>
      </c>
      <c r="CC104">
        <f>IFERROR('Input DBEDT Monthly Energy'!CC104/INDEX('DBEDT Yearly'!104:104,1,CC$3),NA())</f>
        <v/>
      </c>
      <c r="CD104">
        <f>IFERROR('Input DBEDT Monthly Energy'!CD104/INDEX('DBEDT Yearly'!104:104,1,CD$3),NA())</f>
        <v/>
      </c>
      <c r="CE104">
        <f>IFERROR('Input DBEDT Monthly Energy'!CE104/INDEX('DBEDT Yearly'!104:104,1,CE$3),NA())</f>
        <v/>
      </c>
      <c r="CF104">
        <f>IFERROR('Input DBEDT Monthly Energy'!CF104/INDEX('DBEDT Yearly'!104:104,1,CF$3),NA())</f>
        <v/>
      </c>
      <c r="CG104">
        <f>IFERROR('Input DBEDT Monthly Energy'!CG104/INDEX('DBEDT Yearly'!104:104,1,CG$3),NA())</f>
        <v/>
      </c>
      <c r="CH104">
        <f>IFERROR('Input DBEDT Monthly Energy'!CH104/INDEX('DBEDT Yearly'!104:104,1,CH$3),NA())</f>
        <v/>
      </c>
      <c r="CI104">
        <f>IFERROR('Input DBEDT Monthly Energy'!CI104/INDEX('DBEDT Yearly'!104:104,1,CI$3),NA())</f>
        <v/>
      </c>
      <c r="CJ104">
        <f>IFERROR('Input DBEDT Monthly Energy'!CJ104/INDEX('DBEDT Yearly'!104:104,1,CJ$3),NA())</f>
        <v/>
      </c>
      <c r="CK104">
        <f>IFERROR('Input DBEDT Monthly Energy'!CK104/INDEX('DBEDT Yearly'!104:104,1,CK$3),NA())</f>
        <v/>
      </c>
      <c r="CL104">
        <f>IFERROR('Input DBEDT Monthly Energy'!CL104/INDEX('DBEDT Yearly'!104:104,1,CL$3),NA())</f>
        <v/>
      </c>
      <c r="CM104">
        <f>IFERROR('Input DBEDT Monthly Energy'!CM104/INDEX('DBEDT Yearly'!104:104,1,CM$3),NA())</f>
        <v/>
      </c>
      <c r="CN104">
        <f>IFERROR('Input DBEDT Monthly Energy'!CN104/INDEX('DBEDT Yearly'!104:104,1,CN$3),NA())</f>
        <v/>
      </c>
      <c r="CO104">
        <f>IFERROR('Input DBEDT Monthly Energy'!CO104/INDEX('DBEDT Yearly'!104:104,1,CO$3),NA())</f>
        <v/>
      </c>
      <c r="CP104">
        <f>IFERROR('Input DBEDT Monthly Energy'!CP104/INDEX('DBEDT Yearly'!104:104,1,CP$3),NA())</f>
        <v/>
      </c>
      <c r="CQ104">
        <f>IFERROR('Input DBEDT Monthly Energy'!CQ104/INDEX('DBEDT Yearly'!104:104,1,CQ$3),NA())</f>
        <v/>
      </c>
      <c r="CR104">
        <f>IFERROR('Input DBEDT Monthly Energy'!CR104/INDEX('DBEDT Yearly'!104:104,1,CR$3),NA())</f>
        <v/>
      </c>
      <c r="CS104">
        <f>IFERROR('Input DBEDT Monthly Energy'!CS104/INDEX('DBEDT Yearly'!104:104,1,CS$3),NA())</f>
        <v/>
      </c>
      <c r="CT104">
        <f>IFERROR('Input DBEDT Monthly Energy'!CT104/INDEX('DBEDT Yearly'!104:104,1,CT$3),NA())</f>
        <v/>
      </c>
      <c r="CU104">
        <f>IFERROR('Input DBEDT Monthly Energy'!CU104/INDEX('DBEDT Yearly'!104:104,1,CU$3),NA())</f>
        <v/>
      </c>
      <c r="CV104">
        <f>IFERROR('Input DBEDT Monthly Energy'!CV104/INDEX('DBEDT Yearly'!104:104,1,CV$3),NA())</f>
        <v/>
      </c>
      <c r="CW104">
        <f>IFERROR('Input DBEDT Monthly Energy'!CW104/INDEX('DBEDT Yearly'!104:104,1,CW$3),NA())</f>
        <v/>
      </c>
      <c r="CX104">
        <f>IFERROR('Input DBEDT Monthly Energy'!CX104/INDEX('DBEDT Yearly'!104:104,1,CX$3),NA())</f>
        <v/>
      </c>
      <c r="CY104">
        <f>IFERROR('Input DBEDT Monthly Energy'!CY104/INDEX('DBEDT Yearly'!104:104,1,CY$3),NA())</f>
        <v/>
      </c>
      <c r="CZ104">
        <f>IFERROR('Input DBEDT Monthly Energy'!CZ104/INDEX('DBEDT Yearly'!104:104,1,CZ$3),NA())</f>
        <v/>
      </c>
      <c r="DA104">
        <f>IFERROR('Input DBEDT Monthly Energy'!DA104/INDEX('DBEDT Yearly'!104:104,1,DA$3),NA())</f>
        <v/>
      </c>
      <c r="DB104">
        <f>IFERROR('Input DBEDT Monthly Energy'!DB104/INDEX('DBEDT Yearly'!104:104,1,DB$3),NA())</f>
        <v/>
      </c>
      <c r="DC104">
        <f>IFERROR('Input DBEDT Monthly Energy'!DC104/INDEX('DBEDT Yearly'!104:104,1,DC$3),NA())</f>
        <v/>
      </c>
      <c r="DD104">
        <f>IFERROR('Input DBEDT Monthly Energy'!DD104/INDEX('DBEDT Yearly'!104:104,1,DD$3),NA())</f>
        <v/>
      </c>
      <c r="DE104">
        <f>IFERROR('Input DBEDT Monthly Energy'!DE104/INDEX('DBEDT Yearly'!104:104,1,DE$3),NA())</f>
        <v/>
      </c>
      <c r="DF104">
        <f>IFERROR('Input DBEDT Monthly Energy'!DF104/INDEX('DBEDT Yearly'!104:104,1,DF$3),NA())</f>
        <v/>
      </c>
      <c r="DG104">
        <f>IFERROR('Input DBEDT Monthly Energy'!DG104/INDEX('DBEDT Yearly'!104:104,1,DG$3),NA())</f>
        <v/>
      </c>
      <c r="DH104">
        <f>IFERROR('Input DBEDT Monthly Energy'!DH104/INDEX('DBEDT Yearly'!104:104,1,DH$3),NA())</f>
        <v/>
      </c>
      <c r="DI104">
        <f>IFERROR('Input DBEDT Monthly Energy'!DI104/INDEX('DBEDT Yearly'!104:104,1,DI$3),NA())</f>
        <v/>
      </c>
      <c r="DJ104">
        <f>IFERROR('Input DBEDT Monthly Energy'!DJ104/INDEX('DBEDT Yearly'!104:104,1,DJ$3),NA())</f>
        <v/>
      </c>
      <c r="DK104">
        <f>IFERROR('Input DBEDT Monthly Energy'!DK104/INDEX('DBEDT Yearly'!104:104,1,DK$3),NA())</f>
        <v/>
      </c>
      <c r="DL104">
        <f>IFERROR('Input DBEDT Monthly Energy'!DL104/INDEX('DBEDT Yearly'!104:104,1,DL$3),NA())</f>
        <v/>
      </c>
      <c r="DM104">
        <f>IFERROR('Input DBEDT Monthly Energy'!DM104/INDEX('DBEDT Yearly'!104:104,1,DM$3),NA())</f>
        <v/>
      </c>
      <c r="DN104">
        <f>IFERROR('Input DBEDT Monthly Energy'!DN104/INDEX('DBEDT Yearly'!104:104,1,DN$3),NA())</f>
        <v/>
      </c>
      <c r="DO104">
        <f>IFERROR('Input DBEDT Monthly Energy'!DO104/INDEX('DBEDT Yearly'!104:104,1,DO$3),NA())</f>
        <v/>
      </c>
      <c r="DP104">
        <f>IFERROR('Input DBEDT Monthly Energy'!DP104/INDEX('DBEDT Yearly'!104:104,1,DP$3),NA())</f>
        <v/>
      </c>
      <c r="DQ104">
        <f>IFERROR('Input DBEDT Monthly Energy'!DQ104/INDEX('DBEDT Yearly'!104:104,1,DQ$3),NA())</f>
        <v/>
      </c>
      <c r="DR104">
        <f>IFERROR('Input DBEDT Monthly Energy'!DR104/INDEX('DBEDT Yearly'!104:104,1,DR$3),NA())</f>
        <v/>
      </c>
      <c r="DS104">
        <f>IFERROR('Input DBEDT Monthly Energy'!DS104/INDEX('DBEDT Yearly'!104:104,1,DS$3),NA())</f>
        <v/>
      </c>
      <c r="DT104">
        <f>IFERROR('Input DBEDT Monthly Energy'!DT104/INDEX('DBEDT Yearly'!104:104,1,DT$3),NA())</f>
        <v/>
      </c>
      <c r="DU104">
        <f>IFERROR('Input DBEDT Monthly Energy'!DU104/INDEX('DBEDT Yearly'!104:104,1,DU$3),NA())</f>
        <v/>
      </c>
      <c r="DV104">
        <f>IFERROR('Input DBEDT Monthly Energy'!DV104/INDEX('DBEDT Yearly'!104:104,1,DV$3),NA())</f>
        <v/>
      </c>
      <c r="DW104">
        <f>IFERROR('Input DBEDT Monthly Energy'!DW104/INDEX('DBEDT Yearly'!104:104,1,DW$3),NA())</f>
        <v/>
      </c>
      <c r="DX104">
        <f>IFERROR('Input DBEDT Monthly Energy'!DX104/INDEX('DBEDT Yearly'!104:104,1,DX$3),NA())</f>
        <v/>
      </c>
      <c r="DY104">
        <f>IFERROR('Input DBEDT Monthly Energy'!DY104/INDEX('DBEDT Yearly'!104:104,1,DY$3),NA())</f>
        <v/>
      </c>
      <c r="DZ104">
        <f>IFERROR('Input DBEDT Monthly Energy'!DZ104/INDEX('DBEDT Yearly'!104:104,1,DZ$3),NA())</f>
        <v/>
      </c>
      <c r="EA104">
        <f>IFERROR('Input DBEDT Monthly Energy'!EA104/INDEX('DBEDT Yearly'!104:104,1,EA$3),NA())</f>
        <v/>
      </c>
      <c r="EB104">
        <f>IFERROR('Input DBEDT Monthly Energy'!EB104/INDEX('DBEDT Yearly'!104:104,1,EB$3),NA())</f>
        <v/>
      </c>
      <c r="EC104">
        <f>IFERROR('Input DBEDT Monthly Energy'!EC104/INDEX('DBEDT Yearly'!104:104,1,EC$3),NA())</f>
        <v/>
      </c>
      <c r="ED104">
        <f>IFERROR('Input DBEDT Monthly Energy'!ED104/INDEX('DBEDT Yearly'!104:104,1,ED$3),NA())</f>
        <v/>
      </c>
      <c r="EE104">
        <f>IFERROR('Input DBEDT Monthly Energy'!EE104/INDEX('DBEDT Yearly'!104:104,1,EE$3),NA())</f>
        <v/>
      </c>
      <c r="EF104">
        <f>IFERROR('Input DBEDT Monthly Energy'!EF104/INDEX('DBEDT Yearly'!104:104,1,EF$3),NA())</f>
        <v/>
      </c>
      <c r="EG104">
        <f>IFERROR('Input DBEDT Monthly Energy'!EG104/INDEX('DBEDT Yearly'!104:104,1,EG$3),NA())</f>
        <v/>
      </c>
      <c r="EH104">
        <f>IFERROR('Input DBEDT Monthly Energy'!EH104/INDEX('DBEDT Yearly'!104:104,1,EH$3),NA())</f>
        <v/>
      </c>
      <c r="EI104">
        <f>IFERROR('Input DBEDT Monthly Energy'!EI104/INDEX('DBEDT Yearly'!104:104,1,EI$3),NA())</f>
        <v/>
      </c>
      <c r="EJ104">
        <f>IFERROR('Input DBEDT Monthly Energy'!EJ104/INDEX('DBEDT Yearly'!104:104,1,EJ$3),NA())</f>
        <v/>
      </c>
      <c r="EK104">
        <f>IFERROR('Input DBEDT Monthly Energy'!EK104/INDEX('DBEDT Yearly'!104:104,1,EK$3),NA())</f>
        <v/>
      </c>
      <c r="EL104">
        <f>IFERROR('Input DBEDT Monthly Energy'!EL104/INDEX('DBEDT Yearly'!104:104,1,EL$3),NA())</f>
        <v/>
      </c>
      <c r="EM104">
        <f>IFERROR('Input DBEDT Monthly Energy'!EM104/INDEX('DBEDT Yearly'!104:104,1,EM$3),NA())</f>
        <v/>
      </c>
      <c r="EN104">
        <f>IFERROR('Input DBEDT Monthly Energy'!EN104/INDEX('DBEDT Yearly'!104:104,1,EN$3),NA())</f>
        <v/>
      </c>
      <c r="EO104">
        <f>IFERROR('Input DBEDT Monthly Energy'!EO104/INDEX('DBEDT Yearly'!104:104,1,EO$3),NA())</f>
        <v/>
      </c>
      <c r="EP104">
        <f>IFERROR('Input DBEDT Monthly Energy'!EP104/INDEX('DBEDT Yearly'!104:104,1,EP$3),NA())</f>
        <v/>
      </c>
      <c r="EQ104">
        <f>IFERROR('Input DBEDT Monthly Energy'!EQ104/INDEX('DBEDT Yearly'!104:104,1,EQ$3),NA())</f>
        <v/>
      </c>
      <c r="ER104">
        <f>IFERROR('Input DBEDT Monthly Energy'!ER104/INDEX('DBEDT Yearly'!104:104,1,ER$3),NA())</f>
        <v/>
      </c>
      <c r="ES104">
        <f>IFERROR('Input DBEDT Monthly Energy'!ES104/INDEX('DBEDT Yearly'!104:104,1,ES$3),NA())</f>
        <v/>
      </c>
      <c r="ET104">
        <f>IFERROR('Input DBEDT Monthly Energy'!ET104/INDEX('DBEDT Yearly'!104:104,1,ET$3),NA())</f>
        <v/>
      </c>
      <c r="EU104">
        <f>IFERROR('Input DBEDT Monthly Energy'!EU104/INDEX('DBEDT Yearly'!104:104,1,EU$3),NA())</f>
        <v/>
      </c>
      <c r="EV104">
        <f>IFERROR('Input DBEDT Monthly Energy'!EV104/INDEX('DBEDT Yearly'!104:104,1,EV$3),NA())</f>
        <v/>
      </c>
      <c r="EW104">
        <f>IFERROR('Input DBEDT Monthly Energy'!EW104/INDEX('DBEDT Yearly'!104:104,1,EW$3),NA())</f>
        <v/>
      </c>
      <c r="EX104">
        <f>IFERROR('Input DBEDT Monthly Energy'!EX104/INDEX('DBEDT Yearly'!104:104,1,EX$3),NA())</f>
        <v/>
      </c>
      <c r="EY104">
        <f>IFERROR('Input DBEDT Monthly Energy'!EY104/INDEX('DBEDT Yearly'!104:104,1,EY$3),NA())</f>
        <v/>
      </c>
      <c r="EZ104">
        <f>IFERROR('Input DBEDT Monthly Energy'!EZ104/INDEX('DBEDT Yearly'!104:104,1,EZ$3),NA())</f>
        <v/>
      </c>
      <c r="FA104">
        <f>IFERROR('Input DBEDT Monthly Energy'!FA104/INDEX('DBEDT Yearly'!104:104,1,FA$3),NA())</f>
        <v/>
      </c>
      <c r="FB104">
        <f>IFERROR('Input DBEDT Monthly Energy'!FB104/INDEX('DBEDT Yearly'!104:104,1,FB$3),NA())</f>
        <v/>
      </c>
      <c r="FC104">
        <f>IFERROR('Input DBEDT Monthly Energy'!FC104/INDEX('DBEDT Yearly'!104:104,1,FC$3),NA())</f>
        <v/>
      </c>
      <c r="FD104">
        <f>IFERROR('Input DBEDT Monthly Energy'!FD104/INDEX('DBEDT Yearly'!104:104,1,FD$3),NA())</f>
        <v/>
      </c>
      <c r="FE104">
        <f>IFERROR('Input DBEDT Monthly Energy'!FE104/INDEX('DBEDT Yearly'!104:104,1,FE$3),NA())</f>
        <v/>
      </c>
      <c r="FF104">
        <f>IFERROR('Input DBEDT Monthly Energy'!FF104/INDEX('DBEDT Yearly'!104:104,1,FF$3),NA())</f>
        <v/>
      </c>
      <c r="FG104">
        <f>IFERROR('Input DBEDT Monthly Energy'!FG104/INDEX('DBEDT Yearly'!104:104,1,FG$3),NA())</f>
        <v/>
      </c>
      <c r="FH104">
        <f>IFERROR('Input DBEDT Monthly Energy'!FH104/INDEX('DBEDT Yearly'!104:104,1,FH$3),NA())</f>
        <v/>
      </c>
      <c r="FI104">
        <f>IFERROR('Input DBEDT Monthly Energy'!FI104/INDEX('DBEDT Yearly'!104:104,1,FI$3),NA())</f>
        <v/>
      </c>
      <c r="FJ104">
        <f>IFERROR('Input DBEDT Monthly Energy'!FJ104/INDEX('DBEDT Yearly'!104:104,1,FJ$3),NA())</f>
        <v/>
      </c>
      <c r="FK104">
        <f>IFERROR('Input DBEDT Monthly Energy'!FK104/INDEX('DBEDT Yearly'!104:104,1,FK$3),NA())</f>
        <v/>
      </c>
      <c r="FL104">
        <f>IFERROR('Input DBEDT Monthly Energy'!FL104/INDEX('DBEDT Yearly'!104:104,1,FL$3),NA())</f>
        <v/>
      </c>
      <c r="FM104">
        <f>IFERROR('Input DBEDT Monthly Energy'!FM104/INDEX('DBEDT Yearly'!104:104,1,FM$3),NA())</f>
        <v/>
      </c>
      <c r="FN104">
        <f>IFERROR('Input DBEDT Monthly Energy'!FN104/INDEX('DBEDT Yearly'!104:104,1,FN$3),NA())</f>
        <v/>
      </c>
      <c r="FO104">
        <f>IFERROR('Input DBEDT Monthly Energy'!FO104/INDEX('DBEDT Yearly'!104:104,1,FO$3),NA())</f>
        <v/>
      </c>
      <c r="FP104">
        <f>IFERROR('Input DBEDT Monthly Energy'!FP104/INDEX('DBEDT Yearly'!104:104,1,FP$3),NA())</f>
        <v/>
      </c>
      <c r="FQ104">
        <f>IFERROR('Input DBEDT Monthly Energy'!FQ104/INDEX('DBEDT Yearly'!104:104,1,FQ$3),NA())</f>
        <v/>
      </c>
      <c r="FR104">
        <f>IFERROR('Input DBEDT Monthly Energy'!FR104/INDEX('DBEDT Yearly'!104:104,1,FR$3),NA())</f>
        <v/>
      </c>
      <c r="FS104">
        <f>IFERROR('Input DBEDT Monthly Energy'!FS104/INDEX('DBEDT Yearly'!104:104,1,FS$3),NA())</f>
        <v/>
      </c>
      <c r="FT104">
        <f>IFERROR('Input DBEDT Monthly Energy'!FT104/INDEX('DBEDT Yearly'!104:104,1,FT$3),NA())</f>
        <v/>
      </c>
      <c r="FU104">
        <f>IFERROR('Input DBEDT Monthly Energy'!FU104/INDEX('DBEDT Yearly'!104:104,1,FU$3),NA())</f>
        <v/>
      </c>
      <c r="FV104">
        <f>IFERROR('Input DBEDT Monthly Energy'!FV104/INDEX('DBEDT Yearly'!104:104,1,FV$3),NA())</f>
        <v/>
      </c>
      <c r="FW104">
        <f>IFERROR('Input DBEDT Monthly Energy'!FW104/INDEX('DBEDT Yearly'!104:104,1,FW$3),NA())</f>
        <v/>
      </c>
      <c r="FX104">
        <f>IFERROR('Input DBEDT Monthly Energy'!FX104/INDEX('DBEDT Yearly'!104:104,1,FX$3),NA())</f>
        <v/>
      </c>
      <c r="FY104">
        <f>IFERROR('Input DBEDT Monthly Energy'!FY104/INDEX('DBEDT Yearly'!104:104,1,FY$3),NA())</f>
        <v/>
      </c>
      <c r="FZ104">
        <f>IFERROR('Input DBEDT Monthly Energy'!FZ104/INDEX('DBEDT Yearly'!104:104,1,FZ$3),NA())</f>
        <v/>
      </c>
      <c r="GA104">
        <f>IFERROR('Input DBEDT Monthly Energy'!GA104/INDEX('DBEDT Yearly'!104:104,1,GA$3),NA())</f>
        <v/>
      </c>
      <c r="GB104">
        <f>IFERROR('Input DBEDT Monthly Energy'!GB104/INDEX('DBEDT Yearly'!104:104,1,GB$3),NA())</f>
        <v/>
      </c>
      <c r="GC104">
        <f>IFERROR('Input DBEDT Monthly Energy'!GC104/INDEX('DBEDT Yearly'!104:104,1,GC$3),NA())</f>
        <v/>
      </c>
      <c r="GD104">
        <f>IFERROR('Input DBEDT Monthly Energy'!GD104/INDEX('DBEDT Yearly'!104:104,1,GD$3),NA())</f>
        <v/>
      </c>
      <c r="GE104">
        <f>IFERROR('Input DBEDT Monthly Energy'!GE104/INDEX('DBEDT Yearly'!104:104,1,GE$3),NA())</f>
        <v/>
      </c>
      <c r="GF104">
        <f>IFERROR('Input DBEDT Monthly Energy'!GF104/INDEX('DBEDT Yearly'!104:104,1,GF$3),NA())</f>
        <v/>
      </c>
      <c r="GG104">
        <f>IFERROR('Input DBEDT Monthly Energy'!GG104/INDEX('DBEDT Yearly'!104:104,1,GG$3),NA())</f>
        <v/>
      </c>
      <c r="GH104">
        <f>IFERROR('Input DBEDT Monthly Energy'!GH104/INDEX('DBEDT Yearly'!104:104,1,GH$3),NA())</f>
        <v/>
      </c>
      <c r="GI104">
        <f>IFERROR('Input DBEDT Monthly Energy'!GI104/INDEX('DBEDT Yearly'!104:104,1,GI$3),NA())</f>
        <v/>
      </c>
      <c r="GJ104">
        <f>IFERROR('Input DBEDT Monthly Energy'!GJ104/INDEX('DBEDT Yearly'!104:104,1,GJ$3),NA())</f>
        <v/>
      </c>
      <c r="GK104">
        <f>IFERROR('Input DBEDT Monthly Energy'!GK104/INDEX('DBEDT Yearly'!104:104,1,GK$3),NA())</f>
        <v/>
      </c>
      <c r="GL104">
        <f>IFERROR('Input DBEDT Monthly Energy'!GL104/INDEX('DBEDT Yearly'!104:104,1,GL$3),NA())</f>
        <v/>
      </c>
      <c r="GM104">
        <f>IFERROR('Input DBEDT Monthly Energy'!GM104/INDEX('DBEDT Yearly'!104:104,1,GM$3),NA())</f>
        <v/>
      </c>
      <c r="GN104">
        <f>IFERROR('Input DBEDT Monthly Energy'!GN104/INDEX('DBEDT Yearly'!104:104,1,GN$3),NA())</f>
        <v/>
      </c>
      <c r="GO104">
        <f>IFERROR('Input DBEDT Monthly Energy'!GO104/INDEX('DBEDT Yearly'!104:104,1,GO$3),NA())</f>
        <v/>
      </c>
      <c r="GP104">
        <f>IFERROR('Input DBEDT Monthly Energy'!GP104/INDEX('DBEDT Yearly'!104:104,1,GP$3),NA())</f>
        <v/>
      </c>
      <c r="GQ104">
        <f>IFERROR('Input DBEDT Monthly Energy'!GQ104/INDEX('DBEDT Yearly'!104:104,1,GQ$3),NA())</f>
        <v/>
      </c>
      <c r="GR104">
        <f>IFERROR('Input DBEDT Monthly Energy'!GR104/INDEX('DBEDT Yearly'!104:104,1,GR$3),NA())</f>
        <v/>
      </c>
      <c r="GS104">
        <f>IFERROR('Input DBEDT Monthly Energy'!GS104/INDEX('DBEDT Yearly'!104:104,1,GS$3),NA())</f>
        <v/>
      </c>
      <c r="GT104">
        <f>IFERROR('Input DBEDT Monthly Energy'!GT104/INDEX('DBEDT Yearly'!104:104,1,GT$3),NA())</f>
        <v/>
      </c>
      <c r="GU104">
        <f>IFERROR('Input DBEDT Monthly Energy'!GU104/INDEX('DBEDT Yearly'!104:104,1,GU$3),NA())</f>
        <v/>
      </c>
      <c r="GV104">
        <f>IFERROR('Input DBEDT Monthly Energy'!GV104/INDEX('DBEDT Yearly'!104:104,1,GV$3),NA())</f>
        <v/>
      </c>
      <c r="GW104">
        <f>IFERROR('Input DBEDT Monthly Energy'!GW104/INDEX('DBEDT Yearly'!104:104,1,GW$3),NA())</f>
        <v/>
      </c>
      <c r="GX104">
        <f>IFERROR('Input DBEDT Monthly Energy'!GX104/INDEX('DBEDT Yearly'!104:104,1,GX$3),NA())</f>
        <v/>
      </c>
      <c r="GY104">
        <f>IFERROR('Input DBEDT Monthly Energy'!GY104/INDEX('DBEDT Yearly'!104:104,1,GY$3),NA())</f>
        <v/>
      </c>
      <c r="GZ104">
        <f>IFERROR('Input DBEDT Monthly Energy'!GZ104/INDEX('DBEDT Yearly'!104:104,1,GZ$3),NA())</f>
        <v/>
      </c>
      <c r="HA104">
        <f>IFERROR('Input DBEDT Monthly Energy'!HA104/INDEX('DBEDT Yearly'!104:104,1,HA$3),NA())</f>
        <v/>
      </c>
      <c r="HB104">
        <f>IFERROR('Input DBEDT Monthly Energy'!HB104/INDEX('DBEDT Yearly'!104:104,1,HB$3),NA())</f>
        <v/>
      </c>
      <c r="HC104">
        <f>IFERROR('Input DBEDT Monthly Energy'!HC104/INDEX('DBEDT Yearly'!104:104,1,HC$3),NA())</f>
        <v/>
      </c>
      <c r="HD104">
        <f>IFERROR('Input DBEDT Monthly Energy'!HD104/INDEX('DBEDT Yearly'!104:104,1,HD$3),NA())</f>
        <v/>
      </c>
      <c r="HE104">
        <f>IFERROR('Input DBEDT Monthly Energy'!HE104/INDEX('DBEDT Yearly'!104:104,1,HE$3),NA())</f>
        <v/>
      </c>
      <c r="HF104">
        <f>IFERROR('Input DBEDT Monthly Energy'!HF104/INDEX('DBEDT Yearly'!104:104,1,HF$3),NA())</f>
        <v/>
      </c>
      <c r="HG104">
        <f>IFERROR('Input DBEDT Monthly Energy'!HG104/INDEX('DBEDT Yearly'!104:104,1,HG$3),NA())</f>
        <v/>
      </c>
      <c r="HH104">
        <f>IFERROR('Input DBEDT Monthly Energy'!HH104/INDEX('DBEDT Yearly'!104:104,1,HH$3),NA())</f>
        <v/>
      </c>
      <c r="HI104">
        <f>IFERROR('Input DBEDT Monthly Energy'!HI104/INDEX('DBEDT Yearly'!104:104,1,HI$3),NA())</f>
        <v/>
      </c>
      <c r="HJ104">
        <f>IFERROR('Input DBEDT Monthly Energy'!HJ104/INDEX('DBEDT Yearly'!104:104,1,HJ$3),NA())</f>
        <v/>
      </c>
      <c r="HK104">
        <f>IFERROR('Input DBEDT Monthly Energy'!HK104/INDEX('DBEDT Yearly'!104:104,1,HK$3),NA())</f>
        <v/>
      </c>
      <c r="HL104">
        <f>IFERROR('Input DBEDT Monthly Energy'!HL104/INDEX('DBEDT Yearly'!104:104,1,HL$3),NA())</f>
        <v/>
      </c>
      <c r="HM104">
        <f>IFERROR('Input DBEDT Monthly Energy'!HM104/INDEX('DBEDT Yearly'!104:104,1,HM$3),NA())</f>
        <v/>
      </c>
      <c r="HN104">
        <f>IFERROR('Input DBEDT Monthly Energy'!HN104/INDEX('DBEDT Yearly'!104:104,1,HN$3),NA())</f>
        <v/>
      </c>
      <c r="HO104">
        <f>IFERROR('Input DBEDT Monthly Energy'!HO104/INDEX('DBEDT Yearly'!104:104,1,HO$3),NA())</f>
        <v/>
      </c>
      <c r="HP104">
        <f>IFERROR('Input DBEDT Monthly Energy'!HP104/INDEX('DBEDT Yearly'!104:104,1,HP$3),NA())</f>
        <v/>
      </c>
      <c r="HQ104">
        <f>IFERROR('Input DBEDT Monthly Energy'!HQ104/INDEX('DBEDT Yearly'!104:104,1,HQ$3),NA())</f>
        <v/>
      </c>
      <c r="HR104">
        <f>IFERROR('Input DBEDT Monthly Energy'!HR104/INDEX('DBEDT Yearly'!104:104,1,HR$3),NA())</f>
        <v/>
      </c>
      <c r="HS104">
        <f>IFERROR('Input DBEDT Monthly Energy'!HS104/INDEX('DBEDT Yearly'!104:104,1,HS$3),NA())</f>
        <v/>
      </c>
      <c r="HT104">
        <f>IFERROR('Input DBEDT Monthly Energy'!HT104/INDEX('DBEDT Yearly'!104:104,1,HT$3),NA())</f>
        <v/>
      </c>
      <c r="HU104">
        <f>IFERROR('Input DBEDT Monthly Energy'!HU104/INDEX('DBEDT Yearly'!104:104,1,HU$3),NA())</f>
        <v/>
      </c>
      <c r="HV104">
        <f>IFERROR('Input DBEDT Monthly Energy'!HV104/INDEX('DBEDT Yearly'!104:104,1,HV$3),NA())</f>
        <v/>
      </c>
      <c r="HW104">
        <f>IFERROR('Input DBEDT Monthly Energy'!HW104/INDEX('DBEDT Yearly'!104:104,1,HW$3),NA())</f>
        <v/>
      </c>
      <c r="HX104">
        <f>IFERROR('Input DBEDT Monthly Energy'!HX104/INDEX('DBEDT Yearly'!104:104,1,HX$3),NA())</f>
        <v/>
      </c>
      <c r="HY104">
        <f>IFERROR('Input DBEDT Monthly Energy'!HY104/INDEX('DBEDT Yearly'!104:104,1,HY$3),NA())</f>
        <v/>
      </c>
      <c r="HZ104">
        <f>IFERROR('Input DBEDT Monthly Energy'!HZ104/INDEX('DBEDT Yearly'!104:104,1,HZ$3),NA())</f>
        <v/>
      </c>
      <c r="IA104">
        <f>IFERROR('Input DBEDT Monthly Energy'!IA104/INDEX('DBEDT Yearly'!104:104,1,IA$3),NA())</f>
        <v/>
      </c>
      <c r="IB104">
        <f>IFERROR('Input DBEDT Monthly Energy'!IB104/INDEX('DBEDT Yearly'!104:104,1,IB$3),NA())</f>
        <v/>
      </c>
      <c r="IC104">
        <f>IFERROR('Input DBEDT Monthly Energy'!IC104/INDEX('DBEDT Yearly'!104:104,1,IC$3),NA())</f>
        <v/>
      </c>
      <c r="ID104">
        <f>IFERROR('Input DBEDT Monthly Energy'!ID104/INDEX('DBEDT Yearly'!104:104,1,ID$3),NA())</f>
        <v/>
      </c>
      <c r="IE104">
        <f>IFERROR('Input DBEDT Monthly Energy'!IE104/INDEX('DBEDT Yearly'!104:104,1,IE$3),NA())</f>
        <v/>
      </c>
      <c r="IF104">
        <f>IFERROR('Input DBEDT Monthly Energy'!IF104/INDEX('DBEDT Yearly'!104:104,1,IF$3),NA())</f>
        <v/>
      </c>
      <c r="IG104">
        <f>IFERROR('Input DBEDT Monthly Energy'!IG104/INDEX('DBEDT Yearly'!104:104,1,IG$3),NA())</f>
        <v/>
      </c>
      <c r="IH104">
        <f>IFERROR('Input DBEDT Monthly Energy'!IH104/INDEX('DBEDT Yearly'!104:104,1,IH$3),NA())</f>
        <v/>
      </c>
      <c r="II104">
        <f>IFERROR('Input DBEDT Monthly Energy'!II104/INDEX('DBEDT Yearly'!104:104,1,II$3),NA())</f>
        <v/>
      </c>
      <c r="IJ104">
        <f>IFERROR('Input DBEDT Monthly Energy'!IJ104/INDEX('DBEDT Yearly'!104:104,1,IJ$3),NA())</f>
        <v/>
      </c>
      <c r="IK104">
        <f>IFERROR('Input DBEDT Monthly Energy'!IK104/INDEX('DBEDT Yearly'!104:104,1,IK$3),NA())</f>
        <v/>
      </c>
      <c r="IL104">
        <f>IFERROR('Input DBEDT Monthly Energy'!IL104/INDEX('DBEDT Yearly'!104:104,1,IL$3),NA())</f>
        <v/>
      </c>
      <c r="IM104">
        <f>IFERROR('Input DBEDT Monthly Energy'!IM104/INDEX('DBEDT Yearly'!104:104,1,IM$3),NA())</f>
        <v/>
      </c>
      <c r="IN104">
        <f>IFERROR('Input DBEDT Monthly Energy'!IN104/INDEX('DBEDT Yearly'!104:104,1,IN$3),NA())</f>
        <v/>
      </c>
      <c r="IO104">
        <f>IFERROR('Input DBEDT Monthly Energy'!IO104/INDEX('DBEDT Yearly'!104:104,1,IO$3),NA())</f>
        <v/>
      </c>
      <c r="IP104">
        <f>IFERROR('Input DBEDT Monthly Energy'!IP104/INDEX('DBEDT Yearly'!104:104,1,IP$3),NA())</f>
        <v/>
      </c>
      <c r="IQ104">
        <f>IFERROR('Input DBEDT Monthly Energy'!IQ104/INDEX('DBEDT Yearly'!104:104,1,IQ$3),NA())</f>
        <v/>
      </c>
      <c r="IR104">
        <f>IFERROR('Input DBEDT Monthly Energy'!IR104/INDEX('DBEDT Yearly'!104:104,1,IR$3),NA())</f>
        <v/>
      </c>
      <c r="IS104">
        <f>IFERROR('Input DBEDT Monthly Energy'!IS104/INDEX('DBEDT Yearly'!104:104,1,IS$3),NA())</f>
        <v/>
      </c>
      <c r="IT104">
        <f>IFERROR('Input DBEDT Monthly Energy'!IT104/INDEX('DBEDT Yearly'!104:104,1,IT$3),NA())</f>
        <v/>
      </c>
      <c r="IU104">
        <f>IFERROR('Input DBEDT Monthly Energy'!IU104/INDEX('DBEDT Yearly'!104:104,1,IU$3),NA())</f>
        <v/>
      </c>
      <c r="IV104">
        <f>IFERROR('Input DBEDT Monthly Energy'!IV104/INDEX('DBEDT Yearly'!104:104,1,IV$3),NA())</f>
        <v/>
      </c>
      <c r="IW104">
        <f>IFERROR('Input DBEDT Monthly Energy'!IW104/INDEX('DBEDT Yearly'!104:104,1,IW$3),NA())</f>
        <v/>
      </c>
      <c r="IX104">
        <f>IFERROR('Input DBEDT Monthly Energy'!IX104/INDEX('DBEDT Yearly'!104:104,1,IX$3),NA())</f>
        <v/>
      </c>
      <c r="IY104">
        <f>IFERROR('Input DBEDT Monthly Energy'!IY104/INDEX('DBEDT Yearly'!104:104,1,IY$3),NA())</f>
        <v/>
      </c>
      <c r="IZ104">
        <f>IFERROR('Input DBEDT Monthly Energy'!IZ104/INDEX('DBEDT Yearly'!104:104,1,IZ$3),NA())</f>
        <v/>
      </c>
      <c r="JA104">
        <f>IFERROR('Input DBEDT Monthly Energy'!JA104/INDEX('DBEDT Yearly'!104:104,1,JA$3),NA())</f>
        <v/>
      </c>
      <c r="JB104">
        <f>IFERROR('Input DBEDT Monthly Energy'!JB104/INDEX('DBEDT Yearly'!104:104,1,JB$3),NA())</f>
        <v/>
      </c>
      <c r="JC104">
        <f>IFERROR('Input DBEDT Monthly Energy'!JC104/INDEX('DBEDT Yearly'!104:104,1,JC$3),NA())</f>
        <v/>
      </c>
      <c r="JD104">
        <f>IFERROR('Input DBEDT Monthly Energy'!JD104/INDEX('DBEDT Yearly'!104:104,1,JD$3),NA())</f>
        <v/>
      </c>
      <c r="JE104">
        <f>IFERROR('Input DBEDT Monthly Energy'!JE104/INDEX('DBEDT Yearly'!104:104,1,JE$3),NA())</f>
        <v/>
      </c>
      <c r="JF104">
        <f>IFERROR('Input DBEDT Monthly Energy'!JF104/INDEX('DBEDT Yearly'!104:104,1,JF$3),NA())</f>
        <v/>
      </c>
      <c r="JG104">
        <f>IFERROR('Input DBEDT Monthly Energy'!JG104/INDEX('DBEDT Yearly'!104:104,1,JG$3),NA())</f>
        <v/>
      </c>
      <c r="JH104">
        <f>IFERROR('Input DBEDT Monthly Energy'!JH104/INDEX('DBEDT Yearly'!104:104,1,JH$3),NA())</f>
        <v/>
      </c>
      <c r="JI104">
        <f>IFERROR('Input DBEDT Monthly Energy'!JI104/INDEX('DBEDT Yearly'!104:104,1,JI$3),NA())</f>
        <v/>
      </c>
      <c r="JJ104">
        <f>IFERROR('Input DBEDT Monthly Energy'!JJ104/INDEX('DBEDT Yearly'!104:104,1,JJ$3),NA())</f>
        <v/>
      </c>
      <c r="JK104">
        <f>IFERROR('Input DBEDT Monthly Energy'!JK104/INDEX('DBEDT Yearly'!104:104,1,JK$3),NA())</f>
        <v/>
      </c>
      <c r="JL104">
        <f>IFERROR('Input DBEDT Monthly Energy'!JL104/INDEX('DBEDT Yearly'!104:104,1,JL$3),NA())</f>
        <v/>
      </c>
      <c r="JM104">
        <f>IFERROR('Input DBEDT Monthly Energy'!JM104/INDEX('DBEDT Yearly'!104:104,1,JM$3),NA())</f>
        <v/>
      </c>
      <c r="JN104">
        <f>IFERROR('Input DBEDT Monthly Energy'!JN104/INDEX('DBEDT Yearly'!104:104,1,JN$3),NA())</f>
        <v/>
      </c>
      <c r="JO104">
        <f>IFERROR('Input DBEDT Monthly Energy'!JO104/INDEX('DBEDT Yearly'!104:104,1,JO$3),NA())</f>
        <v/>
      </c>
      <c r="JP104">
        <f>IFERROR('Input DBEDT Monthly Energy'!JP104/INDEX('DBEDT Yearly'!104:104,1,JP$3),NA())</f>
        <v/>
      </c>
      <c r="JQ104">
        <f>IFERROR('Input DBEDT Monthly Energy'!JQ104/INDEX('DBEDT Yearly'!104:104,1,JQ$3),NA())</f>
        <v/>
      </c>
      <c r="JR104">
        <f>IFERROR('Input DBEDT Monthly Energy'!JR104/INDEX('DBEDT Yearly'!104:104,1,JR$3),NA())</f>
        <v/>
      </c>
      <c r="JS104">
        <f>IFERROR('Input DBEDT Monthly Energy'!JS104/INDEX('DBEDT Yearly'!104:104,1,JS$3),NA())</f>
        <v/>
      </c>
      <c r="JT104">
        <f>IFERROR('Input DBEDT Monthly Energy'!JT104/INDEX('DBEDT Yearly'!104:104,1,JT$3),NA())</f>
        <v/>
      </c>
      <c r="JU104">
        <f>IFERROR('Input DBEDT Monthly Energy'!JU104/INDEX('DBEDT Yearly'!104:104,1,JU$3),NA())</f>
        <v/>
      </c>
      <c r="JV104">
        <f>IFERROR('Input DBEDT Monthly Energy'!JV104/INDEX('DBEDT Yearly'!104:104,1,JV$3),NA())</f>
        <v/>
      </c>
      <c r="JW104">
        <f>IFERROR('Input DBEDT Monthly Energy'!JW104/INDEX('DBEDT Yearly'!104:104,1,JW$3),NA())</f>
        <v/>
      </c>
      <c r="JX104">
        <f>IFERROR('Input DBEDT Monthly Energy'!JX104/INDEX('DBEDT Yearly'!104:104,1,JX$3),NA())</f>
        <v/>
      </c>
      <c r="JY104">
        <f>IFERROR('Input DBEDT Monthly Energy'!JY104/INDEX('DBEDT Yearly'!104:104,1,JY$3),NA())</f>
        <v/>
      </c>
      <c r="JZ104">
        <f>IFERROR('Input DBEDT Monthly Energy'!JZ104/INDEX('DBEDT Yearly'!104:104,1,JZ$3),NA())</f>
        <v/>
      </c>
      <c r="KA104">
        <f>IFERROR('Input DBEDT Monthly Energy'!KA104/INDEX('DBEDT Yearly'!104:104,1,KA$3),NA())</f>
        <v/>
      </c>
      <c r="KB104">
        <f>IFERROR('Input DBEDT Monthly Energy'!KB104/INDEX('DBEDT Yearly'!104:104,1,KB$3),NA())</f>
        <v/>
      </c>
      <c r="KC104">
        <f>IFERROR('Input DBEDT Monthly Energy'!KC104/INDEX('DBEDT Yearly'!104:104,1,KC$3),NA())</f>
        <v/>
      </c>
      <c r="KD104">
        <f>IFERROR('Input DBEDT Monthly Energy'!KD104/INDEX('DBEDT Yearly'!104:104,1,KD$3),NA())</f>
        <v/>
      </c>
      <c r="KE104">
        <f>IFERROR('Input DBEDT Monthly Energy'!KE104/INDEX('DBEDT Yearly'!104:104,1,KE$3),NA())</f>
        <v/>
      </c>
      <c r="KF104">
        <f>IFERROR('Input DBEDT Monthly Energy'!KF104/INDEX('DBEDT Yearly'!104:104,1,KF$3),NA())</f>
        <v/>
      </c>
      <c r="KG104">
        <f>IFERROR('Input DBEDT Monthly Energy'!KG104/INDEX('DBEDT Yearly'!104:104,1,KG$3),NA())</f>
        <v/>
      </c>
      <c r="KH104">
        <f>IFERROR('Input DBEDT Monthly Energy'!KH104/INDEX('DBEDT Yearly'!104:104,1,KH$3),NA())</f>
        <v/>
      </c>
      <c r="KI104">
        <f>IFERROR('Input DBEDT Monthly Energy'!KI104/INDEX('DBEDT Yearly'!104:104,1,KI$3),NA())</f>
        <v/>
      </c>
      <c r="KJ104">
        <f>IFERROR('Input DBEDT Monthly Energy'!KJ104/INDEX('DBEDT Yearly'!104:104,1,KJ$3),NA())</f>
        <v/>
      </c>
      <c r="KK104">
        <f>IFERROR('Input DBEDT Monthly Energy'!KK104/INDEX('DBEDT Yearly'!104:104,1,KK$3),NA())</f>
        <v/>
      </c>
      <c r="KL104">
        <f>IFERROR('Input DBEDT Monthly Energy'!KL104/INDEX('DBEDT Yearly'!104:104,1,KL$3),NA())</f>
        <v/>
      </c>
      <c r="KM104">
        <f>IFERROR('Input DBEDT Monthly Energy'!KM104/INDEX('DBEDT Yearly'!104:104,1,KM$3),NA())</f>
        <v/>
      </c>
      <c r="KN104">
        <f>IFERROR('Input DBEDT Monthly Energy'!KN104/INDEX('DBEDT Yearly'!104:104,1,KN$3),NA())</f>
        <v/>
      </c>
      <c r="KO104">
        <f>IFERROR('Input DBEDT Monthly Energy'!KO104/INDEX('DBEDT Yearly'!104:104,1,KO$3),NA())</f>
        <v/>
      </c>
      <c r="KP104">
        <f>IFERROR('Input DBEDT Monthly Energy'!KP104/INDEX('DBEDT Yearly'!104:104,1,KP$3),NA())</f>
        <v/>
      </c>
    </row>
    <row r="105" spans="1:302">
      <c r="A105">
        <f>'Input DBEDT Monthly Energy'!A105&amp;""</f>
        <v/>
      </c>
      <c r="B105">
        <f>'Input DBEDT Monthly Energy'!B105&amp;""</f>
        <v/>
      </c>
      <c r="C105">
        <f>IFERROR('Input DBEDT Monthly Energy'!C105/INDEX('DBEDT Yearly'!105:105,1,C$3),NA())</f>
        <v/>
      </c>
      <c r="D105">
        <f>IFERROR('Input DBEDT Monthly Energy'!D105/INDEX('DBEDT Yearly'!105:105,1,D$3),NA())</f>
        <v/>
      </c>
      <c r="E105">
        <f>IFERROR('Input DBEDT Monthly Energy'!E105/INDEX('DBEDT Yearly'!105:105,1,E$3),NA())</f>
        <v/>
      </c>
      <c r="F105">
        <f>IFERROR('Input DBEDT Monthly Energy'!F105/INDEX('DBEDT Yearly'!105:105,1,F$3),NA())</f>
        <v/>
      </c>
      <c r="G105">
        <f>IFERROR('Input DBEDT Monthly Energy'!G105/INDEX('DBEDT Yearly'!105:105,1,G$3),NA())</f>
        <v/>
      </c>
      <c r="H105">
        <f>IFERROR('Input DBEDT Monthly Energy'!H105/INDEX('DBEDT Yearly'!105:105,1,H$3),NA())</f>
        <v/>
      </c>
      <c r="I105">
        <f>IFERROR('Input DBEDT Monthly Energy'!I105/INDEX('DBEDT Yearly'!105:105,1,I$3),NA())</f>
        <v/>
      </c>
      <c r="J105">
        <f>IFERROR('Input DBEDT Monthly Energy'!J105/INDEX('DBEDT Yearly'!105:105,1,J$3),NA())</f>
        <v/>
      </c>
      <c r="K105">
        <f>IFERROR('Input DBEDT Monthly Energy'!K105/INDEX('DBEDT Yearly'!105:105,1,K$3),NA())</f>
        <v/>
      </c>
      <c r="L105">
        <f>IFERROR('Input DBEDT Monthly Energy'!L105/INDEX('DBEDT Yearly'!105:105,1,L$3),NA())</f>
        <v/>
      </c>
      <c r="M105">
        <f>IFERROR('Input DBEDT Monthly Energy'!M105/INDEX('DBEDT Yearly'!105:105,1,M$3),NA())</f>
        <v/>
      </c>
      <c r="N105">
        <f>IFERROR('Input DBEDT Monthly Energy'!N105/INDEX('DBEDT Yearly'!105:105,1,N$3),NA())</f>
        <v/>
      </c>
      <c r="O105">
        <f>IFERROR('Input DBEDT Monthly Energy'!O105/INDEX('DBEDT Yearly'!105:105,1,O$3),NA())</f>
        <v/>
      </c>
      <c r="P105">
        <f>IFERROR('Input DBEDT Monthly Energy'!P105/INDEX('DBEDT Yearly'!105:105,1,P$3),NA())</f>
        <v/>
      </c>
      <c r="Q105">
        <f>IFERROR('Input DBEDT Monthly Energy'!Q105/INDEX('DBEDT Yearly'!105:105,1,Q$3),NA())</f>
        <v/>
      </c>
      <c r="R105">
        <f>IFERROR('Input DBEDT Monthly Energy'!R105/INDEX('DBEDT Yearly'!105:105,1,R$3),NA())</f>
        <v/>
      </c>
      <c r="S105">
        <f>IFERROR('Input DBEDT Monthly Energy'!S105/INDEX('DBEDT Yearly'!105:105,1,S$3),NA())</f>
        <v/>
      </c>
      <c r="T105">
        <f>IFERROR('Input DBEDT Monthly Energy'!T105/INDEX('DBEDT Yearly'!105:105,1,T$3),NA())</f>
        <v/>
      </c>
      <c r="U105">
        <f>IFERROR('Input DBEDT Monthly Energy'!U105/INDEX('DBEDT Yearly'!105:105,1,U$3),NA())</f>
        <v/>
      </c>
      <c r="V105">
        <f>IFERROR('Input DBEDT Monthly Energy'!V105/INDEX('DBEDT Yearly'!105:105,1,V$3),NA())</f>
        <v/>
      </c>
      <c r="W105">
        <f>IFERROR('Input DBEDT Monthly Energy'!W105/INDEX('DBEDT Yearly'!105:105,1,W$3),NA())</f>
        <v/>
      </c>
      <c r="X105">
        <f>IFERROR('Input DBEDT Monthly Energy'!X105/INDEX('DBEDT Yearly'!105:105,1,X$3),NA())</f>
        <v/>
      </c>
      <c r="Y105">
        <f>IFERROR('Input DBEDT Monthly Energy'!Y105/INDEX('DBEDT Yearly'!105:105,1,Y$3),NA())</f>
        <v/>
      </c>
      <c r="Z105">
        <f>IFERROR('Input DBEDT Monthly Energy'!Z105/INDEX('DBEDT Yearly'!105:105,1,Z$3),NA())</f>
        <v/>
      </c>
      <c r="AA105">
        <f>IFERROR('Input DBEDT Monthly Energy'!AA105/INDEX('DBEDT Yearly'!105:105,1,AA$3),NA())</f>
        <v/>
      </c>
      <c r="AB105">
        <f>IFERROR('Input DBEDT Monthly Energy'!AB105/INDEX('DBEDT Yearly'!105:105,1,AB$3),NA())</f>
        <v/>
      </c>
      <c r="AC105">
        <f>IFERROR('Input DBEDT Monthly Energy'!AC105/INDEX('DBEDT Yearly'!105:105,1,AC$3),NA())</f>
        <v/>
      </c>
      <c r="AD105">
        <f>IFERROR('Input DBEDT Monthly Energy'!AD105/INDEX('DBEDT Yearly'!105:105,1,AD$3),NA())</f>
        <v/>
      </c>
      <c r="AE105">
        <f>IFERROR('Input DBEDT Monthly Energy'!AE105/INDEX('DBEDT Yearly'!105:105,1,AE$3),NA())</f>
        <v/>
      </c>
      <c r="AF105">
        <f>IFERROR('Input DBEDT Monthly Energy'!AF105/INDEX('DBEDT Yearly'!105:105,1,AF$3),NA())</f>
        <v/>
      </c>
      <c r="AG105">
        <f>IFERROR('Input DBEDT Monthly Energy'!AG105/INDEX('DBEDT Yearly'!105:105,1,AG$3),NA())</f>
        <v/>
      </c>
      <c r="AH105">
        <f>IFERROR('Input DBEDT Monthly Energy'!AH105/INDEX('DBEDT Yearly'!105:105,1,AH$3),NA())</f>
        <v/>
      </c>
      <c r="AI105">
        <f>IFERROR('Input DBEDT Monthly Energy'!AI105/INDEX('DBEDT Yearly'!105:105,1,AI$3),NA())</f>
        <v/>
      </c>
      <c r="AJ105">
        <f>IFERROR('Input DBEDT Monthly Energy'!AJ105/INDEX('DBEDT Yearly'!105:105,1,AJ$3),NA())</f>
        <v/>
      </c>
      <c r="AK105">
        <f>IFERROR('Input DBEDT Monthly Energy'!AK105/INDEX('DBEDT Yearly'!105:105,1,AK$3),NA())</f>
        <v/>
      </c>
      <c r="AL105">
        <f>IFERROR('Input DBEDT Monthly Energy'!AL105/INDEX('DBEDT Yearly'!105:105,1,AL$3),NA())</f>
        <v/>
      </c>
      <c r="AM105">
        <f>IFERROR('Input DBEDT Monthly Energy'!AM105/INDEX('DBEDT Yearly'!105:105,1,AM$3),NA())</f>
        <v/>
      </c>
      <c r="AN105">
        <f>IFERROR('Input DBEDT Monthly Energy'!AN105/INDEX('DBEDT Yearly'!105:105,1,AN$3),NA())</f>
        <v/>
      </c>
      <c r="AO105">
        <f>IFERROR('Input DBEDT Monthly Energy'!AO105/INDEX('DBEDT Yearly'!105:105,1,AO$3),NA())</f>
        <v/>
      </c>
      <c r="AP105">
        <f>IFERROR('Input DBEDT Monthly Energy'!AP105/INDEX('DBEDT Yearly'!105:105,1,AP$3),NA())</f>
        <v/>
      </c>
      <c r="AQ105">
        <f>IFERROR('Input DBEDT Monthly Energy'!AQ105/INDEX('DBEDT Yearly'!105:105,1,AQ$3),NA())</f>
        <v/>
      </c>
      <c r="AR105">
        <f>IFERROR('Input DBEDT Monthly Energy'!AR105/INDEX('DBEDT Yearly'!105:105,1,AR$3),NA())</f>
        <v/>
      </c>
      <c r="AS105">
        <f>IFERROR('Input DBEDT Monthly Energy'!AS105/INDEX('DBEDT Yearly'!105:105,1,AS$3),NA())</f>
        <v/>
      </c>
      <c r="AT105">
        <f>IFERROR('Input DBEDT Monthly Energy'!AT105/INDEX('DBEDT Yearly'!105:105,1,AT$3),NA())</f>
        <v/>
      </c>
      <c r="AU105">
        <f>IFERROR('Input DBEDT Monthly Energy'!AU105/INDEX('DBEDT Yearly'!105:105,1,AU$3),NA())</f>
        <v/>
      </c>
      <c r="AV105">
        <f>IFERROR('Input DBEDT Monthly Energy'!AV105/INDEX('DBEDT Yearly'!105:105,1,AV$3),NA())</f>
        <v/>
      </c>
      <c r="AW105">
        <f>IFERROR('Input DBEDT Monthly Energy'!AW105/INDEX('DBEDT Yearly'!105:105,1,AW$3),NA())</f>
        <v/>
      </c>
      <c r="AX105">
        <f>IFERROR('Input DBEDT Monthly Energy'!AX105/INDEX('DBEDT Yearly'!105:105,1,AX$3),NA())</f>
        <v/>
      </c>
      <c r="AY105">
        <f>IFERROR('Input DBEDT Monthly Energy'!AY105/INDEX('DBEDT Yearly'!105:105,1,AY$3),NA())</f>
        <v/>
      </c>
      <c r="AZ105">
        <f>IFERROR('Input DBEDT Monthly Energy'!AZ105/INDEX('DBEDT Yearly'!105:105,1,AZ$3),NA())</f>
        <v/>
      </c>
      <c r="BA105">
        <f>IFERROR('Input DBEDT Monthly Energy'!BA105/INDEX('DBEDT Yearly'!105:105,1,BA$3),NA())</f>
        <v/>
      </c>
      <c r="BB105">
        <f>IFERROR('Input DBEDT Monthly Energy'!BB105/INDEX('DBEDT Yearly'!105:105,1,BB$3),NA())</f>
        <v/>
      </c>
      <c r="BC105">
        <f>IFERROR('Input DBEDT Monthly Energy'!BC105/INDEX('DBEDT Yearly'!105:105,1,BC$3),NA())</f>
        <v/>
      </c>
      <c r="BD105">
        <f>IFERROR('Input DBEDT Monthly Energy'!BD105/INDEX('DBEDT Yearly'!105:105,1,BD$3),NA())</f>
        <v/>
      </c>
      <c r="BE105">
        <f>IFERROR('Input DBEDT Monthly Energy'!BE105/INDEX('DBEDT Yearly'!105:105,1,BE$3),NA())</f>
        <v/>
      </c>
      <c r="BF105">
        <f>IFERROR('Input DBEDT Monthly Energy'!BF105/INDEX('DBEDT Yearly'!105:105,1,BF$3),NA())</f>
        <v/>
      </c>
      <c r="BG105">
        <f>IFERROR('Input DBEDT Monthly Energy'!BG105/INDEX('DBEDT Yearly'!105:105,1,BG$3),NA())</f>
        <v/>
      </c>
      <c r="BH105">
        <f>IFERROR('Input DBEDT Monthly Energy'!BH105/INDEX('DBEDT Yearly'!105:105,1,BH$3),NA())</f>
        <v/>
      </c>
      <c r="BI105">
        <f>IFERROR('Input DBEDT Monthly Energy'!BI105/INDEX('DBEDT Yearly'!105:105,1,BI$3),NA())</f>
        <v/>
      </c>
      <c r="BJ105">
        <f>IFERROR('Input DBEDT Monthly Energy'!BJ105/INDEX('DBEDT Yearly'!105:105,1,BJ$3),NA())</f>
        <v/>
      </c>
      <c r="BK105">
        <f>IFERROR('Input DBEDT Monthly Energy'!BK105/INDEX('DBEDT Yearly'!105:105,1,BK$3),NA())</f>
        <v/>
      </c>
      <c r="BL105">
        <f>IFERROR('Input DBEDT Monthly Energy'!BL105/INDEX('DBEDT Yearly'!105:105,1,BL$3),NA())</f>
        <v/>
      </c>
      <c r="BM105">
        <f>IFERROR('Input DBEDT Monthly Energy'!BM105/INDEX('DBEDT Yearly'!105:105,1,BM$3),NA())</f>
        <v/>
      </c>
      <c r="BN105">
        <f>IFERROR('Input DBEDT Monthly Energy'!BN105/INDEX('DBEDT Yearly'!105:105,1,BN$3),NA())</f>
        <v/>
      </c>
      <c r="BO105">
        <f>IFERROR('Input DBEDT Monthly Energy'!BO105/INDEX('DBEDT Yearly'!105:105,1,BO$3),NA())</f>
        <v/>
      </c>
      <c r="BP105">
        <f>IFERROR('Input DBEDT Monthly Energy'!BP105/INDEX('DBEDT Yearly'!105:105,1,BP$3),NA())</f>
        <v/>
      </c>
      <c r="BQ105">
        <f>IFERROR('Input DBEDT Monthly Energy'!BQ105/INDEX('DBEDT Yearly'!105:105,1,BQ$3),NA())</f>
        <v/>
      </c>
      <c r="BR105">
        <f>IFERROR('Input DBEDT Monthly Energy'!BR105/INDEX('DBEDT Yearly'!105:105,1,BR$3),NA())</f>
        <v/>
      </c>
      <c r="BS105">
        <f>IFERROR('Input DBEDT Monthly Energy'!BS105/INDEX('DBEDT Yearly'!105:105,1,BS$3),NA())</f>
        <v/>
      </c>
      <c r="BT105">
        <f>IFERROR('Input DBEDT Monthly Energy'!BT105/INDEX('DBEDT Yearly'!105:105,1,BT$3),NA())</f>
        <v/>
      </c>
      <c r="BU105">
        <f>IFERROR('Input DBEDT Monthly Energy'!BU105/INDEX('DBEDT Yearly'!105:105,1,BU$3),NA())</f>
        <v/>
      </c>
      <c r="BV105">
        <f>IFERROR('Input DBEDT Monthly Energy'!BV105/INDEX('DBEDT Yearly'!105:105,1,BV$3),NA())</f>
        <v/>
      </c>
      <c r="BW105">
        <f>IFERROR('Input DBEDT Monthly Energy'!BW105/INDEX('DBEDT Yearly'!105:105,1,BW$3),NA())</f>
        <v/>
      </c>
      <c r="BX105">
        <f>IFERROR('Input DBEDT Monthly Energy'!BX105/INDEX('DBEDT Yearly'!105:105,1,BX$3),NA())</f>
        <v/>
      </c>
      <c r="BY105">
        <f>IFERROR('Input DBEDT Monthly Energy'!BY105/INDEX('DBEDT Yearly'!105:105,1,BY$3),NA())</f>
        <v/>
      </c>
      <c r="BZ105">
        <f>IFERROR('Input DBEDT Monthly Energy'!BZ105/INDEX('DBEDT Yearly'!105:105,1,BZ$3),NA())</f>
        <v/>
      </c>
      <c r="CA105">
        <f>IFERROR('Input DBEDT Monthly Energy'!CA105/INDEX('DBEDT Yearly'!105:105,1,CA$3),NA())</f>
        <v/>
      </c>
      <c r="CB105">
        <f>IFERROR('Input DBEDT Monthly Energy'!CB105/INDEX('DBEDT Yearly'!105:105,1,CB$3),NA())</f>
        <v/>
      </c>
      <c r="CC105">
        <f>IFERROR('Input DBEDT Monthly Energy'!CC105/INDEX('DBEDT Yearly'!105:105,1,CC$3),NA())</f>
        <v/>
      </c>
      <c r="CD105">
        <f>IFERROR('Input DBEDT Monthly Energy'!CD105/INDEX('DBEDT Yearly'!105:105,1,CD$3),NA())</f>
        <v/>
      </c>
      <c r="CE105">
        <f>IFERROR('Input DBEDT Monthly Energy'!CE105/INDEX('DBEDT Yearly'!105:105,1,CE$3),NA())</f>
        <v/>
      </c>
      <c r="CF105">
        <f>IFERROR('Input DBEDT Monthly Energy'!CF105/INDEX('DBEDT Yearly'!105:105,1,CF$3),NA())</f>
        <v/>
      </c>
      <c r="CG105">
        <f>IFERROR('Input DBEDT Monthly Energy'!CG105/INDEX('DBEDT Yearly'!105:105,1,CG$3),NA())</f>
        <v/>
      </c>
      <c r="CH105">
        <f>IFERROR('Input DBEDT Monthly Energy'!CH105/INDEX('DBEDT Yearly'!105:105,1,CH$3),NA())</f>
        <v/>
      </c>
      <c r="CI105">
        <f>IFERROR('Input DBEDT Monthly Energy'!CI105/INDEX('DBEDT Yearly'!105:105,1,CI$3),NA())</f>
        <v/>
      </c>
      <c r="CJ105">
        <f>IFERROR('Input DBEDT Monthly Energy'!CJ105/INDEX('DBEDT Yearly'!105:105,1,CJ$3),NA())</f>
        <v/>
      </c>
      <c r="CK105">
        <f>IFERROR('Input DBEDT Monthly Energy'!CK105/INDEX('DBEDT Yearly'!105:105,1,CK$3),NA())</f>
        <v/>
      </c>
      <c r="CL105">
        <f>IFERROR('Input DBEDT Monthly Energy'!CL105/INDEX('DBEDT Yearly'!105:105,1,CL$3),NA())</f>
        <v/>
      </c>
      <c r="CM105">
        <f>IFERROR('Input DBEDT Monthly Energy'!CM105/INDEX('DBEDT Yearly'!105:105,1,CM$3),NA())</f>
        <v/>
      </c>
      <c r="CN105">
        <f>IFERROR('Input DBEDT Monthly Energy'!CN105/INDEX('DBEDT Yearly'!105:105,1,CN$3),NA())</f>
        <v/>
      </c>
      <c r="CO105">
        <f>IFERROR('Input DBEDT Monthly Energy'!CO105/INDEX('DBEDT Yearly'!105:105,1,CO$3),NA())</f>
        <v/>
      </c>
      <c r="CP105">
        <f>IFERROR('Input DBEDT Monthly Energy'!CP105/INDEX('DBEDT Yearly'!105:105,1,CP$3),NA())</f>
        <v/>
      </c>
      <c r="CQ105">
        <f>IFERROR('Input DBEDT Monthly Energy'!CQ105/INDEX('DBEDT Yearly'!105:105,1,CQ$3),NA())</f>
        <v/>
      </c>
      <c r="CR105">
        <f>IFERROR('Input DBEDT Monthly Energy'!CR105/INDEX('DBEDT Yearly'!105:105,1,CR$3),NA())</f>
        <v/>
      </c>
      <c r="CS105">
        <f>IFERROR('Input DBEDT Monthly Energy'!CS105/INDEX('DBEDT Yearly'!105:105,1,CS$3),NA())</f>
        <v/>
      </c>
      <c r="CT105">
        <f>IFERROR('Input DBEDT Monthly Energy'!CT105/INDEX('DBEDT Yearly'!105:105,1,CT$3),NA())</f>
        <v/>
      </c>
      <c r="CU105">
        <f>IFERROR('Input DBEDT Monthly Energy'!CU105/INDEX('DBEDT Yearly'!105:105,1,CU$3),NA())</f>
        <v/>
      </c>
      <c r="CV105">
        <f>IFERROR('Input DBEDT Monthly Energy'!CV105/INDEX('DBEDT Yearly'!105:105,1,CV$3),NA())</f>
        <v/>
      </c>
      <c r="CW105">
        <f>IFERROR('Input DBEDT Monthly Energy'!CW105/INDEX('DBEDT Yearly'!105:105,1,CW$3),NA())</f>
        <v/>
      </c>
      <c r="CX105">
        <f>IFERROR('Input DBEDT Monthly Energy'!CX105/INDEX('DBEDT Yearly'!105:105,1,CX$3),NA())</f>
        <v/>
      </c>
      <c r="CY105">
        <f>IFERROR('Input DBEDT Monthly Energy'!CY105/INDEX('DBEDT Yearly'!105:105,1,CY$3),NA())</f>
        <v/>
      </c>
      <c r="CZ105">
        <f>IFERROR('Input DBEDT Monthly Energy'!CZ105/INDEX('DBEDT Yearly'!105:105,1,CZ$3),NA())</f>
        <v/>
      </c>
      <c r="DA105">
        <f>IFERROR('Input DBEDT Monthly Energy'!DA105/INDEX('DBEDT Yearly'!105:105,1,DA$3),NA())</f>
        <v/>
      </c>
      <c r="DB105">
        <f>IFERROR('Input DBEDT Monthly Energy'!DB105/INDEX('DBEDT Yearly'!105:105,1,DB$3),NA())</f>
        <v/>
      </c>
      <c r="DC105">
        <f>IFERROR('Input DBEDT Monthly Energy'!DC105/INDEX('DBEDT Yearly'!105:105,1,DC$3),NA())</f>
        <v/>
      </c>
      <c r="DD105">
        <f>IFERROR('Input DBEDT Monthly Energy'!DD105/INDEX('DBEDT Yearly'!105:105,1,DD$3),NA())</f>
        <v/>
      </c>
      <c r="DE105">
        <f>IFERROR('Input DBEDT Monthly Energy'!DE105/INDEX('DBEDT Yearly'!105:105,1,DE$3),NA())</f>
        <v/>
      </c>
      <c r="DF105">
        <f>IFERROR('Input DBEDT Monthly Energy'!DF105/INDEX('DBEDT Yearly'!105:105,1,DF$3),NA())</f>
        <v/>
      </c>
      <c r="DG105">
        <f>IFERROR('Input DBEDT Monthly Energy'!DG105/INDEX('DBEDT Yearly'!105:105,1,DG$3),NA())</f>
        <v/>
      </c>
      <c r="DH105">
        <f>IFERROR('Input DBEDT Monthly Energy'!DH105/INDEX('DBEDT Yearly'!105:105,1,DH$3),NA())</f>
        <v/>
      </c>
      <c r="DI105">
        <f>IFERROR('Input DBEDT Monthly Energy'!DI105/INDEX('DBEDT Yearly'!105:105,1,DI$3),NA())</f>
        <v/>
      </c>
      <c r="DJ105">
        <f>IFERROR('Input DBEDT Monthly Energy'!DJ105/INDEX('DBEDT Yearly'!105:105,1,DJ$3),NA())</f>
        <v/>
      </c>
      <c r="DK105">
        <f>IFERROR('Input DBEDT Monthly Energy'!DK105/INDEX('DBEDT Yearly'!105:105,1,DK$3),NA())</f>
        <v/>
      </c>
      <c r="DL105">
        <f>IFERROR('Input DBEDT Monthly Energy'!DL105/INDEX('DBEDT Yearly'!105:105,1,DL$3),NA())</f>
        <v/>
      </c>
      <c r="DM105">
        <f>IFERROR('Input DBEDT Monthly Energy'!DM105/INDEX('DBEDT Yearly'!105:105,1,DM$3),NA())</f>
        <v/>
      </c>
      <c r="DN105">
        <f>IFERROR('Input DBEDT Monthly Energy'!DN105/INDEX('DBEDT Yearly'!105:105,1,DN$3),NA())</f>
        <v/>
      </c>
      <c r="DO105">
        <f>IFERROR('Input DBEDT Monthly Energy'!DO105/INDEX('DBEDT Yearly'!105:105,1,DO$3),NA())</f>
        <v/>
      </c>
      <c r="DP105">
        <f>IFERROR('Input DBEDT Monthly Energy'!DP105/INDEX('DBEDT Yearly'!105:105,1,DP$3),NA())</f>
        <v/>
      </c>
      <c r="DQ105">
        <f>IFERROR('Input DBEDT Monthly Energy'!DQ105/INDEX('DBEDT Yearly'!105:105,1,DQ$3),NA())</f>
        <v/>
      </c>
      <c r="DR105">
        <f>IFERROR('Input DBEDT Monthly Energy'!DR105/INDEX('DBEDT Yearly'!105:105,1,DR$3),NA())</f>
        <v/>
      </c>
      <c r="DS105">
        <f>IFERROR('Input DBEDT Monthly Energy'!DS105/INDEX('DBEDT Yearly'!105:105,1,DS$3),NA())</f>
        <v/>
      </c>
      <c r="DT105">
        <f>IFERROR('Input DBEDT Monthly Energy'!DT105/INDEX('DBEDT Yearly'!105:105,1,DT$3),NA())</f>
        <v/>
      </c>
      <c r="DU105">
        <f>IFERROR('Input DBEDT Monthly Energy'!DU105/INDEX('DBEDT Yearly'!105:105,1,DU$3),NA())</f>
        <v/>
      </c>
      <c r="DV105">
        <f>IFERROR('Input DBEDT Monthly Energy'!DV105/INDEX('DBEDT Yearly'!105:105,1,DV$3),NA())</f>
        <v/>
      </c>
      <c r="DW105">
        <f>IFERROR('Input DBEDT Monthly Energy'!DW105/INDEX('DBEDT Yearly'!105:105,1,DW$3),NA())</f>
        <v/>
      </c>
      <c r="DX105">
        <f>IFERROR('Input DBEDT Monthly Energy'!DX105/INDEX('DBEDT Yearly'!105:105,1,DX$3),NA())</f>
        <v/>
      </c>
      <c r="DY105">
        <f>IFERROR('Input DBEDT Monthly Energy'!DY105/INDEX('DBEDT Yearly'!105:105,1,DY$3),NA())</f>
        <v/>
      </c>
      <c r="DZ105">
        <f>IFERROR('Input DBEDT Monthly Energy'!DZ105/INDEX('DBEDT Yearly'!105:105,1,DZ$3),NA())</f>
        <v/>
      </c>
      <c r="EA105">
        <f>IFERROR('Input DBEDT Monthly Energy'!EA105/INDEX('DBEDT Yearly'!105:105,1,EA$3),NA())</f>
        <v/>
      </c>
      <c r="EB105">
        <f>IFERROR('Input DBEDT Monthly Energy'!EB105/INDEX('DBEDT Yearly'!105:105,1,EB$3),NA())</f>
        <v/>
      </c>
      <c r="EC105">
        <f>IFERROR('Input DBEDT Monthly Energy'!EC105/INDEX('DBEDT Yearly'!105:105,1,EC$3),NA())</f>
        <v/>
      </c>
      <c r="ED105">
        <f>IFERROR('Input DBEDT Monthly Energy'!ED105/INDEX('DBEDT Yearly'!105:105,1,ED$3),NA())</f>
        <v/>
      </c>
      <c r="EE105">
        <f>IFERROR('Input DBEDT Monthly Energy'!EE105/INDEX('DBEDT Yearly'!105:105,1,EE$3),NA())</f>
        <v/>
      </c>
      <c r="EF105">
        <f>IFERROR('Input DBEDT Monthly Energy'!EF105/INDEX('DBEDT Yearly'!105:105,1,EF$3),NA())</f>
        <v/>
      </c>
      <c r="EG105">
        <f>IFERROR('Input DBEDT Monthly Energy'!EG105/INDEX('DBEDT Yearly'!105:105,1,EG$3),NA())</f>
        <v/>
      </c>
      <c r="EH105">
        <f>IFERROR('Input DBEDT Monthly Energy'!EH105/INDEX('DBEDT Yearly'!105:105,1,EH$3),NA())</f>
        <v/>
      </c>
      <c r="EI105">
        <f>IFERROR('Input DBEDT Monthly Energy'!EI105/INDEX('DBEDT Yearly'!105:105,1,EI$3),NA())</f>
        <v/>
      </c>
      <c r="EJ105">
        <f>IFERROR('Input DBEDT Monthly Energy'!EJ105/INDEX('DBEDT Yearly'!105:105,1,EJ$3),NA())</f>
        <v/>
      </c>
      <c r="EK105">
        <f>IFERROR('Input DBEDT Monthly Energy'!EK105/INDEX('DBEDT Yearly'!105:105,1,EK$3),NA())</f>
        <v/>
      </c>
      <c r="EL105">
        <f>IFERROR('Input DBEDT Monthly Energy'!EL105/INDEX('DBEDT Yearly'!105:105,1,EL$3),NA())</f>
        <v/>
      </c>
      <c r="EM105">
        <f>IFERROR('Input DBEDT Monthly Energy'!EM105/INDEX('DBEDT Yearly'!105:105,1,EM$3),NA())</f>
        <v/>
      </c>
      <c r="EN105">
        <f>IFERROR('Input DBEDT Monthly Energy'!EN105/INDEX('DBEDT Yearly'!105:105,1,EN$3),NA())</f>
        <v/>
      </c>
      <c r="EO105">
        <f>IFERROR('Input DBEDT Monthly Energy'!EO105/INDEX('DBEDT Yearly'!105:105,1,EO$3),NA())</f>
        <v/>
      </c>
      <c r="EP105">
        <f>IFERROR('Input DBEDT Monthly Energy'!EP105/INDEX('DBEDT Yearly'!105:105,1,EP$3),NA())</f>
        <v/>
      </c>
      <c r="EQ105">
        <f>IFERROR('Input DBEDT Monthly Energy'!EQ105/INDEX('DBEDT Yearly'!105:105,1,EQ$3),NA())</f>
        <v/>
      </c>
      <c r="ER105">
        <f>IFERROR('Input DBEDT Monthly Energy'!ER105/INDEX('DBEDT Yearly'!105:105,1,ER$3),NA())</f>
        <v/>
      </c>
      <c r="ES105">
        <f>IFERROR('Input DBEDT Monthly Energy'!ES105/INDEX('DBEDT Yearly'!105:105,1,ES$3),NA())</f>
        <v/>
      </c>
      <c r="ET105">
        <f>IFERROR('Input DBEDT Monthly Energy'!ET105/INDEX('DBEDT Yearly'!105:105,1,ET$3),NA())</f>
        <v/>
      </c>
      <c r="EU105">
        <f>IFERROR('Input DBEDT Monthly Energy'!EU105/INDEX('DBEDT Yearly'!105:105,1,EU$3),NA())</f>
        <v/>
      </c>
      <c r="EV105">
        <f>IFERROR('Input DBEDT Monthly Energy'!EV105/INDEX('DBEDT Yearly'!105:105,1,EV$3),NA())</f>
        <v/>
      </c>
      <c r="EW105">
        <f>IFERROR('Input DBEDT Monthly Energy'!EW105/INDEX('DBEDT Yearly'!105:105,1,EW$3),NA())</f>
        <v/>
      </c>
      <c r="EX105">
        <f>IFERROR('Input DBEDT Monthly Energy'!EX105/INDEX('DBEDT Yearly'!105:105,1,EX$3),NA())</f>
        <v/>
      </c>
      <c r="EY105">
        <f>IFERROR('Input DBEDT Monthly Energy'!EY105/INDEX('DBEDT Yearly'!105:105,1,EY$3),NA())</f>
        <v/>
      </c>
      <c r="EZ105">
        <f>IFERROR('Input DBEDT Monthly Energy'!EZ105/INDEX('DBEDT Yearly'!105:105,1,EZ$3),NA())</f>
        <v/>
      </c>
      <c r="FA105">
        <f>IFERROR('Input DBEDT Monthly Energy'!FA105/INDEX('DBEDT Yearly'!105:105,1,FA$3),NA())</f>
        <v/>
      </c>
      <c r="FB105">
        <f>IFERROR('Input DBEDT Monthly Energy'!FB105/INDEX('DBEDT Yearly'!105:105,1,FB$3),NA())</f>
        <v/>
      </c>
      <c r="FC105">
        <f>IFERROR('Input DBEDT Monthly Energy'!FC105/INDEX('DBEDT Yearly'!105:105,1,FC$3),NA())</f>
        <v/>
      </c>
      <c r="FD105">
        <f>IFERROR('Input DBEDT Monthly Energy'!FD105/INDEX('DBEDT Yearly'!105:105,1,FD$3),NA())</f>
        <v/>
      </c>
      <c r="FE105">
        <f>IFERROR('Input DBEDT Monthly Energy'!FE105/INDEX('DBEDT Yearly'!105:105,1,FE$3),NA())</f>
        <v/>
      </c>
      <c r="FF105">
        <f>IFERROR('Input DBEDT Monthly Energy'!FF105/INDEX('DBEDT Yearly'!105:105,1,FF$3),NA())</f>
        <v/>
      </c>
      <c r="FG105">
        <f>IFERROR('Input DBEDT Monthly Energy'!FG105/INDEX('DBEDT Yearly'!105:105,1,FG$3),NA())</f>
        <v/>
      </c>
      <c r="FH105">
        <f>IFERROR('Input DBEDT Monthly Energy'!FH105/INDEX('DBEDT Yearly'!105:105,1,FH$3),NA())</f>
        <v/>
      </c>
      <c r="FI105">
        <f>IFERROR('Input DBEDT Monthly Energy'!FI105/INDEX('DBEDT Yearly'!105:105,1,FI$3),NA())</f>
        <v/>
      </c>
      <c r="FJ105">
        <f>IFERROR('Input DBEDT Monthly Energy'!FJ105/INDEX('DBEDT Yearly'!105:105,1,FJ$3),NA())</f>
        <v/>
      </c>
      <c r="FK105">
        <f>IFERROR('Input DBEDT Monthly Energy'!FK105/INDEX('DBEDT Yearly'!105:105,1,FK$3),NA())</f>
        <v/>
      </c>
      <c r="FL105">
        <f>IFERROR('Input DBEDT Monthly Energy'!FL105/INDEX('DBEDT Yearly'!105:105,1,FL$3),NA())</f>
        <v/>
      </c>
      <c r="FM105">
        <f>IFERROR('Input DBEDT Monthly Energy'!FM105/INDEX('DBEDT Yearly'!105:105,1,FM$3),NA())</f>
        <v/>
      </c>
      <c r="FN105">
        <f>IFERROR('Input DBEDT Monthly Energy'!FN105/INDEX('DBEDT Yearly'!105:105,1,FN$3),NA())</f>
        <v/>
      </c>
      <c r="FO105">
        <f>IFERROR('Input DBEDT Monthly Energy'!FO105/INDEX('DBEDT Yearly'!105:105,1,FO$3),NA())</f>
        <v/>
      </c>
      <c r="FP105">
        <f>IFERROR('Input DBEDT Monthly Energy'!FP105/INDEX('DBEDT Yearly'!105:105,1,FP$3),NA())</f>
        <v/>
      </c>
      <c r="FQ105">
        <f>IFERROR('Input DBEDT Monthly Energy'!FQ105/INDEX('DBEDT Yearly'!105:105,1,FQ$3),NA())</f>
        <v/>
      </c>
      <c r="FR105">
        <f>IFERROR('Input DBEDT Monthly Energy'!FR105/INDEX('DBEDT Yearly'!105:105,1,FR$3),NA())</f>
        <v/>
      </c>
      <c r="FS105">
        <f>IFERROR('Input DBEDT Monthly Energy'!FS105/INDEX('DBEDT Yearly'!105:105,1,FS$3),NA())</f>
        <v/>
      </c>
      <c r="FT105">
        <f>IFERROR('Input DBEDT Monthly Energy'!FT105/INDEX('DBEDT Yearly'!105:105,1,FT$3),NA())</f>
        <v/>
      </c>
      <c r="FU105">
        <f>IFERROR('Input DBEDT Monthly Energy'!FU105/INDEX('DBEDT Yearly'!105:105,1,FU$3),NA())</f>
        <v/>
      </c>
      <c r="FV105">
        <f>IFERROR('Input DBEDT Monthly Energy'!FV105/INDEX('DBEDT Yearly'!105:105,1,FV$3),NA())</f>
        <v/>
      </c>
      <c r="FW105">
        <f>IFERROR('Input DBEDT Monthly Energy'!FW105/INDEX('DBEDT Yearly'!105:105,1,FW$3),NA())</f>
        <v/>
      </c>
      <c r="FX105">
        <f>IFERROR('Input DBEDT Monthly Energy'!FX105/INDEX('DBEDT Yearly'!105:105,1,FX$3),NA())</f>
        <v/>
      </c>
      <c r="FY105">
        <f>IFERROR('Input DBEDT Monthly Energy'!FY105/INDEX('DBEDT Yearly'!105:105,1,FY$3),NA())</f>
        <v/>
      </c>
      <c r="FZ105">
        <f>IFERROR('Input DBEDT Monthly Energy'!FZ105/INDEX('DBEDT Yearly'!105:105,1,FZ$3),NA())</f>
        <v/>
      </c>
      <c r="GA105">
        <f>IFERROR('Input DBEDT Monthly Energy'!GA105/INDEX('DBEDT Yearly'!105:105,1,GA$3),NA())</f>
        <v/>
      </c>
      <c r="GB105">
        <f>IFERROR('Input DBEDT Monthly Energy'!GB105/INDEX('DBEDT Yearly'!105:105,1,GB$3),NA())</f>
        <v/>
      </c>
      <c r="GC105">
        <f>IFERROR('Input DBEDT Monthly Energy'!GC105/INDEX('DBEDT Yearly'!105:105,1,GC$3),NA())</f>
        <v/>
      </c>
      <c r="GD105">
        <f>IFERROR('Input DBEDT Monthly Energy'!GD105/INDEX('DBEDT Yearly'!105:105,1,GD$3),NA())</f>
        <v/>
      </c>
      <c r="GE105">
        <f>IFERROR('Input DBEDT Monthly Energy'!GE105/INDEX('DBEDT Yearly'!105:105,1,GE$3),NA())</f>
        <v/>
      </c>
      <c r="GF105">
        <f>IFERROR('Input DBEDT Monthly Energy'!GF105/INDEX('DBEDT Yearly'!105:105,1,GF$3),NA())</f>
        <v/>
      </c>
      <c r="GG105">
        <f>IFERROR('Input DBEDT Monthly Energy'!GG105/INDEX('DBEDT Yearly'!105:105,1,GG$3),NA())</f>
        <v/>
      </c>
      <c r="GH105">
        <f>IFERROR('Input DBEDT Monthly Energy'!GH105/INDEX('DBEDT Yearly'!105:105,1,GH$3),NA())</f>
        <v/>
      </c>
      <c r="GI105">
        <f>IFERROR('Input DBEDT Monthly Energy'!GI105/INDEX('DBEDT Yearly'!105:105,1,GI$3),NA())</f>
        <v/>
      </c>
      <c r="GJ105">
        <f>IFERROR('Input DBEDT Monthly Energy'!GJ105/INDEX('DBEDT Yearly'!105:105,1,GJ$3),NA())</f>
        <v/>
      </c>
      <c r="GK105">
        <f>IFERROR('Input DBEDT Monthly Energy'!GK105/INDEX('DBEDT Yearly'!105:105,1,GK$3),NA())</f>
        <v/>
      </c>
      <c r="GL105">
        <f>IFERROR('Input DBEDT Monthly Energy'!GL105/INDEX('DBEDT Yearly'!105:105,1,GL$3),NA())</f>
        <v/>
      </c>
      <c r="GM105">
        <f>IFERROR('Input DBEDT Monthly Energy'!GM105/INDEX('DBEDT Yearly'!105:105,1,GM$3),NA())</f>
        <v/>
      </c>
      <c r="GN105">
        <f>IFERROR('Input DBEDT Monthly Energy'!GN105/INDEX('DBEDT Yearly'!105:105,1,GN$3),NA())</f>
        <v/>
      </c>
      <c r="GO105">
        <f>IFERROR('Input DBEDT Monthly Energy'!GO105/INDEX('DBEDT Yearly'!105:105,1,GO$3),NA())</f>
        <v/>
      </c>
      <c r="GP105">
        <f>IFERROR('Input DBEDT Monthly Energy'!GP105/INDEX('DBEDT Yearly'!105:105,1,GP$3),NA())</f>
        <v/>
      </c>
      <c r="GQ105">
        <f>IFERROR('Input DBEDT Monthly Energy'!GQ105/INDEX('DBEDT Yearly'!105:105,1,GQ$3),NA())</f>
        <v/>
      </c>
      <c r="GR105">
        <f>IFERROR('Input DBEDT Monthly Energy'!GR105/INDEX('DBEDT Yearly'!105:105,1,GR$3),NA())</f>
        <v/>
      </c>
      <c r="GS105">
        <f>IFERROR('Input DBEDT Monthly Energy'!GS105/INDEX('DBEDT Yearly'!105:105,1,GS$3),NA())</f>
        <v/>
      </c>
      <c r="GT105">
        <f>IFERROR('Input DBEDT Monthly Energy'!GT105/INDEX('DBEDT Yearly'!105:105,1,GT$3),NA())</f>
        <v/>
      </c>
      <c r="GU105">
        <f>IFERROR('Input DBEDT Monthly Energy'!GU105/INDEX('DBEDT Yearly'!105:105,1,GU$3),NA())</f>
        <v/>
      </c>
      <c r="GV105">
        <f>IFERROR('Input DBEDT Monthly Energy'!GV105/INDEX('DBEDT Yearly'!105:105,1,GV$3),NA())</f>
        <v/>
      </c>
      <c r="GW105">
        <f>IFERROR('Input DBEDT Monthly Energy'!GW105/INDEX('DBEDT Yearly'!105:105,1,GW$3),NA())</f>
        <v/>
      </c>
      <c r="GX105">
        <f>IFERROR('Input DBEDT Monthly Energy'!GX105/INDEX('DBEDT Yearly'!105:105,1,GX$3),NA())</f>
        <v/>
      </c>
      <c r="GY105">
        <f>IFERROR('Input DBEDT Monthly Energy'!GY105/INDEX('DBEDT Yearly'!105:105,1,GY$3),NA())</f>
        <v/>
      </c>
      <c r="GZ105">
        <f>IFERROR('Input DBEDT Monthly Energy'!GZ105/INDEX('DBEDT Yearly'!105:105,1,GZ$3),NA())</f>
        <v/>
      </c>
      <c r="HA105">
        <f>IFERROR('Input DBEDT Monthly Energy'!HA105/INDEX('DBEDT Yearly'!105:105,1,HA$3),NA())</f>
        <v/>
      </c>
      <c r="HB105">
        <f>IFERROR('Input DBEDT Monthly Energy'!HB105/INDEX('DBEDT Yearly'!105:105,1,HB$3),NA())</f>
        <v/>
      </c>
      <c r="HC105">
        <f>IFERROR('Input DBEDT Monthly Energy'!HC105/INDEX('DBEDT Yearly'!105:105,1,HC$3),NA())</f>
        <v/>
      </c>
      <c r="HD105">
        <f>IFERROR('Input DBEDT Monthly Energy'!HD105/INDEX('DBEDT Yearly'!105:105,1,HD$3),NA())</f>
        <v/>
      </c>
      <c r="HE105">
        <f>IFERROR('Input DBEDT Monthly Energy'!HE105/INDEX('DBEDT Yearly'!105:105,1,HE$3),NA())</f>
        <v/>
      </c>
      <c r="HF105">
        <f>IFERROR('Input DBEDT Monthly Energy'!HF105/INDEX('DBEDT Yearly'!105:105,1,HF$3),NA())</f>
        <v/>
      </c>
      <c r="HG105">
        <f>IFERROR('Input DBEDT Monthly Energy'!HG105/INDEX('DBEDT Yearly'!105:105,1,HG$3),NA())</f>
        <v/>
      </c>
      <c r="HH105">
        <f>IFERROR('Input DBEDT Monthly Energy'!HH105/INDEX('DBEDT Yearly'!105:105,1,HH$3),NA())</f>
        <v/>
      </c>
      <c r="HI105">
        <f>IFERROR('Input DBEDT Monthly Energy'!HI105/INDEX('DBEDT Yearly'!105:105,1,HI$3),NA())</f>
        <v/>
      </c>
      <c r="HJ105">
        <f>IFERROR('Input DBEDT Monthly Energy'!HJ105/INDEX('DBEDT Yearly'!105:105,1,HJ$3),NA())</f>
        <v/>
      </c>
      <c r="HK105">
        <f>IFERROR('Input DBEDT Monthly Energy'!HK105/INDEX('DBEDT Yearly'!105:105,1,HK$3),NA())</f>
        <v/>
      </c>
      <c r="HL105">
        <f>IFERROR('Input DBEDT Monthly Energy'!HL105/INDEX('DBEDT Yearly'!105:105,1,HL$3),NA())</f>
        <v/>
      </c>
      <c r="HM105">
        <f>IFERROR('Input DBEDT Monthly Energy'!HM105/INDEX('DBEDT Yearly'!105:105,1,HM$3),NA())</f>
        <v/>
      </c>
      <c r="HN105">
        <f>IFERROR('Input DBEDT Monthly Energy'!HN105/INDEX('DBEDT Yearly'!105:105,1,HN$3),NA())</f>
        <v/>
      </c>
      <c r="HO105">
        <f>IFERROR('Input DBEDT Monthly Energy'!HO105/INDEX('DBEDT Yearly'!105:105,1,HO$3),NA())</f>
        <v/>
      </c>
      <c r="HP105">
        <f>IFERROR('Input DBEDT Monthly Energy'!HP105/INDEX('DBEDT Yearly'!105:105,1,HP$3),NA())</f>
        <v/>
      </c>
      <c r="HQ105">
        <f>IFERROR('Input DBEDT Monthly Energy'!HQ105/INDEX('DBEDT Yearly'!105:105,1,HQ$3),NA())</f>
        <v/>
      </c>
      <c r="HR105">
        <f>IFERROR('Input DBEDT Monthly Energy'!HR105/INDEX('DBEDT Yearly'!105:105,1,HR$3),NA())</f>
        <v/>
      </c>
      <c r="HS105">
        <f>IFERROR('Input DBEDT Monthly Energy'!HS105/INDEX('DBEDT Yearly'!105:105,1,HS$3),NA())</f>
        <v/>
      </c>
      <c r="HT105">
        <f>IFERROR('Input DBEDT Monthly Energy'!HT105/INDEX('DBEDT Yearly'!105:105,1,HT$3),NA())</f>
        <v/>
      </c>
      <c r="HU105">
        <f>IFERROR('Input DBEDT Monthly Energy'!HU105/INDEX('DBEDT Yearly'!105:105,1,HU$3),NA())</f>
        <v/>
      </c>
      <c r="HV105">
        <f>IFERROR('Input DBEDT Monthly Energy'!HV105/INDEX('DBEDT Yearly'!105:105,1,HV$3),NA())</f>
        <v/>
      </c>
      <c r="HW105">
        <f>IFERROR('Input DBEDT Monthly Energy'!HW105/INDEX('DBEDT Yearly'!105:105,1,HW$3),NA())</f>
        <v/>
      </c>
      <c r="HX105">
        <f>IFERROR('Input DBEDT Monthly Energy'!HX105/INDEX('DBEDT Yearly'!105:105,1,HX$3),NA())</f>
        <v/>
      </c>
      <c r="HY105">
        <f>IFERROR('Input DBEDT Monthly Energy'!HY105/INDEX('DBEDT Yearly'!105:105,1,HY$3),NA())</f>
        <v/>
      </c>
      <c r="HZ105">
        <f>IFERROR('Input DBEDT Monthly Energy'!HZ105/INDEX('DBEDT Yearly'!105:105,1,HZ$3),NA())</f>
        <v/>
      </c>
      <c r="IA105">
        <f>IFERROR('Input DBEDT Monthly Energy'!IA105/INDEX('DBEDT Yearly'!105:105,1,IA$3),NA())</f>
        <v/>
      </c>
      <c r="IB105">
        <f>IFERROR('Input DBEDT Monthly Energy'!IB105/INDEX('DBEDT Yearly'!105:105,1,IB$3),NA())</f>
        <v/>
      </c>
      <c r="IC105">
        <f>IFERROR('Input DBEDT Monthly Energy'!IC105/INDEX('DBEDT Yearly'!105:105,1,IC$3),NA())</f>
        <v/>
      </c>
      <c r="ID105">
        <f>IFERROR('Input DBEDT Monthly Energy'!ID105/INDEX('DBEDT Yearly'!105:105,1,ID$3),NA())</f>
        <v/>
      </c>
      <c r="IE105">
        <f>IFERROR('Input DBEDT Monthly Energy'!IE105/INDEX('DBEDT Yearly'!105:105,1,IE$3),NA())</f>
        <v/>
      </c>
      <c r="IF105">
        <f>IFERROR('Input DBEDT Monthly Energy'!IF105/INDEX('DBEDT Yearly'!105:105,1,IF$3),NA())</f>
        <v/>
      </c>
      <c r="IG105">
        <f>IFERROR('Input DBEDT Monthly Energy'!IG105/INDEX('DBEDT Yearly'!105:105,1,IG$3),NA())</f>
        <v/>
      </c>
      <c r="IH105">
        <f>IFERROR('Input DBEDT Monthly Energy'!IH105/INDEX('DBEDT Yearly'!105:105,1,IH$3),NA())</f>
        <v/>
      </c>
      <c r="II105">
        <f>IFERROR('Input DBEDT Monthly Energy'!II105/INDEX('DBEDT Yearly'!105:105,1,II$3),NA())</f>
        <v/>
      </c>
      <c r="IJ105">
        <f>IFERROR('Input DBEDT Monthly Energy'!IJ105/INDEX('DBEDT Yearly'!105:105,1,IJ$3),NA())</f>
        <v/>
      </c>
      <c r="IK105">
        <f>IFERROR('Input DBEDT Monthly Energy'!IK105/INDEX('DBEDT Yearly'!105:105,1,IK$3),NA())</f>
        <v/>
      </c>
      <c r="IL105">
        <f>IFERROR('Input DBEDT Monthly Energy'!IL105/INDEX('DBEDT Yearly'!105:105,1,IL$3),NA())</f>
        <v/>
      </c>
      <c r="IM105">
        <f>IFERROR('Input DBEDT Monthly Energy'!IM105/INDEX('DBEDT Yearly'!105:105,1,IM$3),NA())</f>
        <v/>
      </c>
      <c r="IN105">
        <f>IFERROR('Input DBEDT Monthly Energy'!IN105/INDEX('DBEDT Yearly'!105:105,1,IN$3),NA())</f>
        <v/>
      </c>
      <c r="IO105">
        <f>IFERROR('Input DBEDT Monthly Energy'!IO105/INDEX('DBEDT Yearly'!105:105,1,IO$3),NA())</f>
        <v/>
      </c>
      <c r="IP105">
        <f>IFERROR('Input DBEDT Monthly Energy'!IP105/INDEX('DBEDT Yearly'!105:105,1,IP$3),NA())</f>
        <v/>
      </c>
      <c r="IQ105">
        <f>IFERROR('Input DBEDT Monthly Energy'!IQ105/INDEX('DBEDT Yearly'!105:105,1,IQ$3),NA())</f>
        <v/>
      </c>
      <c r="IR105">
        <f>IFERROR('Input DBEDT Monthly Energy'!IR105/INDEX('DBEDT Yearly'!105:105,1,IR$3),NA())</f>
        <v/>
      </c>
      <c r="IS105">
        <f>IFERROR('Input DBEDT Monthly Energy'!IS105/INDEX('DBEDT Yearly'!105:105,1,IS$3),NA())</f>
        <v/>
      </c>
      <c r="IT105">
        <f>IFERROR('Input DBEDT Monthly Energy'!IT105/INDEX('DBEDT Yearly'!105:105,1,IT$3),NA())</f>
        <v/>
      </c>
      <c r="IU105">
        <f>IFERROR('Input DBEDT Monthly Energy'!IU105/INDEX('DBEDT Yearly'!105:105,1,IU$3),NA())</f>
        <v/>
      </c>
      <c r="IV105">
        <f>IFERROR('Input DBEDT Monthly Energy'!IV105/INDEX('DBEDT Yearly'!105:105,1,IV$3),NA())</f>
        <v/>
      </c>
      <c r="IW105">
        <f>IFERROR('Input DBEDT Monthly Energy'!IW105/INDEX('DBEDT Yearly'!105:105,1,IW$3),NA())</f>
        <v/>
      </c>
      <c r="IX105">
        <f>IFERROR('Input DBEDT Monthly Energy'!IX105/INDEX('DBEDT Yearly'!105:105,1,IX$3),NA())</f>
        <v/>
      </c>
      <c r="IY105">
        <f>IFERROR('Input DBEDT Monthly Energy'!IY105/INDEX('DBEDT Yearly'!105:105,1,IY$3),NA())</f>
        <v/>
      </c>
      <c r="IZ105">
        <f>IFERROR('Input DBEDT Monthly Energy'!IZ105/INDEX('DBEDT Yearly'!105:105,1,IZ$3),NA())</f>
        <v/>
      </c>
      <c r="JA105">
        <f>IFERROR('Input DBEDT Monthly Energy'!JA105/INDEX('DBEDT Yearly'!105:105,1,JA$3),NA())</f>
        <v/>
      </c>
      <c r="JB105">
        <f>IFERROR('Input DBEDT Monthly Energy'!JB105/INDEX('DBEDT Yearly'!105:105,1,JB$3),NA())</f>
        <v/>
      </c>
      <c r="JC105">
        <f>IFERROR('Input DBEDT Monthly Energy'!JC105/INDEX('DBEDT Yearly'!105:105,1,JC$3),NA())</f>
        <v/>
      </c>
      <c r="JD105">
        <f>IFERROR('Input DBEDT Monthly Energy'!JD105/INDEX('DBEDT Yearly'!105:105,1,JD$3),NA())</f>
        <v/>
      </c>
      <c r="JE105">
        <f>IFERROR('Input DBEDT Monthly Energy'!JE105/INDEX('DBEDT Yearly'!105:105,1,JE$3),NA())</f>
        <v/>
      </c>
      <c r="JF105">
        <f>IFERROR('Input DBEDT Monthly Energy'!JF105/INDEX('DBEDT Yearly'!105:105,1,JF$3),NA())</f>
        <v/>
      </c>
      <c r="JG105">
        <f>IFERROR('Input DBEDT Monthly Energy'!JG105/INDEX('DBEDT Yearly'!105:105,1,JG$3),NA())</f>
        <v/>
      </c>
      <c r="JH105">
        <f>IFERROR('Input DBEDT Monthly Energy'!JH105/INDEX('DBEDT Yearly'!105:105,1,JH$3),NA())</f>
        <v/>
      </c>
      <c r="JI105">
        <f>IFERROR('Input DBEDT Monthly Energy'!JI105/INDEX('DBEDT Yearly'!105:105,1,JI$3),NA())</f>
        <v/>
      </c>
      <c r="JJ105">
        <f>IFERROR('Input DBEDT Monthly Energy'!JJ105/INDEX('DBEDT Yearly'!105:105,1,JJ$3),NA())</f>
        <v/>
      </c>
      <c r="JK105">
        <f>IFERROR('Input DBEDT Monthly Energy'!JK105/INDEX('DBEDT Yearly'!105:105,1,JK$3),NA())</f>
        <v/>
      </c>
      <c r="JL105">
        <f>IFERROR('Input DBEDT Monthly Energy'!JL105/INDEX('DBEDT Yearly'!105:105,1,JL$3),NA())</f>
        <v/>
      </c>
      <c r="JM105">
        <f>IFERROR('Input DBEDT Monthly Energy'!JM105/INDEX('DBEDT Yearly'!105:105,1,JM$3),NA())</f>
        <v/>
      </c>
      <c r="JN105">
        <f>IFERROR('Input DBEDT Monthly Energy'!JN105/INDEX('DBEDT Yearly'!105:105,1,JN$3),NA())</f>
        <v/>
      </c>
      <c r="JO105">
        <f>IFERROR('Input DBEDT Monthly Energy'!JO105/INDEX('DBEDT Yearly'!105:105,1,JO$3),NA())</f>
        <v/>
      </c>
      <c r="JP105">
        <f>IFERROR('Input DBEDT Monthly Energy'!JP105/INDEX('DBEDT Yearly'!105:105,1,JP$3),NA())</f>
        <v/>
      </c>
      <c r="JQ105">
        <f>IFERROR('Input DBEDT Monthly Energy'!JQ105/INDEX('DBEDT Yearly'!105:105,1,JQ$3),NA())</f>
        <v/>
      </c>
      <c r="JR105">
        <f>IFERROR('Input DBEDT Monthly Energy'!JR105/INDEX('DBEDT Yearly'!105:105,1,JR$3),NA())</f>
        <v/>
      </c>
      <c r="JS105">
        <f>IFERROR('Input DBEDT Monthly Energy'!JS105/INDEX('DBEDT Yearly'!105:105,1,JS$3),NA())</f>
        <v/>
      </c>
      <c r="JT105">
        <f>IFERROR('Input DBEDT Monthly Energy'!JT105/INDEX('DBEDT Yearly'!105:105,1,JT$3),NA())</f>
        <v/>
      </c>
      <c r="JU105">
        <f>IFERROR('Input DBEDT Monthly Energy'!JU105/INDEX('DBEDT Yearly'!105:105,1,JU$3),NA())</f>
        <v/>
      </c>
      <c r="JV105">
        <f>IFERROR('Input DBEDT Monthly Energy'!JV105/INDEX('DBEDT Yearly'!105:105,1,JV$3),NA())</f>
        <v/>
      </c>
      <c r="JW105">
        <f>IFERROR('Input DBEDT Monthly Energy'!JW105/INDEX('DBEDT Yearly'!105:105,1,JW$3),NA())</f>
        <v/>
      </c>
      <c r="JX105">
        <f>IFERROR('Input DBEDT Monthly Energy'!JX105/INDEX('DBEDT Yearly'!105:105,1,JX$3),NA())</f>
        <v/>
      </c>
      <c r="JY105">
        <f>IFERROR('Input DBEDT Monthly Energy'!JY105/INDEX('DBEDT Yearly'!105:105,1,JY$3),NA())</f>
        <v/>
      </c>
      <c r="JZ105">
        <f>IFERROR('Input DBEDT Monthly Energy'!JZ105/INDEX('DBEDT Yearly'!105:105,1,JZ$3),NA())</f>
        <v/>
      </c>
      <c r="KA105">
        <f>IFERROR('Input DBEDT Monthly Energy'!KA105/INDEX('DBEDT Yearly'!105:105,1,KA$3),NA())</f>
        <v/>
      </c>
      <c r="KB105">
        <f>IFERROR('Input DBEDT Monthly Energy'!KB105/INDEX('DBEDT Yearly'!105:105,1,KB$3),NA())</f>
        <v/>
      </c>
      <c r="KC105">
        <f>IFERROR('Input DBEDT Monthly Energy'!KC105/INDEX('DBEDT Yearly'!105:105,1,KC$3),NA())</f>
        <v/>
      </c>
      <c r="KD105">
        <f>IFERROR('Input DBEDT Monthly Energy'!KD105/INDEX('DBEDT Yearly'!105:105,1,KD$3),NA())</f>
        <v/>
      </c>
      <c r="KE105">
        <f>IFERROR('Input DBEDT Monthly Energy'!KE105/INDEX('DBEDT Yearly'!105:105,1,KE$3),NA())</f>
        <v/>
      </c>
      <c r="KF105">
        <f>IFERROR('Input DBEDT Monthly Energy'!KF105/INDEX('DBEDT Yearly'!105:105,1,KF$3),NA())</f>
        <v/>
      </c>
      <c r="KG105">
        <f>IFERROR('Input DBEDT Monthly Energy'!KG105/INDEX('DBEDT Yearly'!105:105,1,KG$3),NA())</f>
        <v/>
      </c>
      <c r="KH105">
        <f>IFERROR('Input DBEDT Monthly Energy'!KH105/INDEX('DBEDT Yearly'!105:105,1,KH$3),NA())</f>
        <v/>
      </c>
      <c r="KI105">
        <f>IFERROR('Input DBEDT Monthly Energy'!KI105/INDEX('DBEDT Yearly'!105:105,1,KI$3),NA())</f>
        <v/>
      </c>
      <c r="KJ105">
        <f>IFERROR('Input DBEDT Monthly Energy'!KJ105/INDEX('DBEDT Yearly'!105:105,1,KJ$3),NA())</f>
        <v/>
      </c>
      <c r="KK105">
        <f>IFERROR('Input DBEDT Monthly Energy'!KK105/INDEX('DBEDT Yearly'!105:105,1,KK$3),NA())</f>
        <v/>
      </c>
      <c r="KL105">
        <f>IFERROR('Input DBEDT Monthly Energy'!KL105/INDEX('DBEDT Yearly'!105:105,1,KL$3),NA())</f>
        <v/>
      </c>
      <c r="KM105">
        <f>IFERROR('Input DBEDT Monthly Energy'!KM105/INDEX('DBEDT Yearly'!105:105,1,KM$3),NA())</f>
        <v/>
      </c>
      <c r="KN105">
        <f>IFERROR('Input DBEDT Monthly Energy'!KN105/INDEX('DBEDT Yearly'!105:105,1,KN$3),NA())</f>
        <v/>
      </c>
      <c r="KO105">
        <f>IFERROR('Input DBEDT Monthly Energy'!KO105/INDEX('DBEDT Yearly'!105:105,1,KO$3),NA())</f>
        <v/>
      </c>
      <c r="KP105">
        <f>IFERROR('Input DBEDT Monthly Energy'!KP105/INDEX('DBEDT Yearly'!105:105,1,KP$3),NA())</f>
        <v/>
      </c>
    </row>
    <row r="106" spans="1:302">
      <c r="A106">
        <f>'Input DBEDT Monthly Energy'!A106&amp;""</f>
        <v/>
      </c>
      <c r="B106">
        <f>'Input DBEDT Monthly Energy'!B106&amp;""</f>
        <v/>
      </c>
      <c r="C106">
        <f>IFERROR('Input DBEDT Monthly Energy'!C106/INDEX('DBEDT Yearly'!106:106,1,C$3),NA())</f>
        <v/>
      </c>
      <c r="D106">
        <f>IFERROR('Input DBEDT Monthly Energy'!D106/INDEX('DBEDT Yearly'!106:106,1,D$3),NA())</f>
        <v/>
      </c>
      <c r="E106">
        <f>IFERROR('Input DBEDT Monthly Energy'!E106/INDEX('DBEDT Yearly'!106:106,1,E$3),NA())</f>
        <v/>
      </c>
      <c r="F106">
        <f>IFERROR('Input DBEDT Monthly Energy'!F106/INDEX('DBEDT Yearly'!106:106,1,F$3),NA())</f>
        <v/>
      </c>
      <c r="G106">
        <f>IFERROR('Input DBEDT Monthly Energy'!G106/INDEX('DBEDT Yearly'!106:106,1,G$3),NA())</f>
        <v/>
      </c>
      <c r="H106">
        <f>IFERROR('Input DBEDT Monthly Energy'!H106/INDEX('DBEDT Yearly'!106:106,1,H$3),NA())</f>
        <v/>
      </c>
      <c r="I106">
        <f>IFERROR('Input DBEDT Monthly Energy'!I106/INDEX('DBEDT Yearly'!106:106,1,I$3),NA())</f>
        <v/>
      </c>
      <c r="J106">
        <f>IFERROR('Input DBEDT Monthly Energy'!J106/INDEX('DBEDT Yearly'!106:106,1,J$3),NA())</f>
        <v/>
      </c>
      <c r="K106">
        <f>IFERROR('Input DBEDT Monthly Energy'!K106/INDEX('DBEDT Yearly'!106:106,1,K$3),NA())</f>
        <v/>
      </c>
      <c r="L106">
        <f>IFERROR('Input DBEDT Monthly Energy'!L106/INDEX('DBEDT Yearly'!106:106,1,L$3),NA())</f>
        <v/>
      </c>
      <c r="M106">
        <f>IFERROR('Input DBEDT Monthly Energy'!M106/INDEX('DBEDT Yearly'!106:106,1,M$3),NA())</f>
        <v/>
      </c>
      <c r="N106">
        <f>IFERROR('Input DBEDT Monthly Energy'!N106/INDEX('DBEDT Yearly'!106:106,1,N$3),NA())</f>
        <v/>
      </c>
      <c r="O106">
        <f>IFERROR('Input DBEDT Monthly Energy'!O106/INDEX('DBEDT Yearly'!106:106,1,O$3),NA())</f>
        <v/>
      </c>
      <c r="P106">
        <f>IFERROR('Input DBEDT Monthly Energy'!P106/INDEX('DBEDT Yearly'!106:106,1,P$3),NA())</f>
        <v/>
      </c>
      <c r="Q106">
        <f>IFERROR('Input DBEDT Monthly Energy'!Q106/INDEX('DBEDT Yearly'!106:106,1,Q$3),NA())</f>
        <v/>
      </c>
      <c r="R106">
        <f>IFERROR('Input DBEDT Monthly Energy'!R106/INDEX('DBEDT Yearly'!106:106,1,R$3),NA())</f>
        <v/>
      </c>
      <c r="S106">
        <f>IFERROR('Input DBEDT Monthly Energy'!S106/INDEX('DBEDT Yearly'!106:106,1,S$3),NA())</f>
        <v/>
      </c>
      <c r="T106">
        <f>IFERROR('Input DBEDT Monthly Energy'!T106/INDEX('DBEDT Yearly'!106:106,1,T$3),NA())</f>
        <v/>
      </c>
      <c r="U106">
        <f>IFERROR('Input DBEDT Monthly Energy'!U106/INDEX('DBEDT Yearly'!106:106,1,U$3),NA())</f>
        <v/>
      </c>
      <c r="V106">
        <f>IFERROR('Input DBEDT Monthly Energy'!V106/INDEX('DBEDT Yearly'!106:106,1,V$3),NA())</f>
        <v/>
      </c>
      <c r="W106">
        <f>IFERROR('Input DBEDT Monthly Energy'!W106/INDEX('DBEDT Yearly'!106:106,1,W$3),NA())</f>
        <v/>
      </c>
      <c r="X106">
        <f>IFERROR('Input DBEDT Monthly Energy'!X106/INDEX('DBEDT Yearly'!106:106,1,X$3),NA())</f>
        <v/>
      </c>
      <c r="Y106">
        <f>IFERROR('Input DBEDT Monthly Energy'!Y106/INDEX('DBEDT Yearly'!106:106,1,Y$3),NA())</f>
        <v/>
      </c>
      <c r="Z106">
        <f>IFERROR('Input DBEDT Monthly Energy'!Z106/INDEX('DBEDT Yearly'!106:106,1,Z$3),NA())</f>
        <v/>
      </c>
      <c r="AA106">
        <f>IFERROR('Input DBEDT Monthly Energy'!AA106/INDEX('DBEDT Yearly'!106:106,1,AA$3),NA())</f>
        <v/>
      </c>
      <c r="AB106">
        <f>IFERROR('Input DBEDT Monthly Energy'!AB106/INDEX('DBEDT Yearly'!106:106,1,AB$3),NA())</f>
        <v/>
      </c>
      <c r="AC106">
        <f>IFERROR('Input DBEDT Monthly Energy'!AC106/INDEX('DBEDT Yearly'!106:106,1,AC$3),NA())</f>
        <v/>
      </c>
      <c r="AD106">
        <f>IFERROR('Input DBEDT Monthly Energy'!AD106/INDEX('DBEDT Yearly'!106:106,1,AD$3),NA())</f>
        <v/>
      </c>
      <c r="AE106">
        <f>IFERROR('Input DBEDT Monthly Energy'!AE106/INDEX('DBEDT Yearly'!106:106,1,AE$3),NA())</f>
        <v/>
      </c>
      <c r="AF106">
        <f>IFERROR('Input DBEDT Monthly Energy'!AF106/INDEX('DBEDT Yearly'!106:106,1,AF$3),NA())</f>
        <v/>
      </c>
      <c r="AG106">
        <f>IFERROR('Input DBEDT Monthly Energy'!AG106/INDEX('DBEDT Yearly'!106:106,1,AG$3),NA())</f>
        <v/>
      </c>
      <c r="AH106">
        <f>IFERROR('Input DBEDT Monthly Energy'!AH106/INDEX('DBEDT Yearly'!106:106,1,AH$3),NA())</f>
        <v/>
      </c>
      <c r="AI106">
        <f>IFERROR('Input DBEDT Monthly Energy'!AI106/INDEX('DBEDT Yearly'!106:106,1,AI$3),NA())</f>
        <v/>
      </c>
      <c r="AJ106">
        <f>IFERROR('Input DBEDT Monthly Energy'!AJ106/INDEX('DBEDT Yearly'!106:106,1,AJ$3),NA())</f>
        <v/>
      </c>
      <c r="AK106">
        <f>IFERROR('Input DBEDT Monthly Energy'!AK106/INDEX('DBEDT Yearly'!106:106,1,AK$3),NA())</f>
        <v/>
      </c>
      <c r="AL106">
        <f>IFERROR('Input DBEDT Monthly Energy'!AL106/INDEX('DBEDT Yearly'!106:106,1,AL$3),NA())</f>
        <v/>
      </c>
      <c r="AM106">
        <f>IFERROR('Input DBEDT Monthly Energy'!AM106/INDEX('DBEDT Yearly'!106:106,1,AM$3),NA())</f>
        <v/>
      </c>
      <c r="AN106">
        <f>IFERROR('Input DBEDT Monthly Energy'!AN106/INDEX('DBEDT Yearly'!106:106,1,AN$3),NA())</f>
        <v/>
      </c>
      <c r="AO106">
        <f>IFERROR('Input DBEDT Monthly Energy'!AO106/INDEX('DBEDT Yearly'!106:106,1,AO$3),NA())</f>
        <v/>
      </c>
      <c r="AP106">
        <f>IFERROR('Input DBEDT Monthly Energy'!AP106/INDEX('DBEDT Yearly'!106:106,1,AP$3),NA())</f>
        <v/>
      </c>
      <c r="AQ106">
        <f>IFERROR('Input DBEDT Monthly Energy'!AQ106/INDEX('DBEDT Yearly'!106:106,1,AQ$3),NA())</f>
        <v/>
      </c>
      <c r="AR106">
        <f>IFERROR('Input DBEDT Monthly Energy'!AR106/INDEX('DBEDT Yearly'!106:106,1,AR$3),NA())</f>
        <v/>
      </c>
      <c r="AS106">
        <f>IFERROR('Input DBEDT Monthly Energy'!AS106/INDEX('DBEDT Yearly'!106:106,1,AS$3),NA())</f>
        <v/>
      </c>
      <c r="AT106">
        <f>IFERROR('Input DBEDT Monthly Energy'!AT106/INDEX('DBEDT Yearly'!106:106,1,AT$3),NA())</f>
        <v/>
      </c>
      <c r="AU106">
        <f>IFERROR('Input DBEDT Monthly Energy'!AU106/INDEX('DBEDT Yearly'!106:106,1,AU$3),NA())</f>
        <v/>
      </c>
      <c r="AV106">
        <f>IFERROR('Input DBEDT Monthly Energy'!AV106/INDEX('DBEDT Yearly'!106:106,1,AV$3),NA())</f>
        <v/>
      </c>
      <c r="AW106">
        <f>IFERROR('Input DBEDT Monthly Energy'!AW106/INDEX('DBEDT Yearly'!106:106,1,AW$3),NA())</f>
        <v/>
      </c>
      <c r="AX106">
        <f>IFERROR('Input DBEDT Monthly Energy'!AX106/INDEX('DBEDT Yearly'!106:106,1,AX$3),NA())</f>
        <v/>
      </c>
      <c r="AY106">
        <f>IFERROR('Input DBEDT Monthly Energy'!AY106/INDEX('DBEDT Yearly'!106:106,1,AY$3),NA())</f>
        <v/>
      </c>
      <c r="AZ106">
        <f>IFERROR('Input DBEDT Monthly Energy'!AZ106/INDEX('DBEDT Yearly'!106:106,1,AZ$3),NA())</f>
        <v/>
      </c>
      <c r="BA106">
        <f>IFERROR('Input DBEDT Monthly Energy'!BA106/INDEX('DBEDT Yearly'!106:106,1,BA$3),NA())</f>
        <v/>
      </c>
      <c r="BB106">
        <f>IFERROR('Input DBEDT Monthly Energy'!BB106/INDEX('DBEDT Yearly'!106:106,1,BB$3),NA())</f>
        <v/>
      </c>
      <c r="BC106">
        <f>IFERROR('Input DBEDT Monthly Energy'!BC106/INDEX('DBEDT Yearly'!106:106,1,BC$3),NA())</f>
        <v/>
      </c>
      <c r="BD106">
        <f>IFERROR('Input DBEDT Monthly Energy'!BD106/INDEX('DBEDT Yearly'!106:106,1,BD$3),NA())</f>
        <v/>
      </c>
      <c r="BE106">
        <f>IFERROR('Input DBEDT Monthly Energy'!BE106/INDEX('DBEDT Yearly'!106:106,1,BE$3),NA())</f>
        <v/>
      </c>
      <c r="BF106">
        <f>IFERROR('Input DBEDT Monthly Energy'!BF106/INDEX('DBEDT Yearly'!106:106,1,BF$3),NA())</f>
        <v/>
      </c>
      <c r="BG106">
        <f>IFERROR('Input DBEDT Monthly Energy'!BG106/INDEX('DBEDT Yearly'!106:106,1,BG$3),NA())</f>
        <v/>
      </c>
      <c r="BH106">
        <f>IFERROR('Input DBEDT Monthly Energy'!BH106/INDEX('DBEDT Yearly'!106:106,1,BH$3),NA())</f>
        <v/>
      </c>
      <c r="BI106">
        <f>IFERROR('Input DBEDT Monthly Energy'!BI106/INDEX('DBEDT Yearly'!106:106,1,BI$3),NA())</f>
        <v/>
      </c>
      <c r="BJ106">
        <f>IFERROR('Input DBEDT Monthly Energy'!BJ106/INDEX('DBEDT Yearly'!106:106,1,BJ$3),NA())</f>
        <v/>
      </c>
      <c r="BK106">
        <f>IFERROR('Input DBEDT Monthly Energy'!BK106/INDEX('DBEDT Yearly'!106:106,1,BK$3),NA())</f>
        <v/>
      </c>
      <c r="BL106">
        <f>IFERROR('Input DBEDT Monthly Energy'!BL106/INDEX('DBEDT Yearly'!106:106,1,BL$3),NA())</f>
        <v/>
      </c>
      <c r="BM106">
        <f>IFERROR('Input DBEDT Monthly Energy'!BM106/INDEX('DBEDT Yearly'!106:106,1,BM$3),NA())</f>
        <v/>
      </c>
      <c r="BN106">
        <f>IFERROR('Input DBEDT Monthly Energy'!BN106/INDEX('DBEDT Yearly'!106:106,1,BN$3),NA())</f>
        <v/>
      </c>
      <c r="BO106">
        <f>IFERROR('Input DBEDT Monthly Energy'!BO106/INDEX('DBEDT Yearly'!106:106,1,BO$3),NA())</f>
        <v/>
      </c>
      <c r="BP106">
        <f>IFERROR('Input DBEDT Monthly Energy'!BP106/INDEX('DBEDT Yearly'!106:106,1,BP$3),NA())</f>
        <v/>
      </c>
      <c r="BQ106">
        <f>IFERROR('Input DBEDT Monthly Energy'!BQ106/INDEX('DBEDT Yearly'!106:106,1,BQ$3),NA())</f>
        <v/>
      </c>
      <c r="BR106">
        <f>IFERROR('Input DBEDT Monthly Energy'!BR106/INDEX('DBEDT Yearly'!106:106,1,BR$3),NA())</f>
        <v/>
      </c>
      <c r="BS106">
        <f>IFERROR('Input DBEDT Monthly Energy'!BS106/INDEX('DBEDT Yearly'!106:106,1,BS$3),NA())</f>
        <v/>
      </c>
      <c r="BT106">
        <f>IFERROR('Input DBEDT Monthly Energy'!BT106/INDEX('DBEDT Yearly'!106:106,1,BT$3),NA())</f>
        <v/>
      </c>
      <c r="BU106">
        <f>IFERROR('Input DBEDT Monthly Energy'!BU106/INDEX('DBEDT Yearly'!106:106,1,BU$3),NA())</f>
        <v/>
      </c>
      <c r="BV106">
        <f>IFERROR('Input DBEDT Monthly Energy'!BV106/INDEX('DBEDT Yearly'!106:106,1,BV$3),NA())</f>
        <v/>
      </c>
      <c r="BW106">
        <f>IFERROR('Input DBEDT Monthly Energy'!BW106/INDEX('DBEDT Yearly'!106:106,1,BW$3),NA())</f>
        <v/>
      </c>
      <c r="BX106">
        <f>IFERROR('Input DBEDT Monthly Energy'!BX106/INDEX('DBEDT Yearly'!106:106,1,BX$3),NA())</f>
        <v/>
      </c>
      <c r="BY106">
        <f>IFERROR('Input DBEDT Monthly Energy'!BY106/INDEX('DBEDT Yearly'!106:106,1,BY$3),NA())</f>
        <v/>
      </c>
      <c r="BZ106">
        <f>IFERROR('Input DBEDT Monthly Energy'!BZ106/INDEX('DBEDT Yearly'!106:106,1,BZ$3),NA())</f>
        <v/>
      </c>
      <c r="CA106">
        <f>IFERROR('Input DBEDT Monthly Energy'!CA106/INDEX('DBEDT Yearly'!106:106,1,CA$3),NA())</f>
        <v/>
      </c>
      <c r="CB106">
        <f>IFERROR('Input DBEDT Monthly Energy'!CB106/INDEX('DBEDT Yearly'!106:106,1,CB$3),NA())</f>
        <v/>
      </c>
      <c r="CC106">
        <f>IFERROR('Input DBEDT Monthly Energy'!CC106/INDEX('DBEDT Yearly'!106:106,1,CC$3),NA())</f>
        <v/>
      </c>
      <c r="CD106">
        <f>IFERROR('Input DBEDT Monthly Energy'!CD106/INDEX('DBEDT Yearly'!106:106,1,CD$3),NA())</f>
        <v/>
      </c>
      <c r="CE106">
        <f>IFERROR('Input DBEDT Monthly Energy'!CE106/INDEX('DBEDT Yearly'!106:106,1,CE$3),NA())</f>
        <v/>
      </c>
      <c r="CF106">
        <f>IFERROR('Input DBEDT Monthly Energy'!CF106/INDEX('DBEDT Yearly'!106:106,1,CF$3),NA())</f>
        <v/>
      </c>
      <c r="CG106">
        <f>IFERROR('Input DBEDT Monthly Energy'!CG106/INDEX('DBEDT Yearly'!106:106,1,CG$3),NA())</f>
        <v/>
      </c>
      <c r="CH106">
        <f>IFERROR('Input DBEDT Monthly Energy'!CH106/INDEX('DBEDT Yearly'!106:106,1,CH$3),NA())</f>
        <v/>
      </c>
      <c r="CI106">
        <f>IFERROR('Input DBEDT Monthly Energy'!CI106/INDEX('DBEDT Yearly'!106:106,1,CI$3),NA())</f>
        <v/>
      </c>
      <c r="CJ106">
        <f>IFERROR('Input DBEDT Monthly Energy'!CJ106/INDEX('DBEDT Yearly'!106:106,1,CJ$3),NA())</f>
        <v/>
      </c>
      <c r="CK106">
        <f>IFERROR('Input DBEDT Monthly Energy'!CK106/INDEX('DBEDT Yearly'!106:106,1,CK$3),NA())</f>
        <v/>
      </c>
      <c r="CL106">
        <f>IFERROR('Input DBEDT Monthly Energy'!CL106/INDEX('DBEDT Yearly'!106:106,1,CL$3),NA())</f>
        <v/>
      </c>
      <c r="CM106">
        <f>IFERROR('Input DBEDT Monthly Energy'!CM106/INDEX('DBEDT Yearly'!106:106,1,CM$3),NA())</f>
        <v/>
      </c>
      <c r="CN106">
        <f>IFERROR('Input DBEDT Monthly Energy'!CN106/INDEX('DBEDT Yearly'!106:106,1,CN$3),NA())</f>
        <v/>
      </c>
      <c r="CO106">
        <f>IFERROR('Input DBEDT Monthly Energy'!CO106/INDEX('DBEDT Yearly'!106:106,1,CO$3),NA())</f>
        <v/>
      </c>
      <c r="CP106">
        <f>IFERROR('Input DBEDT Monthly Energy'!CP106/INDEX('DBEDT Yearly'!106:106,1,CP$3),NA())</f>
        <v/>
      </c>
      <c r="CQ106">
        <f>IFERROR('Input DBEDT Monthly Energy'!CQ106/INDEX('DBEDT Yearly'!106:106,1,CQ$3),NA())</f>
        <v/>
      </c>
      <c r="CR106">
        <f>IFERROR('Input DBEDT Monthly Energy'!CR106/INDEX('DBEDT Yearly'!106:106,1,CR$3),NA())</f>
        <v/>
      </c>
      <c r="CS106">
        <f>IFERROR('Input DBEDT Monthly Energy'!CS106/INDEX('DBEDT Yearly'!106:106,1,CS$3),NA())</f>
        <v/>
      </c>
      <c r="CT106">
        <f>IFERROR('Input DBEDT Monthly Energy'!CT106/INDEX('DBEDT Yearly'!106:106,1,CT$3),NA())</f>
        <v/>
      </c>
      <c r="CU106">
        <f>IFERROR('Input DBEDT Monthly Energy'!CU106/INDEX('DBEDT Yearly'!106:106,1,CU$3),NA())</f>
        <v/>
      </c>
      <c r="CV106">
        <f>IFERROR('Input DBEDT Monthly Energy'!CV106/INDEX('DBEDT Yearly'!106:106,1,CV$3),NA())</f>
        <v/>
      </c>
      <c r="CW106">
        <f>IFERROR('Input DBEDT Monthly Energy'!CW106/INDEX('DBEDT Yearly'!106:106,1,CW$3),NA())</f>
        <v/>
      </c>
      <c r="CX106">
        <f>IFERROR('Input DBEDT Monthly Energy'!CX106/INDEX('DBEDT Yearly'!106:106,1,CX$3),NA())</f>
        <v/>
      </c>
      <c r="CY106">
        <f>IFERROR('Input DBEDT Monthly Energy'!CY106/INDEX('DBEDT Yearly'!106:106,1,CY$3),NA())</f>
        <v/>
      </c>
      <c r="CZ106">
        <f>IFERROR('Input DBEDT Monthly Energy'!CZ106/INDEX('DBEDT Yearly'!106:106,1,CZ$3),NA())</f>
        <v/>
      </c>
      <c r="DA106">
        <f>IFERROR('Input DBEDT Monthly Energy'!DA106/INDEX('DBEDT Yearly'!106:106,1,DA$3),NA())</f>
        <v/>
      </c>
      <c r="DB106">
        <f>IFERROR('Input DBEDT Monthly Energy'!DB106/INDEX('DBEDT Yearly'!106:106,1,DB$3),NA())</f>
        <v/>
      </c>
      <c r="DC106">
        <f>IFERROR('Input DBEDT Monthly Energy'!DC106/INDEX('DBEDT Yearly'!106:106,1,DC$3),NA())</f>
        <v/>
      </c>
      <c r="DD106">
        <f>IFERROR('Input DBEDT Monthly Energy'!DD106/INDEX('DBEDT Yearly'!106:106,1,DD$3),NA())</f>
        <v/>
      </c>
      <c r="DE106">
        <f>IFERROR('Input DBEDT Monthly Energy'!DE106/INDEX('DBEDT Yearly'!106:106,1,DE$3),NA())</f>
        <v/>
      </c>
      <c r="DF106">
        <f>IFERROR('Input DBEDT Monthly Energy'!DF106/INDEX('DBEDT Yearly'!106:106,1,DF$3),NA())</f>
        <v/>
      </c>
      <c r="DG106">
        <f>IFERROR('Input DBEDT Monthly Energy'!DG106/INDEX('DBEDT Yearly'!106:106,1,DG$3),NA())</f>
        <v/>
      </c>
      <c r="DH106">
        <f>IFERROR('Input DBEDT Monthly Energy'!DH106/INDEX('DBEDT Yearly'!106:106,1,DH$3),NA())</f>
        <v/>
      </c>
      <c r="DI106">
        <f>IFERROR('Input DBEDT Monthly Energy'!DI106/INDEX('DBEDT Yearly'!106:106,1,DI$3),NA())</f>
        <v/>
      </c>
      <c r="DJ106">
        <f>IFERROR('Input DBEDT Monthly Energy'!DJ106/INDEX('DBEDT Yearly'!106:106,1,DJ$3),NA())</f>
        <v/>
      </c>
      <c r="DK106">
        <f>IFERROR('Input DBEDT Monthly Energy'!DK106/INDEX('DBEDT Yearly'!106:106,1,DK$3),NA())</f>
        <v/>
      </c>
      <c r="DL106">
        <f>IFERROR('Input DBEDT Monthly Energy'!DL106/INDEX('DBEDT Yearly'!106:106,1,DL$3),NA())</f>
        <v/>
      </c>
      <c r="DM106">
        <f>IFERROR('Input DBEDT Monthly Energy'!DM106/INDEX('DBEDT Yearly'!106:106,1,DM$3),NA())</f>
        <v/>
      </c>
      <c r="DN106">
        <f>IFERROR('Input DBEDT Monthly Energy'!DN106/INDEX('DBEDT Yearly'!106:106,1,DN$3),NA())</f>
        <v/>
      </c>
      <c r="DO106">
        <f>IFERROR('Input DBEDT Monthly Energy'!DO106/INDEX('DBEDT Yearly'!106:106,1,DO$3),NA())</f>
        <v/>
      </c>
      <c r="DP106">
        <f>IFERROR('Input DBEDT Monthly Energy'!DP106/INDEX('DBEDT Yearly'!106:106,1,DP$3),NA())</f>
        <v/>
      </c>
      <c r="DQ106">
        <f>IFERROR('Input DBEDT Monthly Energy'!DQ106/INDEX('DBEDT Yearly'!106:106,1,DQ$3),NA())</f>
        <v/>
      </c>
      <c r="DR106">
        <f>IFERROR('Input DBEDT Monthly Energy'!DR106/INDEX('DBEDT Yearly'!106:106,1,DR$3),NA())</f>
        <v/>
      </c>
      <c r="DS106">
        <f>IFERROR('Input DBEDT Monthly Energy'!DS106/INDEX('DBEDT Yearly'!106:106,1,DS$3),NA())</f>
        <v/>
      </c>
      <c r="DT106">
        <f>IFERROR('Input DBEDT Monthly Energy'!DT106/INDEX('DBEDT Yearly'!106:106,1,DT$3),NA())</f>
        <v/>
      </c>
      <c r="DU106">
        <f>IFERROR('Input DBEDT Monthly Energy'!DU106/INDEX('DBEDT Yearly'!106:106,1,DU$3),NA())</f>
        <v/>
      </c>
      <c r="DV106">
        <f>IFERROR('Input DBEDT Monthly Energy'!DV106/INDEX('DBEDT Yearly'!106:106,1,DV$3),NA())</f>
        <v/>
      </c>
      <c r="DW106">
        <f>IFERROR('Input DBEDT Monthly Energy'!DW106/INDEX('DBEDT Yearly'!106:106,1,DW$3),NA())</f>
        <v/>
      </c>
      <c r="DX106">
        <f>IFERROR('Input DBEDT Monthly Energy'!DX106/INDEX('DBEDT Yearly'!106:106,1,DX$3),NA())</f>
        <v/>
      </c>
      <c r="DY106">
        <f>IFERROR('Input DBEDT Monthly Energy'!DY106/INDEX('DBEDT Yearly'!106:106,1,DY$3),NA())</f>
        <v/>
      </c>
      <c r="DZ106">
        <f>IFERROR('Input DBEDT Monthly Energy'!DZ106/INDEX('DBEDT Yearly'!106:106,1,DZ$3),NA())</f>
        <v/>
      </c>
      <c r="EA106">
        <f>IFERROR('Input DBEDT Monthly Energy'!EA106/INDEX('DBEDT Yearly'!106:106,1,EA$3),NA())</f>
        <v/>
      </c>
      <c r="EB106">
        <f>IFERROR('Input DBEDT Monthly Energy'!EB106/INDEX('DBEDT Yearly'!106:106,1,EB$3),NA())</f>
        <v/>
      </c>
      <c r="EC106">
        <f>IFERROR('Input DBEDT Monthly Energy'!EC106/INDEX('DBEDT Yearly'!106:106,1,EC$3),NA())</f>
        <v/>
      </c>
      <c r="ED106">
        <f>IFERROR('Input DBEDT Monthly Energy'!ED106/INDEX('DBEDT Yearly'!106:106,1,ED$3),NA())</f>
        <v/>
      </c>
      <c r="EE106">
        <f>IFERROR('Input DBEDT Monthly Energy'!EE106/INDEX('DBEDT Yearly'!106:106,1,EE$3),NA())</f>
        <v/>
      </c>
      <c r="EF106">
        <f>IFERROR('Input DBEDT Monthly Energy'!EF106/INDEX('DBEDT Yearly'!106:106,1,EF$3),NA())</f>
        <v/>
      </c>
      <c r="EG106">
        <f>IFERROR('Input DBEDT Monthly Energy'!EG106/INDEX('DBEDT Yearly'!106:106,1,EG$3),NA())</f>
        <v/>
      </c>
      <c r="EH106">
        <f>IFERROR('Input DBEDT Monthly Energy'!EH106/INDEX('DBEDT Yearly'!106:106,1,EH$3),NA())</f>
        <v/>
      </c>
      <c r="EI106">
        <f>IFERROR('Input DBEDT Monthly Energy'!EI106/INDEX('DBEDT Yearly'!106:106,1,EI$3),NA())</f>
        <v/>
      </c>
      <c r="EJ106">
        <f>IFERROR('Input DBEDT Monthly Energy'!EJ106/INDEX('DBEDT Yearly'!106:106,1,EJ$3),NA())</f>
        <v/>
      </c>
      <c r="EK106">
        <f>IFERROR('Input DBEDT Monthly Energy'!EK106/INDEX('DBEDT Yearly'!106:106,1,EK$3),NA())</f>
        <v/>
      </c>
      <c r="EL106">
        <f>IFERROR('Input DBEDT Monthly Energy'!EL106/INDEX('DBEDT Yearly'!106:106,1,EL$3),NA())</f>
        <v/>
      </c>
      <c r="EM106">
        <f>IFERROR('Input DBEDT Monthly Energy'!EM106/INDEX('DBEDT Yearly'!106:106,1,EM$3),NA())</f>
        <v/>
      </c>
      <c r="EN106">
        <f>IFERROR('Input DBEDT Monthly Energy'!EN106/INDEX('DBEDT Yearly'!106:106,1,EN$3),NA())</f>
        <v/>
      </c>
      <c r="EO106">
        <f>IFERROR('Input DBEDT Monthly Energy'!EO106/INDEX('DBEDT Yearly'!106:106,1,EO$3),NA())</f>
        <v/>
      </c>
      <c r="EP106">
        <f>IFERROR('Input DBEDT Monthly Energy'!EP106/INDEX('DBEDT Yearly'!106:106,1,EP$3),NA())</f>
        <v/>
      </c>
      <c r="EQ106">
        <f>IFERROR('Input DBEDT Monthly Energy'!EQ106/INDEX('DBEDT Yearly'!106:106,1,EQ$3),NA())</f>
        <v/>
      </c>
      <c r="ER106">
        <f>IFERROR('Input DBEDT Monthly Energy'!ER106/INDEX('DBEDT Yearly'!106:106,1,ER$3),NA())</f>
        <v/>
      </c>
      <c r="ES106">
        <f>IFERROR('Input DBEDT Monthly Energy'!ES106/INDEX('DBEDT Yearly'!106:106,1,ES$3),NA())</f>
        <v/>
      </c>
      <c r="ET106">
        <f>IFERROR('Input DBEDT Monthly Energy'!ET106/INDEX('DBEDT Yearly'!106:106,1,ET$3),NA())</f>
        <v/>
      </c>
      <c r="EU106">
        <f>IFERROR('Input DBEDT Monthly Energy'!EU106/INDEX('DBEDT Yearly'!106:106,1,EU$3),NA())</f>
        <v/>
      </c>
      <c r="EV106">
        <f>IFERROR('Input DBEDT Monthly Energy'!EV106/INDEX('DBEDT Yearly'!106:106,1,EV$3),NA())</f>
        <v/>
      </c>
      <c r="EW106">
        <f>IFERROR('Input DBEDT Monthly Energy'!EW106/INDEX('DBEDT Yearly'!106:106,1,EW$3),NA())</f>
        <v/>
      </c>
      <c r="EX106">
        <f>IFERROR('Input DBEDT Monthly Energy'!EX106/INDEX('DBEDT Yearly'!106:106,1,EX$3),NA())</f>
        <v/>
      </c>
      <c r="EY106">
        <f>IFERROR('Input DBEDT Monthly Energy'!EY106/INDEX('DBEDT Yearly'!106:106,1,EY$3),NA())</f>
        <v/>
      </c>
      <c r="EZ106">
        <f>IFERROR('Input DBEDT Monthly Energy'!EZ106/INDEX('DBEDT Yearly'!106:106,1,EZ$3),NA())</f>
        <v/>
      </c>
      <c r="FA106">
        <f>IFERROR('Input DBEDT Monthly Energy'!FA106/INDEX('DBEDT Yearly'!106:106,1,FA$3),NA())</f>
        <v/>
      </c>
      <c r="FB106">
        <f>IFERROR('Input DBEDT Monthly Energy'!FB106/INDEX('DBEDT Yearly'!106:106,1,FB$3),NA())</f>
        <v/>
      </c>
      <c r="FC106">
        <f>IFERROR('Input DBEDT Monthly Energy'!FC106/INDEX('DBEDT Yearly'!106:106,1,FC$3),NA())</f>
        <v/>
      </c>
      <c r="FD106">
        <f>IFERROR('Input DBEDT Monthly Energy'!FD106/INDEX('DBEDT Yearly'!106:106,1,FD$3),NA())</f>
        <v/>
      </c>
      <c r="FE106">
        <f>IFERROR('Input DBEDT Monthly Energy'!FE106/INDEX('DBEDT Yearly'!106:106,1,FE$3),NA())</f>
        <v/>
      </c>
      <c r="FF106">
        <f>IFERROR('Input DBEDT Monthly Energy'!FF106/INDEX('DBEDT Yearly'!106:106,1,FF$3),NA())</f>
        <v/>
      </c>
      <c r="FG106">
        <f>IFERROR('Input DBEDT Monthly Energy'!FG106/INDEX('DBEDT Yearly'!106:106,1,FG$3),NA())</f>
        <v/>
      </c>
      <c r="FH106">
        <f>IFERROR('Input DBEDT Monthly Energy'!FH106/INDEX('DBEDT Yearly'!106:106,1,FH$3),NA())</f>
        <v/>
      </c>
      <c r="FI106">
        <f>IFERROR('Input DBEDT Monthly Energy'!FI106/INDEX('DBEDT Yearly'!106:106,1,FI$3),NA())</f>
        <v/>
      </c>
      <c r="FJ106">
        <f>IFERROR('Input DBEDT Monthly Energy'!FJ106/INDEX('DBEDT Yearly'!106:106,1,FJ$3),NA())</f>
        <v/>
      </c>
      <c r="FK106">
        <f>IFERROR('Input DBEDT Monthly Energy'!FK106/INDEX('DBEDT Yearly'!106:106,1,FK$3),NA())</f>
        <v/>
      </c>
      <c r="FL106">
        <f>IFERROR('Input DBEDT Monthly Energy'!FL106/INDEX('DBEDT Yearly'!106:106,1,FL$3),NA())</f>
        <v/>
      </c>
      <c r="FM106">
        <f>IFERROR('Input DBEDT Monthly Energy'!FM106/INDEX('DBEDT Yearly'!106:106,1,FM$3),NA())</f>
        <v/>
      </c>
      <c r="FN106">
        <f>IFERROR('Input DBEDT Monthly Energy'!FN106/INDEX('DBEDT Yearly'!106:106,1,FN$3),NA())</f>
        <v/>
      </c>
      <c r="FO106">
        <f>IFERROR('Input DBEDT Monthly Energy'!FO106/INDEX('DBEDT Yearly'!106:106,1,FO$3),NA())</f>
        <v/>
      </c>
      <c r="FP106">
        <f>IFERROR('Input DBEDT Monthly Energy'!FP106/INDEX('DBEDT Yearly'!106:106,1,FP$3),NA())</f>
        <v/>
      </c>
      <c r="FQ106">
        <f>IFERROR('Input DBEDT Monthly Energy'!FQ106/INDEX('DBEDT Yearly'!106:106,1,FQ$3),NA())</f>
        <v/>
      </c>
      <c r="FR106">
        <f>IFERROR('Input DBEDT Monthly Energy'!FR106/INDEX('DBEDT Yearly'!106:106,1,FR$3),NA())</f>
        <v/>
      </c>
      <c r="FS106">
        <f>IFERROR('Input DBEDT Monthly Energy'!FS106/INDEX('DBEDT Yearly'!106:106,1,FS$3),NA())</f>
        <v/>
      </c>
      <c r="FT106">
        <f>IFERROR('Input DBEDT Monthly Energy'!FT106/INDEX('DBEDT Yearly'!106:106,1,FT$3),NA())</f>
        <v/>
      </c>
      <c r="FU106">
        <f>IFERROR('Input DBEDT Monthly Energy'!FU106/INDEX('DBEDT Yearly'!106:106,1,FU$3),NA())</f>
        <v/>
      </c>
      <c r="FV106">
        <f>IFERROR('Input DBEDT Monthly Energy'!FV106/INDEX('DBEDT Yearly'!106:106,1,FV$3),NA())</f>
        <v/>
      </c>
      <c r="FW106">
        <f>IFERROR('Input DBEDT Monthly Energy'!FW106/INDEX('DBEDT Yearly'!106:106,1,FW$3),NA())</f>
        <v/>
      </c>
      <c r="FX106">
        <f>IFERROR('Input DBEDT Monthly Energy'!FX106/INDEX('DBEDT Yearly'!106:106,1,FX$3),NA())</f>
        <v/>
      </c>
      <c r="FY106">
        <f>IFERROR('Input DBEDT Monthly Energy'!FY106/INDEX('DBEDT Yearly'!106:106,1,FY$3),NA())</f>
        <v/>
      </c>
      <c r="FZ106">
        <f>IFERROR('Input DBEDT Monthly Energy'!FZ106/INDEX('DBEDT Yearly'!106:106,1,FZ$3),NA())</f>
        <v/>
      </c>
      <c r="GA106">
        <f>IFERROR('Input DBEDT Monthly Energy'!GA106/INDEX('DBEDT Yearly'!106:106,1,GA$3),NA())</f>
        <v/>
      </c>
      <c r="GB106">
        <f>IFERROR('Input DBEDT Monthly Energy'!GB106/INDEX('DBEDT Yearly'!106:106,1,GB$3),NA())</f>
        <v/>
      </c>
      <c r="GC106">
        <f>IFERROR('Input DBEDT Monthly Energy'!GC106/INDEX('DBEDT Yearly'!106:106,1,GC$3),NA())</f>
        <v/>
      </c>
      <c r="GD106">
        <f>IFERROR('Input DBEDT Monthly Energy'!GD106/INDEX('DBEDT Yearly'!106:106,1,GD$3),NA())</f>
        <v/>
      </c>
      <c r="GE106">
        <f>IFERROR('Input DBEDT Monthly Energy'!GE106/INDEX('DBEDT Yearly'!106:106,1,GE$3),NA())</f>
        <v/>
      </c>
      <c r="GF106">
        <f>IFERROR('Input DBEDT Monthly Energy'!GF106/INDEX('DBEDT Yearly'!106:106,1,GF$3),NA())</f>
        <v/>
      </c>
      <c r="GG106">
        <f>IFERROR('Input DBEDT Monthly Energy'!GG106/INDEX('DBEDT Yearly'!106:106,1,GG$3),NA())</f>
        <v/>
      </c>
      <c r="GH106">
        <f>IFERROR('Input DBEDT Monthly Energy'!GH106/INDEX('DBEDT Yearly'!106:106,1,GH$3),NA())</f>
        <v/>
      </c>
      <c r="GI106">
        <f>IFERROR('Input DBEDT Monthly Energy'!GI106/INDEX('DBEDT Yearly'!106:106,1,GI$3),NA())</f>
        <v/>
      </c>
      <c r="GJ106">
        <f>IFERROR('Input DBEDT Monthly Energy'!GJ106/INDEX('DBEDT Yearly'!106:106,1,GJ$3),NA())</f>
        <v/>
      </c>
      <c r="GK106">
        <f>IFERROR('Input DBEDT Monthly Energy'!GK106/INDEX('DBEDT Yearly'!106:106,1,GK$3),NA())</f>
        <v/>
      </c>
      <c r="GL106">
        <f>IFERROR('Input DBEDT Monthly Energy'!GL106/INDEX('DBEDT Yearly'!106:106,1,GL$3),NA())</f>
        <v/>
      </c>
      <c r="GM106">
        <f>IFERROR('Input DBEDT Monthly Energy'!GM106/INDEX('DBEDT Yearly'!106:106,1,GM$3),NA())</f>
        <v/>
      </c>
      <c r="GN106">
        <f>IFERROR('Input DBEDT Monthly Energy'!GN106/INDEX('DBEDT Yearly'!106:106,1,GN$3),NA())</f>
        <v/>
      </c>
      <c r="GO106">
        <f>IFERROR('Input DBEDT Monthly Energy'!GO106/INDEX('DBEDT Yearly'!106:106,1,GO$3),NA())</f>
        <v/>
      </c>
      <c r="GP106">
        <f>IFERROR('Input DBEDT Monthly Energy'!GP106/INDEX('DBEDT Yearly'!106:106,1,GP$3),NA())</f>
        <v/>
      </c>
      <c r="GQ106">
        <f>IFERROR('Input DBEDT Monthly Energy'!GQ106/INDEX('DBEDT Yearly'!106:106,1,GQ$3),NA())</f>
        <v/>
      </c>
      <c r="GR106">
        <f>IFERROR('Input DBEDT Monthly Energy'!GR106/INDEX('DBEDT Yearly'!106:106,1,GR$3),NA())</f>
        <v/>
      </c>
      <c r="GS106">
        <f>IFERROR('Input DBEDT Monthly Energy'!GS106/INDEX('DBEDT Yearly'!106:106,1,GS$3),NA())</f>
        <v/>
      </c>
      <c r="GT106">
        <f>IFERROR('Input DBEDT Monthly Energy'!GT106/INDEX('DBEDT Yearly'!106:106,1,GT$3),NA())</f>
        <v/>
      </c>
      <c r="GU106">
        <f>IFERROR('Input DBEDT Monthly Energy'!GU106/INDEX('DBEDT Yearly'!106:106,1,GU$3),NA())</f>
        <v/>
      </c>
      <c r="GV106">
        <f>IFERROR('Input DBEDT Monthly Energy'!GV106/INDEX('DBEDT Yearly'!106:106,1,GV$3),NA())</f>
        <v/>
      </c>
      <c r="GW106">
        <f>IFERROR('Input DBEDT Monthly Energy'!GW106/INDEX('DBEDT Yearly'!106:106,1,GW$3),NA())</f>
        <v/>
      </c>
      <c r="GX106">
        <f>IFERROR('Input DBEDT Monthly Energy'!GX106/INDEX('DBEDT Yearly'!106:106,1,GX$3),NA())</f>
        <v/>
      </c>
      <c r="GY106">
        <f>IFERROR('Input DBEDT Monthly Energy'!GY106/INDEX('DBEDT Yearly'!106:106,1,GY$3),NA())</f>
        <v/>
      </c>
      <c r="GZ106">
        <f>IFERROR('Input DBEDT Monthly Energy'!GZ106/INDEX('DBEDT Yearly'!106:106,1,GZ$3),NA())</f>
        <v/>
      </c>
      <c r="HA106">
        <f>IFERROR('Input DBEDT Monthly Energy'!HA106/INDEX('DBEDT Yearly'!106:106,1,HA$3),NA())</f>
        <v/>
      </c>
      <c r="HB106">
        <f>IFERROR('Input DBEDT Monthly Energy'!HB106/INDEX('DBEDT Yearly'!106:106,1,HB$3),NA())</f>
        <v/>
      </c>
      <c r="HC106">
        <f>IFERROR('Input DBEDT Monthly Energy'!HC106/INDEX('DBEDT Yearly'!106:106,1,HC$3),NA())</f>
        <v/>
      </c>
      <c r="HD106">
        <f>IFERROR('Input DBEDT Monthly Energy'!HD106/INDEX('DBEDT Yearly'!106:106,1,HD$3),NA())</f>
        <v/>
      </c>
      <c r="HE106">
        <f>IFERROR('Input DBEDT Monthly Energy'!HE106/INDEX('DBEDT Yearly'!106:106,1,HE$3),NA())</f>
        <v/>
      </c>
      <c r="HF106">
        <f>IFERROR('Input DBEDT Monthly Energy'!HF106/INDEX('DBEDT Yearly'!106:106,1,HF$3),NA())</f>
        <v/>
      </c>
      <c r="HG106">
        <f>IFERROR('Input DBEDT Monthly Energy'!HG106/INDEX('DBEDT Yearly'!106:106,1,HG$3),NA())</f>
        <v/>
      </c>
      <c r="HH106">
        <f>IFERROR('Input DBEDT Monthly Energy'!HH106/INDEX('DBEDT Yearly'!106:106,1,HH$3),NA())</f>
        <v/>
      </c>
      <c r="HI106">
        <f>IFERROR('Input DBEDT Monthly Energy'!HI106/INDEX('DBEDT Yearly'!106:106,1,HI$3),NA())</f>
        <v/>
      </c>
      <c r="HJ106">
        <f>IFERROR('Input DBEDT Monthly Energy'!HJ106/INDEX('DBEDT Yearly'!106:106,1,HJ$3),NA())</f>
        <v/>
      </c>
      <c r="HK106">
        <f>IFERROR('Input DBEDT Monthly Energy'!HK106/INDEX('DBEDT Yearly'!106:106,1,HK$3),NA())</f>
        <v/>
      </c>
      <c r="HL106">
        <f>IFERROR('Input DBEDT Monthly Energy'!HL106/INDEX('DBEDT Yearly'!106:106,1,HL$3),NA())</f>
        <v/>
      </c>
      <c r="HM106">
        <f>IFERROR('Input DBEDT Monthly Energy'!HM106/INDEX('DBEDT Yearly'!106:106,1,HM$3),NA())</f>
        <v/>
      </c>
      <c r="HN106">
        <f>IFERROR('Input DBEDT Monthly Energy'!HN106/INDEX('DBEDT Yearly'!106:106,1,HN$3),NA())</f>
        <v/>
      </c>
      <c r="HO106">
        <f>IFERROR('Input DBEDT Monthly Energy'!HO106/INDEX('DBEDT Yearly'!106:106,1,HO$3),NA())</f>
        <v/>
      </c>
      <c r="HP106">
        <f>IFERROR('Input DBEDT Monthly Energy'!HP106/INDEX('DBEDT Yearly'!106:106,1,HP$3),NA())</f>
        <v/>
      </c>
      <c r="HQ106">
        <f>IFERROR('Input DBEDT Monthly Energy'!HQ106/INDEX('DBEDT Yearly'!106:106,1,HQ$3),NA())</f>
        <v/>
      </c>
      <c r="HR106">
        <f>IFERROR('Input DBEDT Monthly Energy'!HR106/INDEX('DBEDT Yearly'!106:106,1,HR$3),NA())</f>
        <v/>
      </c>
      <c r="HS106">
        <f>IFERROR('Input DBEDT Monthly Energy'!HS106/INDEX('DBEDT Yearly'!106:106,1,HS$3),NA())</f>
        <v/>
      </c>
      <c r="HT106">
        <f>IFERROR('Input DBEDT Monthly Energy'!HT106/INDEX('DBEDT Yearly'!106:106,1,HT$3),NA())</f>
        <v/>
      </c>
      <c r="HU106">
        <f>IFERROR('Input DBEDT Monthly Energy'!HU106/INDEX('DBEDT Yearly'!106:106,1,HU$3),NA())</f>
        <v/>
      </c>
      <c r="HV106">
        <f>IFERROR('Input DBEDT Monthly Energy'!HV106/INDEX('DBEDT Yearly'!106:106,1,HV$3),NA())</f>
        <v/>
      </c>
      <c r="HW106">
        <f>IFERROR('Input DBEDT Monthly Energy'!HW106/INDEX('DBEDT Yearly'!106:106,1,HW$3),NA())</f>
        <v/>
      </c>
      <c r="HX106">
        <f>IFERROR('Input DBEDT Monthly Energy'!HX106/INDEX('DBEDT Yearly'!106:106,1,HX$3),NA())</f>
        <v/>
      </c>
      <c r="HY106">
        <f>IFERROR('Input DBEDT Monthly Energy'!HY106/INDEX('DBEDT Yearly'!106:106,1,HY$3),NA())</f>
        <v/>
      </c>
      <c r="HZ106">
        <f>IFERROR('Input DBEDT Monthly Energy'!HZ106/INDEX('DBEDT Yearly'!106:106,1,HZ$3),NA())</f>
        <v/>
      </c>
      <c r="IA106">
        <f>IFERROR('Input DBEDT Monthly Energy'!IA106/INDEX('DBEDT Yearly'!106:106,1,IA$3),NA())</f>
        <v/>
      </c>
      <c r="IB106">
        <f>IFERROR('Input DBEDT Monthly Energy'!IB106/INDEX('DBEDT Yearly'!106:106,1,IB$3),NA())</f>
        <v/>
      </c>
      <c r="IC106">
        <f>IFERROR('Input DBEDT Monthly Energy'!IC106/INDEX('DBEDT Yearly'!106:106,1,IC$3),NA())</f>
        <v/>
      </c>
      <c r="ID106">
        <f>IFERROR('Input DBEDT Monthly Energy'!ID106/INDEX('DBEDT Yearly'!106:106,1,ID$3),NA())</f>
        <v/>
      </c>
      <c r="IE106">
        <f>IFERROR('Input DBEDT Monthly Energy'!IE106/INDEX('DBEDT Yearly'!106:106,1,IE$3),NA())</f>
        <v/>
      </c>
      <c r="IF106">
        <f>IFERROR('Input DBEDT Monthly Energy'!IF106/INDEX('DBEDT Yearly'!106:106,1,IF$3),NA())</f>
        <v/>
      </c>
      <c r="IG106">
        <f>IFERROR('Input DBEDT Monthly Energy'!IG106/INDEX('DBEDT Yearly'!106:106,1,IG$3),NA())</f>
        <v/>
      </c>
      <c r="IH106">
        <f>IFERROR('Input DBEDT Monthly Energy'!IH106/INDEX('DBEDT Yearly'!106:106,1,IH$3),NA())</f>
        <v/>
      </c>
      <c r="II106">
        <f>IFERROR('Input DBEDT Monthly Energy'!II106/INDEX('DBEDT Yearly'!106:106,1,II$3),NA())</f>
        <v/>
      </c>
      <c r="IJ106">
        <f>IFERROR('Input DBEDT Monthly Energy'!IJ106/INDEX('DBEDT Yearly'!106:106,1,IJ$3),NA())</f>
        <v/>
      </c>
      <c r="IK106">
        <f>IFERROR('Input DBEDT Monthly Energy'!IK106/INDEX('DBEDT Yearly'!106:106,1,IK$3),NA())</f>
        <v/>
      </c>
      <c r="IL106">
        <f>IFERROR('Input DBEDT Monthly Energy'!IL106/INDEX('DBEDT Yearly'!106:106,1,IL$3),NA())</f>
        <v/>
      </c>
      <c r="IM106">
        <f>IFERROR('Input DBEDT Monthly Energy'!IM106/INDEX('DBEDT Yearly'!106:106,1,IM$3),NA())</f>
        <v/>
      </c>
      <c r="IN106">
        <f>IFERROR('Input DBEDT Monthly Energy'!IN106/INDEX('DBEDT Yearly'!106:106,1,IN$3),NA())</f>
        <v/>
      </c>
      <c r="IO106">
        <f>IFERROR('Input DBEDT Monthly Energy'!IO106/INDEX('DBEDT Yearly'!106:106,1,IO$3),NA())</f>
        <v/>
      </c>
      <c r="IP106">
        <f>IFERROR('Input DBEDT Monthly Energy'!IP106/INDEX('DBEDT Yearly'!106:106,1,IP$3),NA())</f>
        <v/>
      </c>
      <c r="IQ106">
        <f>IFERROR('Input DBEDT Monthly Energy'!IQ106/INDEX('DBEDT Yearly'!106:106,1,IQ$3),NA())</f>
        <v/>
      </c>
      <c r="IR106">
        <f>IFERROR('Input DBEDT Monthly Energy'!IR106/INDEX('DBEDT Yearly'!106:106,1,IR$3),NA())</f>
        <v/>
      </c>
      <c r="IS106">
        <f>IFERROR('Input DBEDT Monthly Energy'!IS106/INDEX('DBEDT Yearly'!106:106,1,IS$3),NA())</f>
        <v/>
      </c>
      <c r="IT106">
        <f>IFERROR('Input DBEDT Monthly Energy'!IT106/INDEX('DBEDT Yearly'!106:106,1,IT$3),NA())</f>
        <v/>
      </c>
      <c r="IU106">
        <f>IFERROR('Input DBEDT Monthly Energy'!IU106/INDEX('DBEDT Yearly'!106:106,1,IU$3),NA())</f>
        <v/>
      </c>
      <c r="IV106">
        <f>IFERROR('Input DBEDT Monthly Energy'!IV106/INDEX('DBEDT Yearly'!106:106,1,IV$3),NA())</f>
        <v/>
      </c>
      <c r="IW106">
        <f>IFERROR('Input DBEDT Monthly Energy'!IW106/INDEX('DBEDT Yearly'!106:106,1,IW$3),NA())</f>
        <v/>
      </c>
      <c r="IX106">
        <f>IFERROR('Input DBEDT Monthly Energy'!IX106/INDEX('DBEDT Yearly'!106:106,1,IX$3),NA())</f>
        <v/>
      </c>
      <c r="IY106">
        <f>IFERROR('Input DBEDT Monthly Energy'!IY106/INDEX('DBEDT Yearly'!106:106,1,IY$3),NA())</f>
        <v/>
      </c>
      <c r="IZ106">
        <f>IFERROR('Input DBEDT Monthly Energy'!IZ106/INDEX('DBEDT Yearly'!106:106,1,IZ$3),NA())</f>
        <v/>
      </c>
      <c r="JA106">
        <f>IFERROR('Input DBEDT Monthly Energy'!JA106/INDEX('DBEDT Yearly'!106:106,1,JA$3),NA())</f>
        <v/>
      </c>
      <c r="JB106">
        <f>IFERROR('Input DBEDT Monthly Energy'!JB106/INDEX('DBEDT Yearly'!106:106,1,JB$3),NA())</f>
        <v/>
      </c>
      <c r="JC106">
        <f>IFERROR('Input DBEDT Monthly Energy'!JC106/INDEX('DBEDT Yearly'!106:106,1,JC$3),NA())</f>
        <v/>
      </c>
      <c r="JD106">
        <f>IFERROR('Input DBEDT Monthly Energy'!JD106/INDEX('DBEDT Yearly'!106:106,1,JD$3),NA())</f>
        <v/>
      </c>
      <c r="JE106">
        <f>IFERROR('Input DBEDT Monthly Energy'!JE106/INDEX('DBEDT Yearly'!106:106,1,JE$3),NA())</f>
        <v/>
      </c>
      <c r="JF106">
        <f>IFERROR('Input DBEDT Monthly Energy'!JF106/INDEX('DBEDT Yearly'!106:106,1,JF$3),NA())</f>
        <v/>
      </c>
      <c r="JG106">
        <f>IFERROR('Input DBEDT Monthly Energy'!JG106/INDEX('DBEDT Yearly'!106:106,1,JG$3),NA())</f>
        <v/>
      </c>
      <c r="JH106">
        <f>IFERROR('Input DBEDT Monthly Energy'!JH106/INDEX('DBEDT Yearly'!106:106,1,JH$3),NA())</f>
        <v/>
      </c>
      <c r="JI106">
        <f>IFERROR('Input DBEDT Monthly Energy'!JI106/INDEX('DBEDT Yearly'!106:106,1,JI$3),NA())</f>
        <v/>
      </c>
      <c r="JJ106">
        <f>IFERROR('Input DBEDT Monthly Energy'!JJ106/INDEX('DBEDT Yearly'!106:106,1,JJ$3),NA())</f>
        <v/>
      </c>
      <c r="JK106">
        <f>IFERROR('Input DBEDT Monthly Energy'!JK106/INDEX('DBEDT Yearly'!106:106,1,JK$3),NA())</f>
        <v/>
      </c>
      <c r="JL106">
        <f>IFERROR('Input DBEDT Monthly Energy'!JL106/INDEX('DBEDT Yearly'!106:106,1,JL$3),NA())</f>
        <v/>
      </c>
      <c r="JM106">
        <f>IFERROR('Input DBEDT Monthly Energy'!JM106/INDEX('DBEDT Yearly'!106:106,1,JM$3),NA())</f>
        <v/>
      </c>
      <c r="JN106">
        <f>IFERROR('Input DBEDT Monthly Energy'!JN106/INDEX('DBEDT Yearly'!106:106,1,JN$3),NA())</f>
        <v/>
      </c>
      <c r="JO106">
        <f>IFERROR('Input DBEDT Monthly Energy'!JO106/INDEX('DBEDT Yearly'!106:106,1,JO$3),NA())</f>
        <v/>
      </c>
      <c r="JP106">
        <f>IFERROR('Input DBEDT Monthly Energy'!JP106/INDEX('DBEDT Yearly'!106:106,1,JP$3),NA())</f>
        <v/>
      </c>
      <c r="JQ106">
        <f>IFERROR('Input DBEDT Monthly Energy'!JQ106/INDEX('DBEDT Yearly'!106:106,1,JQ$3),NA())</f>
        <v/>
      </c>
      <c r="JR106">
        <f>IFERROR('Input DBEDT Monthly Energy'!JR106/INDEX('DBEDT Yearly'!106:106,1,JR$3),NA())</f>
        <v/>
      </c>
      <c r="JS106">
        <f>IFERROR('Input DBEDT Monthly Energy'!JS106/INDEX('DBEDT Yearly'!106:106,1,JS$3),NA())</f>
        <v/>
      </c>
      <c r="JT106">
        <f>IFERROR('Input DBEDT Monthly Energy'!JT106/INDEX('DBEDT Yearly'!106:106,1,JT$3),NA())</f>
        <v/>
      </c>
      <c r="JU106">
        <f>IFERROR('Input DBEDT Monthly Energy'!JU106/INDEX('DBEDT Yearly'!106:106,1,JU$3),NA())</f>
        <v/>
      </c>
      <c r="JV106">
        <f>IFERROR('Input DBEDT Monthly Energy'!JV106/INDEX('DBEDT Yearly'!106:106,1,JV$3),NA())</f>
        <v/>
      </c>
      <c r="JW106">
        <f>IFERROR('Input DBEDT Monthly Energy'!JW106/INDEX('DBEDT Yearly'!106:106,1,JW$3),NA())</f>
        <v/>
      </c>
      <c r="JX106">
        <f>IFERROR('Input DBEDT Monthly Energy'!JX106/INDEX('DBEDT Yearly'!106:106,1,JX$3),NA())</f>
        <v/>
      </c>
      <c r="JY106">
        <f>IFERROR('Input DBEDT Monthly Energy'!JY106/INDEX('DBEDT Yearly'!106:106,1,JY$3),NA())</f>
        <v/>
      </c>
      <c r="JZ106">
        <f>IFERROR('Input DBEDT Monthly Energy'!JZ106/INDEX('DBEDT Yearly'!106:106,1,JZ$3),NA())</f>
        <v/>
      </c>
      <c r="KA106">
        <f>IFERROR('Input DBEDT Monthly Energy'!KA106/INDEX('DBEDT Yearly'!106:106,1,KA$3),NA())</f>
        <v/>
      </c>
      <c r="KB106">
        <f>IFERROR('Input DBEDT Monthly Energy'!KB106/INDEX('DBEDT Yearly'!106:106,1,KB$3),NA())</f>
        <v/>
      </c>
      <c r="KC106">
        <f>IFERROR('Input DBEDT Monthly Energy'!KC106/INDEX('DBEDT Yearly'!106:106,1,KC$3),NA())</f>
        <v/>
      </c>
      <c r="KD106">
        <f>IFERROR('Input DBEDT Monthly Energy'!KD106/INDEX('DBEDT Yearly'!106:106,1,KD$3),NA())</f>
        <v/>
      </c>
      <c r="KE106">
        <f>IFERROR('Input DBEDT Monthly Energy'!KE106/INDEX('DBEDT Yearly'!106:106,1,KE$3),NA())</f>
        <v/>
      </c>
      <c r="KF106">
        <f>IFERROR('Input DBEDT Monthly Energy'!KF106/INDEX('DBEDT Yearly'!106:106,1,KF$3),NA())</f>
        <v/>
      </c>
      <c r="KG106">
        <f>IFERROR('Input DBEDT Monthly Energy'!KG106/INDEX('DBEDT Yearly'!106:106,1,KG$3),NA())</f>
        <v/>
      </c>
      <c r="KH106">
        <f>IFERROR('Input DBEDT Monthly Energy'!KH106/INDEX('DBEDT Yearly'!106:106,1,KH$3),NA())</f>
        <v/>
      </c>
      <c r="KI106">
        <f>IFERROR('Input DBEDT Monthly Energy'!KI106/INDEX('DBEDT Yearly'!106:106,1,KI$3),NA())</f>
        <v/>
      </c>
      <c r="KJ106">
        <f>IFERROR('Input DBEDT Monthly Energy'!KJ106/INDEX('DBEDT Yearly'!106:106,1,KJ$3),NA())</f>
        <v/>
      </c>
      <c r="KK106">
        <f>IFERROR('Input DBEDT Monthly Energy'!KK106/INDEX('DBEDT Yearly'!106:106,1,KK$3),NA())</f>
        <v/>
      </c>
      <c r="KL106">
        <f>IFERROR('Input DBEDT Monthly Energy'!KL106/INDEX('DBEDT Yearly'!106:106,1,KL$3),NA())</f>
        <v/>
      </c>
      <c r="KM106">
        <f>IFERROR('Input DBEDT Monthly Energy'!KM106/INDEX('DBEDT Yearly'!106:106,1,KM$3),NA())</f>
        <v/>
      </c>
      <c r="KN106">
        <f>IFERROR('Input DBEDT Monthly Energy'!KN106/INDEX('DBEDT Yearly'!106:106,1,KN$3),NA())</f>
        <v/>
      </c>
      <c r="KO106">
        <f>IFERROR('Input DBEDT Monthly Energy'!KO106/INDEX('DBEDT Yearly'!106:106,1,KO$3),NA())</f>
        <v/>
      </c>
      <c r="KP106">
        <f>IFERROR('Input DBEDT Monthly Energy'!KP106/INDEX('DBEDT Yearly'!106:106,1,KP$3),NA())</f>
        <v/>
      </c>
    </row>
    <row r="107" spans="1:302">
      <c r="A107">
        <f>'Input DBEDT Monthly Energy'!A107&amp;""</f>
        <v/>
      </c>
      <c r="B107">
        <f>'Input DBEDT Monthly Energy'!B107&amp;""</f>
        <v/>
      </c>
      <c r="C107">
        <f>IFERROR('Input DBEDT Monthly Energy'!C107/INDEX('DBEDT Yearly'!107:107,1,C$3),NA())</f>
        <v/>
      </c>
      <c r="D107">
        <f>IFERROR('Input DBEDT Monthly Energy'!D107/INDEX('DBEDT Yearly'!107:107,1,D$3),NA())</f>
        <v/>
      </c>
      <c r="E107">
        <f>IFERROR('Input DBEDT Monthly Energy'!E107/INDEX('DBEDT Yearly'!107:107,1,E$3),NA())</f>
        <v/>
      </c>
      <c r="F107">
        <f>IFERROR('Input DBEDT Monthly Energy'!F107/INDEX('DBEDT Yearly'!107:107,1,F$3),NA())</f>
        <v/>
      </c>
      <c r="G107">
        <f>IFERROR('Input DBEDT Monthly Energy'!G107/INDEX('DBEDT Yearly'!107:107,1,G$3),NA())</f>
        <v/>
      </c>
      <c r="H107">
        <f>IFERROR('Input DBEDT Monthly Energy'!H107/INDEX('DBEDT Yearly'!107:107,1,H$3),NA())</f>
        <v/>
      </c>
      <c r="I107">
        <f>IFERROR('Input DBEDT Monthly Energy'!I107/INDEX('DBEDT Yearly'!107:107,1,I$3),NA())</f>
        <v/>
      </c>
      <c r="J107">
        <f>IFERROR('Input DBEDT Monthly Energy'!J107/INDEX('DBEDT Yearly'!107:107,1,J$3),NA())</f>
        <v/>
      </c>
      <c r="K107">
        <f>IFERROR('Input DBEDT Monthly Energy'!K107/INDEX('DBEDT Yearly'!107:107,1,K$3),NA())</f>
        <v/>
      </c>
      <c r="L107">
        <f>IFERROR('Input DBEDT Monthly Energy'!L107/INDEX('DBEDT Yearly'!107:107,1,L$3),NA())</f>
        <v/>
      </c>
      <c r="M107">
        <f>IFERROR('Input DBEDT Monthly Energy'!M107/INDEX('DBEDT Yearly'!107:107,1,M$3),NA())</f>
        <v/>
      </c>
      <c r="N107">
        <f>IFERROR('Input DBEDT Monthly Energy'!N107/INDEX('DBEDT Yearly'!107:107,1,N$3),NA())</f>
        <v/>
      </c>
      <c r="O107">
        <f>IFERROR('Input DBEDT Monthly Energy'!O107/INDEX('DBEDT Yearly'!107:107,1,O$3),NA())</f>
        <v/>
      </c>
      <c r="P107">
        <f>IFERROR('Input DBEDT Monthly Energy'!P107/INDEX('DBEDT Yearly'!107:107,1,P$3),NA())</f>
        <v/>
      </c>
      <c r="Q107">
        <f>IFERROR('Input DBEDT Monthly Energy'!Q107/INDEX('DBEDT Yearly'!107:107,1,Q$3),NA())</f>
        <v/>
      </c>
      <c r="R107">
        <f>IFERROR('Input DBEDT Monthly Energy'!R107/INDEX('DBEDT Yearly'!107:107,1,R$3),NA())</f>
        <v/>
      </c>
      <c r="S107">
        <f>IFERROR('Input DBEDT Monthly Energy'!S107/INDEX('DBEDT Yearly'!107:107,1,S$3),NA())</f>
        <v/>
      </c>
      <c r="T107">
        <f>IFERROR('Input DBEDT Monthly Energy'!T107/INDEX('DBEDT Yearly'!107:107,1,T$3),NA())</f>
        <v/>
      </c>
      <c r="U107">
        <f>IFERROR('Input DBEDT Monthly Energy'!U107/INDEX('DBEDT Yearly'!107:107,1,U$3),NA())</f>
        <v/>
      </c>
      <c r="V107">
        <f>IFERROR('Input DBEDT Monthly Energy'!V107/INDEX('DBEDT Yearly'!107:107,1,V$3),NA())</f>
        <v/>
      </c>
      <c r="W107">
        <f>IFERROR('Input DBEDT Monthly Energy'!W107/INDEX('DBEDT Yearly'!107:107,1,W$3),NA())</f>
        <v/>
      </c>
      <c r="X107">
        <f>IFERROR('Input DBEDT Monthly Energy'!X107/INDEX('DBEDT Yearly'!107:107,1,X$3),NA())</f>
        <v/>
      </c>
      <c r="Y107">
        <f>IFERROR('Input DBEDT Monthly Energy'!Y107/INDEX('DBEDT Yearly'!107:107,1,Y$3),NA())</f>
        <v/>
      </c>
      <c r="Z107">
        <f>IFERROR('Input DBEDT Monthly Energy'!Z107/INDEX('DBEDT Yearly'!107:107,1,Z$3),NA())</f>
        <v/>
      </c>
      <c r="AA107">
        <f>IFERROR('Input DBEDT Monthly Energy'!AA107/INDEX('DBEDT Yearly'!107:107,1,AA$3),NA())</f>
        <v/>
      </c>
      <c r="AB107">
        <f>IFERROR('Input DBEDT Monthly Energy'!AB107/INDEX('DBEDT Yearly'!107:107,1,AB$3),NA())</f>
        <v/>
      </c>
      <c r="AC107">
        <f>IFERROR('Input DBEDT Monthly Energy'!AC107/INDEX('DBEDT Yearly'!107:107,1,AC$3),NA())</f>
        <v/>
      </c>
      <c r="AD107">
        <f>IFERROR('Input DBEDT Monthly Energy'!AD107/INDEX('DBEDT Yearly'!107:107,1,AD$3),NA())</f>
        <v/>
      </c>
      <c r="AE107">
        <f>IFERROR('Input DBEDT Monthly Energy'!AE107/INDEX('DBEDT Yearly'!107:107,1,AE$3),NA())</f>
        <v/>
      </c>
      <c r="AF107">
        <f>IFERROR('Input DBEDT Monthly Energy'!AF107/INDEX('DBEDT Yearly'!107:107,1,AF$3),NA())</f>
        <v/>
      </c>
      <c r="AG107">
        <f>IFERROR('Input DBEDT Monthly Energy'!AG107/INDEX('DBEDT Yearly'!107:107,1,AG$3),NA())</f>
        <v/>
      </c>
      <c r="AH107">
        <f>IFERROR('Input DBEDT Monthly Energy'!AH107/INDEX('DBEDT Yearly'!107:107,1,AH$3),NA())</f>
        <v/>
      </c>
      <c r="AI107">
        <f>IFERROR('Input DBEDT Monthly Energy'!AI107/INDEX('DBEDT Yearly'!107:107,1,AI$3),NA())</f>
        <v/>
      </c>
      <c r="AJ107">
        <f>IFERROR('Input DBEDT Monthly Energy'!AJ107/INDEX('DBEDT Yearly'!107:107,1,AJ$3),NA())</f>
        <v/>
      </c>
      <c r="AK107">
        <f>IFERROR('Input DBEDT Monthly Energy'!AK107/INDEX('DBEDT Yearly'!107:107,1,AK$3),NA())</f>
        <v/>
      </c>
      <c r="AL107">
        <f>IFERROR('Input DBEDT Monthly Energy'!AL107/INDEX('DBEDT Yearly'!107:107,1,AL$3),NA())</f>
        <v/>
      </c>
      <c r="AM107">
        <f>IFERROR('Input DBEDT Monthly Energy'!AM107/INDEX('DBEDT Yearly'!107:107,1,AM$3),NA())</f>
        <v/>
      </c>
      <c r="AN107">
        <f>IFERROR('Input DBEDT Monthly Energy'!AN107/INDEX('DBEDT Yearly'!107:107,1,AN$3),NA())</f>
        <v/>
      </c>
      <c r="AO107">
        <f>IFERROR('Input DBEDT Monthly Energy'!AO107/INDEX('DBEDT Yearly'!107:107,1,AO$3),NA())</f>
        <v/>
      </c>
      <c r="AP107">
        <f>IFERROR('Input DBEDT Monthly Energy'!AP107/INDEX('DBEDT Yearly'!107:107,1,AP$3),NA())</f>
        <v/>
      </c>
      <c r="AQ107">
        <f>IFERROR('Input DBEDT Monthly Energy'!AQ107/INDEX('DBEDT Yearly'!107:107,1,AQ$3),NA())</f>
        <v/>
      </c>
      <c r="AR107">
        <f>IFERROR('Input DBEDT Monthly Energy'!AR107/INDEX('DBEDT Yearly'!107:107,1,AR$3),NA())</f>
        <v/>
      </c>
      <c r="AS107">
        <f>IFERROR('Input DBEDT Monthly Energy'!AS107/INDEX('DBEDT Yearly'!107:107,1,AS$3),NA())</f>
        <v/>
      </c>
      <c r="AT107">
        <f>IFERROR('Input DBEDT Monthly Energy'!AT107/INDEX('DBEDT Yearly'!107:107,1,AT$3),NA())</f>
        <v/>
      </c>
      <c r="AU107">
        <f>IFERROR('Input DBEDT Monthly Energy'!AU107/INDEX('DBEDT Yearly'!107:107,1,AU$3),NA())</f>
        <v/>
      </c>
      <c r="AV107">
        <f>IFERROR('Input DBEDT Monthly Energy'!AV107/INDEX('DBEDT Yearly'!107:107,1,AV$3),NA())</f>
        <v/>
      </c>
      <c r="AW107">
        <f>IFERROR('Input DBEDT Monthly Energy'!AW107/INDEX('DBEDT Yearly'!107:107,1,AW$3),NA())</f>
        <v/>
      </c>
      <c r="AX107">
        <f>IFERROR('Input DBEDT Monthly Energy'!AX107/INDEX('DBEDT Yearly'!107:107,1,AX$3),NA())</f>
        <v/>
      </c>
      <c r="AY107">
        <f>IFERROR('Input DBEDT Monthly Energy'!AY107/INDEX('DBEDT Yearly'!107:107,1,AY$3),NA())</f>
        <v/>
      </c>
      <c r="AZ107">
        <f>IFERROR('Input DBEDT Monthly Energy'!AZ107/INDEX('DBEDT Yearly'!107:107,1,AZ$3),NA())</f>
        <v/>
      </c>
      <c r="BA107">
        <f>IFERROR('Input DBEDT Monthly Energy'!BA107/INDEX('DBEDT Yearly'!107:107,1,BA$3),NA())</f>
        <v/>
      </c>
      <c r="BB107">
        <f>IFERROR('Input DBEDT Monthly Energy'!BB107/INDEX('DBEDT Yearly'!107:107,1,BB$3),NA())</f>
        <v/>
      </c>
      <c r="BC107">
        <f>IFERROR('Input DBEDT Monthly Energy'!BC107/INDEX('DBEDT Yearly'!107:107,1,BC$3),NA())</f>
        <v/>
      </c>
      <c r="BD107">
        <f>IFERROR('Input DBEDT Monthly Energy'!BD107/INDEX('DBEDT Yearly'!107:107,1,BD$3),NA())</f>
        <v/>
      </c>
      <c r="BE107">
        <f>IFERROR('Input DBEDT Monthly Energy'!BE107/INDEX('DBEDT Yearly'!107:107,1,BE$3),NA())</f>
        <v/>
      </c>
      <c r="BF107">
        <f>IFERROR('Input DBEDT Monthly Energy'!BF107/INDEX('DBEDT Yearly'!107:107,1,BF$3),NA())</f>
        <v/>
      </c>
      <c r="BG107">
        <f>IFERROR('Input DBEDT Monthly Energy'!BG107/INDEX('DBEDT Yearly'!107:107,1,BG$3),NA())</f>
        <v/>
      </c>
      <c r="BH107">
        <f>IFERROR('Input DBEDT Monthly Energy'!BH107/INDEX('DBEDT Yearly'!107:107,1,BH$3),NA())</f>
        <v/>
      </c>
      <c r="BI107">
        <f>IFERROR('Input DBEDT Monthly Energy'!BI107/INDEX('DBEDT Yearly'!107:107,1,BI$3),NA())</f>
        <v/>
      </c>
      <c r="BJ107">
        <f>IFERROR('Input DBEDT Monthly Energy'!BJ107/INDEX('DBEDT Yearly'!107:107,1,BJ$3),NA())</f>
        <v/>
      </c>
      <c r="BK107">
        <f>IFERROR('Input DBEDT Monthly Energy'!BK107/INDEX('DBEDT Yearly'!107:107,1,BK$3),NA())</f>
        <v/>
      </c>
      <c r="BL107">
        <f>IFERROR('Input DBEDT Monthly Energy'!BL107/INDEX('DBEDT Yearly'!107:107,1,BL$3),NA())</f>
        <v/>
      </c>
      <c r="BM107">
        <f>IFERROR('Input DBEDT Monthly Energy'!BM107/INDEX('DBEDT Yearly'!107:107,1,BM$3),NA())</f>
        <v/>
      </c>
      <c r="BN107">
        <f>IFERROR('Input DBEDT Monthly Energy'!BN107/INDEX('DBEDT Yearly'!107:107,1,BN$3),NA())</f>
        <v/>
      </c>
      <c r="BO107">
        <f>IFERROR('Input DBEDT Monthly Energy'!BO107/INDEX('DBEDT Yearly'!107:107,1,BO$3),NA())</f>
        <v/>
      </c>
      <c r="BP107">
        <f>IFERROR('Input DBEDT Monthly Energy'!BP107/INDEX('DBEDT Yearly'!107:107,1,BP$3),NA())</f>
        <v/>
      </c>
      <c r="BQ107">
        <f>IFERROR('Input DBEDT Monthly Energy'!BQ107/INDEX('DBEDT Yearly'!107:107,1,BQ$3),NA())</f>
        <v/>
      </c>
      <c r="BR107">
        <f>IFERROR('Input DBEDT Monthly Energy'!BR107/INDEX('DBEDT Yearly'!107:107,1,BR$3),NA())</f>
        <v/>
      </c>
      <c r="BS107">
        <f>IFERROR('Input DBEDT Monthly Energy'!BS107/INDEX('DBEDT Yearly'!107:107,1,BS$3),NA())</f>
        <v/>
      </c>
      <c r="BT107">
        <f>IFERROR('Input DBEDT Monthly Energy'!BT107/INDEX('DBEDT Yearly'!107:107,1,BT$3),NA())</f>
        <v/>
      </c>
      <c r="BU107">
        <f>IFERROR('Input DBEDT Monthly Energy'!BU107/INDEX('DBEDT Yearly'!107:107,1,BU$3),NA())</f>
        <v/>
      </c>
      <c r="BV107">
        <f>IFERROR('Input DBEDT Monthly Energy'!BV107/INDEX('DBEDT Yearly'!107:107,1,BV$3),NA())</f>
        <v/>
      </c>
      <c r="BW107">
        <f>IFERROR('Input DBEDT Monthly Energy'!BW107/INDEX('DBEDT Yearly'!107:107,1,BW$3),NA())</f>
        <v/>
      </c>
      <c r="BX107">
        <f>IFERROR('Input DBEDT Monthly Energy'!BX107/INDEX('DBEDT Yearly'!107:107,1,BX$3),NA())</f>
        <v/>
      </c>
      <c r="BY107">
        <f>IFERROR('Input DBEDT Monthly Energy'!BY107/INDEX('DBEDT Yearly'!107:107,1,BY$3),NA())</f>
        <v/>
      </c>
      <c r="BZ107">
        <f>IFERROR('Input DBEDT Monthly Energy'!BZ107/INDEX('DBEDT Yearly'!107:107,1,BZ$3),NA())</f>
        <v/>
      </c>
      <c r="CA107">
        <f>IFERROR('Input DBEDT Monthly Energy'!CA107/INDEX('DBEDT Yearly'!107:107,1,CA$3),NA())</f>
        <v/>
      </c>
      <c r="CB107">
        <f>IFERROR('Input DBEDT Monthly Energy'!CB107/INDEX('DBEDT Yearly'!107:107,1,CB$3),NA())</f>
        <v/>
      </c>
      <c r="CC107">
        <f>IFERROR('Input DBEDT Monthly Energy'!CC107/INDEX('DBEDT Yearly'!107:107,1,CC$3),NA())</f>
        <v/>
      </c>
      <c r="CD107">
        <f>IFERROR('Input DBEDT Monthly Energy'!CD107/INDEX('DBEDT Yearly'!107:107,1,CD$3),NA())</f>
        <v/>
      </c>
      <c r="CE107">
        <f>IFERROR('Input DBEDT Monthly Energy'!CE107/INDEX('DBEDT Yearly'!107:107,1,CE$3),NA())</f>
        <v/>
      </c>
      <c r="CF107">
        <f>IFERROR('Input DBEDT Monthly Energy'!CF107/INDEX('DBEDT Yearly'!107:107,1,CF$3),NA())</f>
        <v/>
      </c>
      <c r="CG107">
        <f>IFERROR('Input DBEDT Monthly Energy'!CG107/INDEX('DBEDT Yearly'!107:107,1,CG$3),NA())</f>
        <v/>
      </c>
      <c r="CH107">
        <f>IFERROR('Input DBEDT Monthly Energy'!CH107/INDEX('DBEDT Yearly'!107:107,1,CH$3),NA())</f>
        <v/>
      </c>
      <c r="CI107">
        <f>IFERROR('Input DBEDT Monthly Energy'!CI107/INDEX('DBEDT Yearly'!107:107,1,CI$3),NA())</f>
        <v/>
      </c>
      <c r="CJ107">
        <f>IFERROR('Input DBEDT Monthly Energy'!CJ107/INDEX('DBEDT Yearly'!107:107,1,CJ$3),NA())</f>
        <v/>
      </c>
      <c r="CK107">
        <f>IFERROR('Input DBEDT Monthly Energy'!CK107/INDEX('DBEDT Yearly'!107:107,1,CK$3),NA())</f>
        <v/>
      </c>
      <c r="CL107">
        <f>IFERROR('Input DBEDT Monthly Energy'!CL107/INDEX('DBEDT Yearly'!107:107,1,CL$3),NA())</f>
        <v/>
      </c>
      <c r="CM107">
        <f>IFERROR('Input DBEDT Monthly Energy'!CM107/INDEX('DBEDT Yearly'!107:107,1,CM$3),NA())</f>
        <v/>
      </c>
      <c r="CN107">
        <f>IFERROR('Input DBEDT Monthly Energy'!CN107/INDEX('DBEDT Yearly'!107:107,1,CN$3),NA())</f>
        <v/>
      </c>
      <c r="CO107">
        <f>IFERROR('Input DBEDT Monthly Energy'!CO107/INDEX('DBEDT Yearly'!107:107,1,CO$3),NA())</f>
        <v/>
      </c>
      <c r="CP107">
        <f>IFERROR('Input DBEDT Monthly Energy'!CP107/INDEX('DBEDT Yearly'!107:107,1,CP$3),NA())</f>
        <v/>
      </c>
      <c r="CQ107">
        <f>IFERROR('Input DBEDT Monthly Energy'!CQ107/INDEX('DBEDT Yearly'!107:107,1,CQ$3),NA())</f>
        <v/>
      </c>
      <c r="CR107">
        <f>IFERROR('Input DBEDT Monthly Energy'!CR107/INDEX('DBEDT Yearly'!107:107,1,CR$3),NA())</f>
        <v/>
      </c>
      <c r="CS107">
        <f>IFERROR('Input DBEDT Monthly Energy'!CS107/INDEX('DBEDT Yearly'!107:107,1,CS$3),NA())</f>
        <v/>
      </c>
      <c r="CT107">
        <f>IFERROR('Input DBEDT Monthly Energy'!CT107/INDEX('DBEDT Yearly'!107:107,1,CT$3),NA())</f>
        <v/>
      </c>
      <c r="CU107">
        <f>IFERROR('Input DBEDT Monthly Energy'!CU107/INDEX('DBEDT Yearly'!107:107,1,CU$3),NA())</f>
        <v/>
      </c>
      <c r="CV107">
        <f>IFERROR('Input DBEDT Monthly Energy'!CV107/INDEX('DBEDT Yearly'!107:107,1,CV$3),NA())</f>
        <v/>
      </c>
      <c r="CW107">
        <f>IFERROR('Input DBEDT Monthly Energy'!CW107/INDEX('DBEDT Yearly'!107:107,1,CW$3),NA())</f>
        <v/>
      </c>
      <c r="CX107">
        <f>IFERROR('Input DBEDT Monthly Energy'!CX107/INDEX('DBEDT Yearly'!107:107,1,CX$3),NA())</f>
        <v/>
      </c>
      <c r="CY107">
        <f>IFERROR('Input DBEDT Monthly Energy'!CY107/INDEX('DBEDT Yearly'!107:107,1,CY$3),NA())</f>
        <v/>
      </c>
      <c r="CZ107">
        <f>IFERROR('Input DBEDT Monthly Energy'!CZ107/INDEX('DBEDT Yearly'!107:107,1,CZ$3),NA())</f>
        <v/>
      </c>
      <c r="DA107">
        <f>IFERROR('Input DBEDT Monthly Energy'!DA107/INDEX('DBEDT Yearly'!107:107,1,DA$3),NA())</f>
        <v/>
      </c>
      <c r="DB107">
        <f>IFERROR('Input DBEDT Monthly Energy'!DB107/INDEX('DBEDT Yearly'!107:107,1,DB$3),NA())</f>
        <v/>
      </c>
      <c r="DC107">
        <f>IFERROR('Input DBEDT Monthly Energy'!DC107/INDEX('DBEDT Yearly'!107:107,1,DC$3),NA())</f>
        <v/>
      </c>
      <c r="DD107">
        <f>IFERROR('Input DBEDT Monthly Energy'!DD107/INDEX('DBEDT Yearly'!107:107,1,DD$3),NA())</f>
        <v/>
      </c>
      <c r="DE107">
        <f>IFERROR('Input DBEDT Monthly Energy'!DE107/INDEX('DBEDT Yearly'!107:107,1,DE$3),NA())</f>
        <v/>
      </c>
      <c r="DF107">
        <f>IFERROR('Input DBEDT Monthly Energy'!DF107/INDEX('DBEDT Yearly'!107:107,1,DF$3),NA())</f>
        <v/>
      </c>
      <c r="DG107">
        <f>IFERROR('Input DBEDT Monthly Energy'!DG107/INDEX('DBEDT Yearly'!107:107,1,DG$3),NA())</f>
        <v/>
      </c>
      <c r="DH107">
        <f>IFERROR('Input DBEDT Monthly Energy'!DH107/INDEX('DBEDT Yearly'!107:107,1,DH$3),NA())</f>
        <v/>
      </c>
      <c r="DI107">
        <f>IFERROR('Input DBEDT Monthly Energy'!DI107/INDEX('DBEDT Yearly'!107:107,1,DI$3),NA())</f>
        <v/>
      </c>
      <c r="DJ107">
        <f>IFERROR('Input DBEDT Monthly Energy'!DJ107/INDEX('DBEDT Yearly'!107:107,1,DJ$3),NA())</f>
        <v/>
      </c>
      <c r="DK107">
        <f>IFERROR('Input DBEDT Monthly Energy'!DK107/INDEX('DBEDT Yearly'!107:107,1,DK$3),NA())</f>
        <v/>
      </c>
      <c r="DL107">
        <f>IFERROR('Input DBEDT Monthly Energy'!DL107/INDEX('DBEDT Yearly'!107:107,1,DL$3),NA())</f>
        <v/>
      </c>
      <c r="DM107">
        <f>IFERROR('Input DBEDT Monthly Energy'!DM107/INDEX('DBEDT Yearly'!107:107,1,DM$3),NA())</f>
        <v/>
      </c>
      <c r="DN107">
        <f>IFERROR('Input DBEDT Monthly Energy'!DN107/INDEX('DBEDT Yearly'!107:107,1,DN$3),NA())</f>
        <v/>
      </c>
      <c r="DO107">
        <f>IFERROR('Input DBEDT Monthly Energy'!DO107/INDEX('DBEDT Yearly'!107:107,1,DO$3),NA())</f>
        <v/>
      </c>
      <c r="DP107">
        <f>IFERROR('Input DBEDT Monthly Energy'!DP107/INDEX('DBEDT Yearly'!107:107,1,DP$3),NA())</f>
        <v/>
      </c>
      <c r="DQ107">
        <f>IFERROR('Input DBEDT Monthly Energy'!DQ107/INDEX('DBEDT Yearly'!107:107,1,DQ$3),NA())</f>
        <v/>
      </c>
      <c r="DR107">
        <f>IFERROR('Input DBEDT Monthly Energy'!DR107/INDEX('DBEDT Yearly'!107:107,1,DR$3),NA())</f>
        <v/>
      </c>
      <c r="DS107">
        <f>IFERROR('Input DBEDT Monthly Energy'!DS107/INDEX('DBEDT Yearly'!107:107,1,DS$3),NA())</f>
        <v/>
      </c>
      <c r="DT107">
        <f>IFERROR('Input DBEDT Monthly Energy'!DT107/INDEX('DBEDT Yearly'!107:107,1,DT$3),NA())</f>
        <v/>
      </c>
      <c r="DU107">
        <f>IFERROR('Input DBEDT Monthly Energy'!DU107/INDEX('DBEDT Yearly'!107:107,1,DU$3),NA())</f>
        <v/>
      </c>
      <c r="DV107">
        <f>IFERROR('Input DBEDT Monthly Energy'!DV107/INDEX('DBEDT Yearly'!107:107,1,DV$3),NA())</f>
        <v/>
      </c>
      <c r="DW107">
        <f>IFERROR('Input DBEDT Monthly Energy'!DW107/INDEX('DBEDT Yearly'!107:107,1,DW$3),NA())</f>
        <v/>
      </c>
      <c r="DX107">
        <f>IFERROR('Input DBEDT Monthly Energy'!DX107/INDEX('DBEDT Yearly'!107:107,1,DX$3),NA())</f>
        <v/>
      </c>
      <c r="DY107">
        <f>IFERROR('Input DBEDT Monthly Energy'!DY107/INDEX('DBEDT Yearly'!107:107,1,DY$3),NA())</f>
        <v/>
      </c>
      <c r="DZ107">
        <f>IFERROR('Input DBEDT Monthly Energy'!DZ107/INDEX('DBEDT Yearly'!107:107,1,DZ$3),NA())</f>
        <v/>
      </c>
      <c r="EA107">
        <f>IFERROR('Input DBEDT Monthly Energy'!EA107/INDEX('DBEDT Yearly'!107:107,1,EA$3),NA())</f>
        <v/>
      </c>
      <c r="EB107">
        <f>IFERROR('Input DBEDT Monthly Energy'!EB107/INDEX('DBEDT Yearly'!107:107,1,EB$3),NA())</f>
        <v/>
      </c>
      <c r="EC107">
        <f>IFERROR('Input DBEDT Monthly Energy'!EC107/INDEX('DBEDT Yearly'!107:107,1,EC$3),NA())</f>
        <v/>
      </c>
      <c r="ED107">
        <f>IFERROR('Input DBEDT Monthly Energy'!ED107/INDEX('DBEDT Yearly'!107:107,1,ED$3),NA())</f>
        <v/>
      </c>
      <c r="EE107">
        <f>IFERROR('Input DBEDT Monthly Energy'!EE107/INDEX('DBEDT Yearly'!107:107,1,EE$3),NA())</f>
        <v/>
      </c>
      <c r="EF107">
        <f>IFERROR('Input DBEDT Monthly Energy'!EF107/INDEX('DBEDT Yearly'!107:107,1,EF$3),NA())</f>
        <v/>
      </c>
      <c r="EG107">
        <f>IFERROR('Input DBEDT Monthly Energy'!EG107/INDEX('DBEDT Yearly'!107:107,1,EG$3),NA())</f>
        <v/>
      </c>
      <c r="EH107">
        <f>IFERROR('Input DBEDT Monthly Energy'!EH107/INDEX('DBEDT Yearly'!107:107,1,EH$3),NA())</f>
        <v/>
      </c>
      <c r="EI107">
        <f>IFERROR('Input DBEDT Monthly Energy'!EI107/INDEX('DBEDT Yearly'!107:107,1,EI$3),NA())</f>
        <v/>
      </c>
      <c r="EJ107">
        <f>IFERROR('Input DBEDT Monthly Energy'!EJ107/INDEX('DBEDT Yearly'!107:107,1,EJ$3),NA())</f>
        <v/>
      </c>
      <c r="EK107">
        <f>IFERROR('Input DBEDT Monthly Energy'!EK107/INDEX('DBEDT Yearly'!107:107,1,EK$3),NA())</f>
        <v/>
      </c>
      <c r="EL107">
        <f>IFERROR('Input DBEDT Monthly Energy'!EL107/INDEX('DBEDT Yearly'!107:107,1,EL$3),NA())</f>
        <v/>
      </c>
      <c r="EM107">
        <f>IFERROR('Input DBEDT Monthly Energy'!EM107/INDEX('DBEDT Yearly'!107:107,1,EM$3),NA())</f>
        <v/>
      </c>
      <c r="EN107">
        <f>IFERROR('Input DBEDT Monthly Energy'!EN107/INDEX('DBEDT Yearly'!107:107,1,EN$3),NA())</f>
        <v/>
      </c>
      <c r="EO107">
        <f>IFERROR('Input DBEDT Monthly Energy'!EO107/INDEX('DBEDT Yearly'!107:107,1,EO$3),NA())</f>
        <v/>
      </c>
      <c r="EP107">
        <f>IFERROR('Input DBEDT Monthly Energy'!EP107/INDEX('DBEDT Yearly'!107:107,1,EP$3),NA())</f>
        <v/>
      </c>
      <c r="EQ107">
        <f>IFERROR('Input DBEDT Monthly Energy'!EQ107/INDEX('DBEDT Yearly'!107:107,1,EQ$3),NA())</f>
        <v/>
      </c>
      <c r="ER107">
        <f>IFERROR('Input DBEDT Monthly Energy'!ER107/INDEX('DBEDT Yearly'!107:107,1,ER$3),NA())</f>
        <v/>
      </c>
      <c r="ES107">
        <f>IFERROR('Input DBEDT Monthly Energy'!ES107/INDEX('DBEDT Yearly'!107:107,1,ES$3),NA())</f>
        <v/>
      </c>
      <c r="ET107">
        <f>IFERROR('Input DBEDT Monthly Energy'!ET107/INDEX('DBEDT Yearly'!107:107,1,ET$3),NA())</f>
        <v/>
      </c>
      <c r="EU107">
        <f>IFERROR('Input DBEDT Monthly Energy'!EU107/INDEX('DBEDT Yearly'!107:107,1,EU$3),NA())</f>
        <v/>
      </c>
      <c r="EV107">
        <f>IFERROR('Input DBEDT Monthly Energy'!EV107/INDEX('DBEDT Yearly'!107:107,1,EV$3),NA())</f>
        <v/>
      </c>
      <c r="EW107">
        <f>IFERROR('Input DBEDT Monthly Energy'!EW107/INDEX('DBEDT Yearly'!107:107,1,EW$3),NA())</f>
        <v/>
      </c>
      <c r="EX107">
        <f>IFERROR('Input DBEDT Monthly Energy'!EX107/INDEX('DBEDT Yearly'!107:107,1,EX$3),NA())</f>
        <v/>
      </c>
      <c r="EY107">
        <f>IFERROR('Input DBEDT Monthly Energy'!EY107/INDEX('DBEDT Yearly'!107:107,1,EY$3),NA())</f>
        <v/>
      </c>
      <c r="EZ107">
        <f>IFERROR('Input DBEDT Monthly Energy'!EZ107/INDEX('DBEDT Yearly'!107:107,1,EZ$3),NA())</f>
        <v/>
      </c>
      <c r="FA107">
        <f>IFERROR('Input DBEDT Monthly Energy'!FA107/INDEX('DBEDT Yearly'!107:107,1,FA$3),NA())</f>
        <v/>
      </c>
      <c r="FB107">
        <f>IFERROR('Input DBEDT Monthly Energy'!FB107/INDEX('DBEDT Yearly'!107:107,1,FB$3),NA())</f>
        <v/>
      </c>
      <c r="FC107">
        <f>IFERROR('Input DBEDT Monthly Energy'!FC107/INDEX('DBEDT Yearly'!107:107,1,FC$3),NA())</f>
        <v/>
      </c>
      <c r="FD107">
        <f>IFERROR('Input DBEDT Monthly Energy'!FD107/INDEX('DBEDT Yearly'!107:107,1,FD$3),NA())</f>
        <v/>
      </c>
      <c r="FE107">
        <f>IFERROR('Input DBEDT Monthly Energy'!FE107/INDEX('DBEDT Yearly'!107:107,1,FE$3),NA())</f>
        <v/>
      </c>
      <c r="FF107">
        <f>IFERROR('Input DBEDT Monthly Energy'!FF107/INDEX('DBEDT Yearly'!107:107,1,FF$3),NA())</f>
        <v/>
      </c>
      <c r="FG107">
        <f>IFERROR('Input DBEDT Monthly Energy'!FG107/INDEX('DBEDT Yearly'!107:107,1,FG$3),NA())</f>
        <v/>
      </c>
      <c r="FH107">
        <f>IFERROR('Input DBEDT Monthly Energy'!FH107/INDEX('DBEDT Yearly'!107:107,1,FH$3),NA())</f>
        <v/>
      </c>
      <c r="FI107">
        <f>IFERROR('Input DBEDT Monthly Energy'!FI107/INDEX('DBEDT Yearly'!107:107,1,FI$3),NA())</f>
        <v/>
      </c>
      <c r="FJ107">
        <f>IFERROR('Input DBEDT Monthly Energy'!FJ107/INDEX('DBEDT Yearly'!107:107,1,FJ$3),NA())</f>
        <v/>
      </c>
      <c r="FK107">
        <f>IFERROR('Input DBEDT Monthly Energy'!FK107/INDEX('DBEDT Yearly'!107:107,1,FK$3),NA())</f>
        <v/>
      </c>
      <c r="FL107">
        <f>IFERROR('Input DBEDT Monthly Energy'!FL107/INDEX('DBEDT Yearly'!107:107,1,FL$3),NA())</f>
        <v/>
      </c>
      <c r="FM107">
        <f>IFERROR('Input DBEDT Monthly Energy'!FM107/INDEX('DBEDT Yearly'!107:107,1,FM$3),NA())</f>
        <v/>
      </c>
      <c r="FN107">
        <f>IFERROR('Input DBEDT Monthly Energy'!FN107/INDEX('DBEDT Yearly'!107:107,1,FN$3),NA())</f>
        <v/>
      </c>
      <c r="FO107">
        <f>IFERROR('Input DBEDT Monthly Energy'!FO107/INDEX('DBEDT Yearly'!107:107,1,FO$3),NA())</f>
        <v/>
      </c>
      <c r="FP107">
        <f>IFERROR('Input DBEDT Monthly Energy'!FP107/INDEX('DBEDT Yearly'!107:107,1,FP$3),NA())</f>
        <v/>
      </c>
      <c r="FQ107">
        <f>IFERROR('Input DBEDT Monthly Energy'!FQ107/INDEX('DBEDT Yearly'!107:107,1,FQ$3),NA())</f>
        <v/>
      </c>
      <c r="FR107">
        <f>IFERROR('Input DBEDT Monthly Energy'!FR107/INDEX('DBEDT Yearly'!107:107,1,FR$3),NA())</f>
        <v/>
      </c>
      <c r="FS107">
        <f>IFERROR('Input DBEDT Monthly Energy'!FS107/INDEX('DBEDT Yearly'!107:107,1,FS$3),NA())</f>
        <v/>
      </c>
      <c r="FT107">
        <f>IFERROR('Input DBEDT Monthly Energy'!FT107/INDEX('DBEDT Yearly'!107:107,1,FT$3),NA())</f>
        <v/>
      </c>
      <c r="FU107">
        <f>IFERROR('Input DBEDT Monthly Energy'!FU107/INDEX('DBEDT Yearly'!107:107,1,FU$3),NA())</f>
        <v/>
      </c>
      <c r="FV107">
        <f>IFERROR('Input DBEDT Monthly Energy'!FV107/INDEX('DBEDT Yearly'!107:107,1,FV$3),NA())</f>
        <v/>
      </c>
      <c r="FW107">
        <f>IFERROR('Input DBEDT Monthly Energy'!FW107/INDEX('DBEDT Yearly'!107:107,1,FW$3),NA())</f>
        <v/>
      </c>
      <c r="FX107">
        <f>IFERROR('Input DBEDT Monthly Energy'!FX107/INDEX('DBEDT Yearly'!107:107,1,FX$3),NA())</f>
        <v/>
      </c>
      <c r="FY107">
        <f>IFERROR('Input DBEDT Monthly Energy'!FY107/INDEX('DBEDT Yearly'!107:107,1,FY$3),NA())</f>
        <v/>
      </c>
      <c r="FZ107">
        <f>IFERROR('Input DBEDT Monthly Energy'!FZ107/INDEX('DBEDT Yearly'!107:107,1,FZ$3),NA())</f>
        <v/>
      </c>
      <c r="GA107">
        <f>IFERROR('Input DBEDT Monthly Energy'!GA107/INDEX('DBEDT Yearly'!107:107,1,GA$3),NA())</f>
        <v/>
      </c>
      <c r="GB107">
        <f>IFERROR('Input DBEDT Monthly Energy'!GB107/INDEX('DBEDT Yearly'!107:107,1,GB$3),NA())</f>
        <v/>
      </c>
      <c r="GC107">
        <f>IFERROR('Input DBEDT Monthly Energy'!GC107/INDEX('DBEDT Yearly'!107:107,1,GC$3),NA())</f>
        <v/>
      </c>
      <c r="GD107">
        <f>IFERROR('Input DBEDT Monthly Energy'!GD107/INDEX('DBEDT Yearly'!107:107,1,GD$3),NA())</f>
        <v/>
      </c>
      <c r="GE107">
        <f>IFERROR('Input DBEDT Monthly Energy'!GE107/INDEX('DBEDT Yearly'!107:107,1,GE$3),NA())</f>
        <v/>
      </c>
      <c r="GF107">
        <f>IFERROR('Input DBEDT Monthly Energy'!GF107/INDEX('DBEDT Yearly'!107:107,1,GF$3),NA())</f>
        <v/>
      </c>
      <c r="GG107">
        <f>IFERROR('Input DBEDT Monthly Energy'!GG107/INDEX('DBEDT Yearly'!107:107,1,GG$3),NA())</f>
        <v/>
      </c>
      <c r="GH107">
        <f>IFERROR('Input DBEDT Monthly Energy'!GH107/INDEX('DBEDT Yearly'!107:107,1,GH$3),NA())</f>
        <v/>
      </c>
      <c r="GI107">
        <f>IFERROR('Input DBEDT Monthly Energy'!GI107/INDEX('DBEDT Yearly'!107:107,1,GI$3),NA())</f>
        <v/>
      </c>
      <c r="GJ107">
        <f>IFERROR('Input DBEDT Monthly Energy'!GJ107/INDEX('DBEDT Yearly'!107:107,1,GJ$3),NA())</f>
        <v/>
      </c>
      <c r="GK107">
        <f>IFERROR('Input DBEDT Monthly Energy'!GK107/INDEX('DBEDT Yearly'!107:107,1,GK$3),NA())</f>
        <v/>
      </c>
      <c r="GL107">
        <f>IFERROR('Input DBEDT Monthly Energy'!GL107/INDEX('DBEDT Yearly'!107:107,1,GL$3),NA())</f>
        <v/>
      </c>
      <c r="GM107">
        <f>IFERROR('Input DBEDT Monthly Energy'!GM107/INDEX('DBEDT Yearly'!107:107,1,GM$3),NA())</f>
        <v/>
      </c>
      <c r="GN107">
        <f>IFERROR('Input DBEDT Monthly Energy'!GN107/INDEX('DBEDT Yearly'!107:107,1,GN$3),NA())</f>
        <v/>
      </c>
      <c r="GO107">
        <f>IFERROR('Input DBEDT Monthly Energy'!GO107/INDEX('DBEDT Yearly'!107:107,1,GO$3),NA())</f>
        <v/>
      </c>
      <c r="GP107">
        <f>IFERROR('Input DBEDT Monthly Energy'!GP107/INDEX('DBEDT Yearly'!107:107,1,GP$3),NA())</f>
        <v/>
      </c>
      <c r="GQ107">
        <f>IFERROR('Input DBEDT Monthly Energy'!GQ107/INDEX('DBEDT Yearly'!107:107,1,GQ$3),NA())</f>
        <v/>
      </c>
      <c r="GR107">
        <f>IFERROR('Input DBEDT Monthly Energy'!GR107/INDEX('DBEDT Yearly'!107:107,1,GR$3),NA())</f>
        <v/>
      </c>
      <c r="GS107">
        <f>IFERROR('Input DBEDT Monthly Energy'!GS107/INDEX('DBEDT Yearly'!107:107,1,GS$3),NA())</f>
        <v/>
      </c>
      <c r="GT107">
        <f>IFERROR('Input DBEDT Monthly Energy'!GT107/INDEX('DBEDT Yearly'!107:107,1,GT$3),NA())</f>
        <v/>
      </c>
      <c r="GU107">
        <f>IFERROR('Input DBEDT Monthly Energy'!GU107/INDEX('DBEDT Yearly'!107:107,1,GU$3),NA())</f>
        <v/>
      </c>
      <c r="GV107">
        <f>IFERROR('Input DBEDT Monthly Energy'!GV107/INDEX('DBEDT Yearly'!107:107,1,GV$3),NA())</f>
        <v/>
      </c>
      <c r="GW107">
        <f>IFERROR('Input DBEDT Monthly Energy'!GW107/INDEX('DBEDT Yearly'!107:107,1,GW$3),NA())</f>
        <v/>
      </c>
      <c r="GX107">
        <f>IFERROR('Input DBEDT Monthly Energy'!GX107/INDEX('DBEDT Yearly'!107:107,1,GX$3),NA())</f>
        <v/>
      </c>
      <c r="GY107">
        <f>IFERROR('Input DBEDT Monthly Energy'!GY107/INDEX('DBEDT Yearly'!107:107,1,GY$3),NA())</f>
        <v/>
      </c>
      <c r="GZ107">
        <f>IFERROR('Input DBEDT Monthly Energy'!GZ107/INDEX('DBEDT Yearly'!107:107,1,GZ$3),NA())</f>
        <v/>
      </c>
      <c r="HA107">
        <f>IFERROR('Input DBEDT Monthly Energy'!HA107/INDEX('DBEDT Yearly'!107:107,1,HA$3),NA())</f>
        <v/>
      </c>
      <c r="HB107">
        <f>IFERROR('Input DBEDT Monthly Energy'!HB107/INDEX('DBEDT Yearly'!107:107,1,HB$3),NA())</f>
        <v/>
      </c>
      <c r="HC107">
        <f>IFERROR('Input DBEDT Monthly Energy'!HC107/INDEX('DBEDT Yearly'!107:107,1,HC$3),NA())</f>
        <v/>
      </c>
      <c r="HD107">
        <f>IFERROR('Input DBEDT Monthly Energy'!HD107/INDEX('DBEDT Yearly'!107:107,1,HD$3),NA())</f>
        <v/>
      </c>
      <c r="HE107">
        <f>IFERROR('Input DBEDT Monthly Energy'!HE107/INDEX('DBEDT Yearly'!107:107,1,HE$3),NA())</f>
        <v/>
      </c>
      <c r="HF107">
        <f>IFERROR('Input DBEDT Monthly Energy'!HF107/INDEX('DBEDT Yearly'!107:107,1,HF$3),NA())</f>
        <v/>
      </c>
      <c r="HG107">
        <f>IFERROR('Input DBEDT Monthly Energy'!HG107/INDEX('DBEDT Yearly'!107:107,1,HG$3),NA())</f>
        <v/>
      </c>
      <c r="HH107">
        <f>IFERROR('Input DBEDT Monthly Energy'!HH107/INDEX('DBEDT Yearly'!107:107,1,HH$3),NA())</f>
        <v/>
      </c>
      <c r="HI107">
        <f>IFERROR('Input DBEDT Monthly Energy'!HI107/INDEX('DBEDT Yearly'!107:107,1,HI$3),NA())</f>
        <v/>
      </c>
      <c r="HJ107">
        <f>IFERROR('Input DBEDT Monthly Energy'!HJ107/INDEX('DBEDT Yearly'!107:107,1,HJ$3),NA())</f>
        <v/>
      </c>
      <c r="HK107">
        <f>IFERROR('Input DBEDT Monthly Energy'!HK107/INDEX('DBEDT Yearly'!107:107,1,HK$3),NA())</f>
        <v/>
      </c>
      <c r="HL107">
        <f>IFERROR('Input DBEDT Monthly Energy'!HL107/INDEX('DBEDT Yearly'!107:107,1,HL$3),NA())</f>
        <v/>
      </c>
      <c r="HM107">
        <f>IFERROR('Input DBEDT Monthly Energy'!HM107/INDEX('DBEDT Yearly'!107:107,1,HM$3),NA())</f>
        <v/>
      </c>
      <c r="HN107">
        <f>IFERROR('Input DBEDT Monthly Energy'!HN107/INDEX('DBEDT Yearly'!107:107,1,HN$3),NA())</f>
        <v/>
      </c>
      <c r="HO107">
        <f>IFERROR('Input DBEDT Monthly Energy'!HO107/INDEX('DBEDT Yearly'!107:107,1,HO$3),NA())</f>
        <v/>
      </c>
      <c r="HP107">
        <f>IFERROR('Input DBEDT Monthly Energy'!HP107/INDEX('DBEDT Yearly'!107:107,1,HP$3),NA())</f>
        <v/>
      </c>
      <c r="HQ107">
        <f>IFERROR('Input DBEDT Monthly Energy'!HQ107/INDEX('DBEDT Yearly'!107:107,1,HQ$3),NA())</f>
        <v/>
      </c>
      <c r="HR107">
        <f>IFERROR('Input DBEDT Monthly Energy'!HR107/INDEX('DBEDT Yearly'!107:107,1,HR$3),NA())</f>
        <v/>
      </c>
      <c r="HS107">
        <f>IFERROR('Input DBEDT Monthly Energy'!HS107/INDEX('DBEDT Yearly'!107:107,1,HS$3),NA())</f>
        <v/>
      </c>
      <c r="HT107">
        <f>IFERROR('Input DBEDT Monthly Energy'!HT107/INDEX('DBEDT Yearly'!107:107,1,HT$3),NA())</f>
        <v/>
      </c>
      <c r="HU107">
        <f>IFERROR('Input DBEDT Monthly Energy'!HU107/INDEX('DBEDT Yearly'!107:107,1,HU$3),NA())</f>
        <v/>
      </c>
      <c r="HV107">
        <f>IFERROR('Input DBEDT Monthly Energy'!HV107/INDEX('DBEDT Yearly'!107:107,1,HV$3),NA())</f>
        <v/>
      </c>
      <c r="HW107">
        <f>IFERROR('Input DBEDT Monthly Energy'!HW107/INDEX('DBEDT Yearly'!107:107,1,HW$3),NA())</f>
        <v/>
      </c>
      <c r="HX107">
        <f>IFERROR('Input DBEDT Monthly Energy'!HX107/INDEX('DBEDT Yearly'!107:107,1,HX$3),NA())</f>
        <v/>
      </c>
      <c r="HY107">
        <f>IFERROR('Input DBEDT Monthly Energy'!HY107/INDEX('DBEDT Yearly'!107:107,1,HY$3),NA())</f>
        <v/>
      </c>
      <c r="HZ107">
        <f>IFERROR('Input DBEDT Monthly Energy'!HZ107/INDEX('DBEDT Yearly'!107:107,1,HZ$3),NA())</f>
        <v/>
      </c>
      <c r="IA107">
        <f>IFERROR('Input DBEDT Monthly Energy'!IA107/INDEX('DBEDT Yearly'!107:107,1,IA$3),NA())</f>
        <v/>
      </c>
      <c r="IB107">
        <f>IFERROR('Input DBEDT Monthly Energy'!IB107/INDEX('DBEDT Yearly'!107:107,1,IB$3),NA())</f>
        <v/>
      </c>
      <c r="IC107">
        <f>IFERROR('Input DBEDT Monthly Energy'!IC107/INDEX('DBEDT Yearly'!107:107,1,IC$3),NA())</f>
        <v/>
      </c>
      <c r="ID107">
        <f>IFERROR('Input DBEDT Monthly Energy'!ID107/INDEX('DBEDT Yearly'!107:107,1,ID$3),NA())</f>
        <v/>
      </c>
      <c r="IE107">
        <f>IFERROR('Input DBEDT Monthly Energy'!IE107/INDEX('DBEDT Yearly'!107:107,1,IE$3),NA())</f>
        <v/>
      </c>
      <c r="IF107">
        <f>IFERROR('Input DBEDT Monthly Energy'!IF107/INDEX('DBEDT Yearly'!107:107,1,IF$3),NA())</f>
        <v/>
      </c>
      <c r="IG107">
        <f>IFERROR('Input DBEDT Monthly Energy'!IG107/INDEX('DBEDT Yearly'!107:107,1,IG$3),NA())</f>
        <v/>
      </c>
      <c r="IH107">
        <f>IFERROR('Input DBEDT Monthly Energy'!IH107/INDEX('DBEDT Yearly'!107:107,1,IH$3),NA())</f>
        <v/>
      </c>
      <c r="II107">
        <f>IFERROR('Input DBEDT Monthly Energy'!II107/INDEX('DBEDT Yearly'!107:107,1,II$3),NA())</f>
        <v/>
      </c>
      <c r="IJ107">
        <f>IFERROR('Input DBEDT Monthly Energy'!IJ107/INDEX('DBEDT Yearly'!107:107,1,IJ$3),NA())</f>
        <v/>
      </c>
      <c r="IK107">
        <f>IFERROR('Input DBEDT Monthly Energy'!IK107/INDEX('DBEDT Yearly'!107:107,1,IK$3),NA())</f>
        <v/>
      </c>
      <c r="IL107">
        <f>IFERROR('Input DBEDT Monthly Energy'!IL107/INDEX('DBEDT Yearly'!107:107,1,IL$3),NA())</f>
        <v/>
      </c>
      <c r="IM107">
        <f>IFERROR('Input DBEDT Monthly Energy'!IM107/INDEX('DBEDT Yearly'!107:107,1,IM$3),NA())</f>
        <v/>
      </c>
      <c r="IN107">
        <f>IFERROR('Input DBEDT Monthly Energy'!IN107/INDEX('DBEDT Yearly'!107:107,1,IN$3),NA())</f>
        <v/>
      </c>
      <c r="IO107">
        <f>IFERROR('Input DBEDT Monthly Energy'!IO107/INDEX('DBEDT Yearly'!107:107,1,IO$3),NA())</f>
        <v/>
      </c>
      <c r="IP107">
        <f>IFERROR('Input DBEDT Monthly Energy'!IP107/INDEX('DBEDT Yearly'!107:107,1,IP$3),NA())</f>
        <v/>
      </c>
      <c r="IQ107">
        <f>IFERROR('Input DBEDT Monthly Energy'!IQ107/INDEX('DBEDT Yearly'!107:107,1,IQ$3),NA())</f>
        <v/>
      </c>
      <c r="IR107">
        <f>IFERROR('Input DBEDT Monthly Energy'!IR107/INDEX('DBEDT Yearly'!107:107,1,IR$3),NA())</f>
        <v/>
      </c>
      <c r="IS107">
        <f>IFERROR('Input DBEDT Monthly Energy'!IS107/INDEX('DBEDT Yearly'!107:107,1,IS$3),NA())</f>
        <v/>
      </c>
      <c r="IT107">
        <f>IFERROR('Input DBEDT Monthly Energy'!IT107/INDEX('DBEDT Yearly'!107:107,1,IT$3),NA())</f>
        <v/>
      </c>
      <c r="IU107">
        <f>IFERROR('Input DBEDT Monthly Energy'!IU107/INDEX('DBEDT Yearly'!107:107,1,IU$3),NA())</f>
        <v/>
      </c>
      <c r="IV107">
        <f>IFERROR('Input DBEDT Monthly Energy'!IV107/INDEX('DBEDT Yearly'!107:107,1,IV$3),NA())</f>
        <v/>
      </c>
      <c r="IW107">
        <f>IFERROR('Input DBEDT Monthly Energy'!IW107/INDEX('DBEDT Yearly'!107:107,1,IW$3),NA())</f>
        <v/>
      </c>
      <c r="IX107">
        <f>IFERROR('Input DBEDT Monthly Energy'!IX107/INDEX('DBEDT Yearly'!107:107,1,IX$3),NA())</f>
        <v/>
      </c>
      <c r="IY107">
        <f>IFERROR('Input DBEDT Monthly Energy'!IY107/INDEX('DBEDT Yearly'!107:107,1,IY$3),NA())</f>
        <v/>
      </c>
      <c r="IZ107">
        <f>IFERROR('Input DBEDT Monthly Energy'!IZ107/INDEX('DBEDT Yearly'!107:107,1,IZ$3),NA())</f>
        <v/>
      </c>
      <c r="JA107">
        <f>IFERROR('Input DBEDT Monthly Energy'!JA107/INDEX('DBEDT Yearly'!107:107,1,JA$3),NA())</f>
        <v/>
      </c>
      <c r="JB107">
        <f>IFERROR('Input DBEDT Monthly Energy'!JB107/INDEX('DBEDT Yearly'!107:107,1,JB$3),NA())</f>
        <v/>
      </c>
      <c r="JC107">
        <f>IFERROR('Input DBEDT Monthly Energy'!JC107/INDEX('DBEDT Yearly'!107:107,1,JC$3),NA())</f>
        <v/>
      </c>
      <c r="JD107">
        <f>IFERROR('Input DBEDT Monthly Energy'!JD107/INDEX('DBEDT Yearly'!107:107,1,JD$3),NA())</f>
        <v/>
      </c>
      <c r="JE107">
        <f>IFERROR('Input DBEDT Monthly Energy'!JE107/INDEX('DBEDT Yearly'!107:107,1,JE$3),NA())</f>
        <v/>
      </c>
      <c r="JF107">
        <f>IFERROR('Input DBEDT Monthly Energy'!JF107/INDEX('DBEDT Yearly'!107:107,1,JF$3),NA())</f>
        <v/>
      </c>
      <c r="JG107">
        <f>IFERROR('Input DBEDT Monthly Energy'!JG107/INDEX('DBEDT Yearly'!107:107,1,JG$3),NA())</f>
        <v/>
      </c>
      <c r="JH107">
        <f>IFERROR('Input DBEDT Monthly Energy'!JH107/INDEX('DBEDT Yearly'!107:107,1,JH$3),NA())</f>
        <v/>
      </c>
      <c r="JI107">
        <f>IFERROR('Input DBEDT Monthly Energy'!JI107/INDEX('DBEDT Yearly'!107:107,1,JI$3),NA())</f>
        <v/>
      </c>
      <c r="JJ107">
        <f>IFERROR('Input DBEDT Monthly Energy'!JJ107/INDEX('DBEDT Yearly'!107:107,1,JJ$3),NA())</f>
        <v/>
      </c>
      <c r="JK107">
        <f>IFERROR('Input DBEDT Monthly Energy'!JK107/INDEX('DBEDT Yearly'!107:107,1,JK$3),NA())</f>
        <v/>
      </c>
      <c r="JL107">
        <f>IFERROR('Input DBEDT Monthly Energy'!JL107/INDEX('DBEDT Yearly'!107:107,1,JL$3),NA())</f>
        <v/>
      </c>
      <c r="JM107">
        <f>IFERROR('Input DBEDT Monthly Energy'!JM107/INDEX('DBEDT Yearly'!107:107,1,JM$3),NA())</f>
        <v/>
      </c>
      <c r="JN107">
        <f>IFERROR('Input DBEDT Monthly Energy'!JN107/INDEX('DBEDT Yearly'!107:107,1,JN$3),NA())</f>
        <v/>
      </c>
      <c r="JO107">
        <f>IFERROR('Input DBEDT Monthly Energy'!JO107/INDEX('DBEDT Yearly'!107:107,1,JO$3),NA())</f>
        <v/>
      </c>
      <c r="JP107">
        <f>IFERROR('Input DBEDT Monthly Energy'!JP107/INDEX('DBEDT Yearly'!107:107,1,JP$3),NA())</f>
        <v/>
      </c>
      <c r="JQ107">
        <f>IFERROR('Input DBEDT Monthly Energy'!JQ107/INDEX('DBEDT Yearly'!107:107,1,JQ$3),NA())</f>
        <v/>
      </c>
      <c r="JR107">
        <f>IFERROR('Input DBEDT Monthly Energy'!JR107/INDEX('DBEDT Yearly'!107:107,1,JR$3),NA())</f>
        <v/>
      </c>
      <c r="JS107">
        <f>IFERROR('Input DBEDT Monthly Energy'!JS107/INDEX('DBEDT Yearly'!107:107,1,JS$3),NA())</f>
        <v/>
      </c>
      <c r="JT107">
        <f>IFERROR('Input DBEDT Monthly Energy'!JT107/INDEX('DBEDT Yearly'!107:107,1,JT$3),NA())</f>
        <v/>
      </c>
      <c r="JU107">
        <f>IFERROR('Input DBEDT Monthly Energy'!JU107/INDEX('DBEDT Yearly'!107:107,1,JU$3),NA())</f>
        <v/>
      </c>
      <c r="JV107">
        <f>IFERROR('Input DBEDT Monthly Energy'!JV107/INDEX('DBEDT Yearly'!107:107,1,JV$3),NA())</f>
        <v/>
      </c>
      <c r="JW107">
        <f>IFERROR('Input DBEDT Monthly Energy'!JW107/INDEX('DBEDT Yearly'!107:107,1,JW$3),NA())</f>
        <v/>
      </c>
      <c r="JX107">
        <f>IFERROR('Input DBEDT Monthly Energy'!JX107/INDEX('DBEDT Yearly'!107:107,1,JX$3),NA())</f>
        <v/>
      </c>
      <c r="JY107">
        <f>IFERROR('Input DBEDT Monthly Energy'!JY107/INDEX('DBEDT Yearly'!107:107,1,JY$3),NA())</f>
        <v/>
      </c>
      <c r="JZ107">
        <f>IFERROR('Input DBEDT Monthly Energy'!JZ107/INDEX('DBEDT Yearly'!107:107,1,JZ$3),NA())</f>
        <v/>
      </c>
      <c r="KA107">
        <f>IFERROR('Input DBEDT Monthly Energy'!KA107/INDEX('DBEDT Yearly'!107:107,1,KA$3),NA())</f>
        <v/>
      </c>
      <c r="KB107">
        <f>IFERROR('Input DBEDT Monthly Energy'!KB107/INDEX('DBEDT Yearly'!107:107,1,KB$3),NA())</f>
        <v/>
      </c>
      <c r="KC107">
        <f>IFERROR('Input DBEDT Monthly Energy'!KC107/INDEX('DBEDT Yearly'!107:107,1,KC$3),NA())</f>
        <v/>
      </c>
      <c r="KD107">
        <f>IFERROR('Input DBEDT Monthly Energy'!KD107/INDEX('DBEDT Yearly'!107:107,1,KD$3),NA())</f>
        <v/>
      </c>
      <c r="KE107">
        <f>IFERROR('Input DBEDT Monthly Energy'!KE107/INDEX('DBEDT Yearly'!107:107,1,KE$3),NA())</f>
        <v/>
      </c>
      <c r="KF107">
        <f>IFERROR('Input DBEDT Monthly Energy'!KF107/INDEX('DBEDT Yearly'!107:107,1,KF$3),NA())</f>
        <v/>
      </c>
      <c r="KG107">
        <f>IFERROR('Input DBEDT Monthly Energy'!KG107/INDEX('DBEDT Yearly'!107:107,1,KG$3),NA())</f>
        <v/>
      </c>
      <c r="KH107">
        <f>IFERROR('Input DBEDT Monthly Energy'!KH107/INDEX('DBEDT Yearly'!107:107,1,KH$3),NA())</f>
        <v/>
      </c>
      <c r="KI107">
        <f>IFERROR('Input DBEDT Monthly Energy'!KI107/INDEX('DBEDT Yearly'!107:107,1,KI$3),NA())</f>
        <v/>
      </c>
      <c r="KJ107">
        <f>IFERROR('Input DBEDT Monthly Energy'!KJ107/INDEX('DBEDT Yearly'!107:107,1,KJ$3),NA())</f>
        <v/>
      </c>
      <c r="KK107">
        <f>IFERROR('Input DBEDT Monthly Energy'!KK107/INDEX('DBEDT Yearly'!107:107,1,KK$3),NA())</f>
        <v/>
      </c>
      <c r="KL107">
        <f>IFERROR('Input DBEDT Monthly Energy'!KL107/INDEX('DBEDT Yearly'!107:107,1,KL$3),NA())</f>
        <v/>
      </c>
      <c r="KM107">
        <f>IFERROR('Input DBEDT Monthly Energy'!KM107/INDEX('DBEDT Yearly'!107:107,1,KM$3),NA())</f>
        <v/>
      </c>
      <c r="KN107">
        <f>IFERROR('Input DBEDT Monthly Energy'!KN107/INDEX('DBEDT Yearly'!107:107,1,KN$3),NA())</f>
        <v/>
      </c>
      <c r="KO107">
        <f>IFERROR('Input DBEDT Monthly Energy'!KO107/INDEX('DBEDT Yearly'!107:107,1,KO$3),NA())</f>
        <v/>
      </c>
      <c r="KP107">
        <f>IFERROR('Input DBEDT Monthly Energy'!KP107/INDEX('DBEDT Yearly'!107:107,1,KP$3),NA())</f>
        <v/>
      </c>
    </row>
    <row r="108" spans="1:302">
      <c r="A108">
        <f>'Input DBEDT Monthly Energy'!A108&amp;""</f>
        <v/>
      </c>
      <c r="B108">
        <f>'Input DBEDT Monthly Energy'!B108&amp;""</f>
        <v/>
      </c>
      <c r="C108">
        <f>IFERROR('Input DBEDT Monthly Energy'!C108/INDEX('DBEDT Yearly'!108:108,1,C$3),NA())</f>
        <v/>
      </c>
      <c r="D108">
        <f>IFERROR('Input DBEDT Monthly Energy'!D108/INDEX('DBEDT Yearly'!108:108,1,D$3),NA())</f>
        <v/>
      </c>
      <c r="E108">
        <f>IFERROR('Input DBEDT Monthly Energy'!E108/INDEX('DBEDT Yearly'!108:108,1,E$3),NA())</f>
        <v/>
      </c>
      <c r="F108">
        <f>IFERROR('Input DBEDT Monthly Energy'!F108/INDEX('DBEDT Yearly'!108:108,1,F$3),NA())</f>
        <v/>
      </c>
      <c r="G108">
        <f>IFERROR('Input DBEDT Monthly Energy'!G108/INDEX('DBEDT Yearly'!108:108,1,G$3),NA())</f>
        <v/>
      </c>
      <c r="H108">
        <f>IFERROR('Input DBEDT Monthly Energy'!H108/INDEX('DBEDT Yearly'!108:108,1,H$3),NA())</f>
        <v/>
      </c>
      <c r="I108">
        <f>IFERROR('Input DBEDT Monthly Energy'!I108/INDEX('DBEDT Yearly'!108:108,1,I$3),NA())</f>
        <v/>
      </c>
      <c r="J108">
        <f>IFERROR('Input DBEDT Monthly Energy'!J108/INDEX('DBEDT Yearly'!108:108,1,J$3),NA())</f>
        <v/>
      </c>
      <c r="K108">
        <f>IFERROR('Input DBEDT Monthly Energy'!K108/INDEX('DBEDT Yearly'!108:108,1,K$3),NA())</f>
        <v/>
      </c>
      <c r="L108">
        <f>IFERROR('Input DBEDT Monthly Energy'!L108/INDEX('DBEDT Yearly'!108:108,1,L$3),NA())</f>
        <v/>
      </c>
      <c r="M108">
        <f>IFERROR('Input DBEDT Monthly Energy'!M108/INDEX('DBEDT Yearly'!108:108,1,M$3),NA())</f>
        <v/>
      </c>
      <c r="N108">
        <f>IFERROR('Input DBEDT Monthly Energy'!N108/INDEX('DBEDT Yearly'!108:108,1,N$3),NA())</f>
        <v/>
      </c>
      <c r="O108">
        <f>IFERROR('Input DBEDT Monthly Energy'!O108/INDEX('DBEDT Yearly'!108:108,1,O$3),NA())</f>
        <v/>
      </c>
      <c r="P108">
        <f>IFERROR('Input DBEDT Monthly Energy'!P108/INDEX('DBEDT Yearly'!108:108,1,P$3),NA())</f>
        <v/>
      </c>
      <c r="Q108">
        <f>IFERROR('Input DBEDT Monthly Energy'!Q108/INDEX('DBEDT Yearly'!108:108,1,Q$3),NA())</f>
        <v/>
      </c>
      <c r="R108">
        <f>IFERROR('Input DBEDT Monthly Energy'!R108/INDEX('DBEDT Yearly'!108:108,1,R$3),NA())</f>
        <v/>
      </c>
      <c r="S108">
        <f>IFERROR('Input DBEDT Monthly Energy'!S108/INDEX('DBEDT Yearly'!108:108,1,S$3),NA())</f>
        <v/>
      </c>
      <c r="T108">
        <f>IFERROR('Input DBEDT Monthly Energy'!T108/INDEX('DBEDT Yearly'!108:108,1,T$3),NA())</f>
        <v/>
      </c>
      <c r="U108">
        <f>IFERROR('Input DBEDT Monthly Energy'!U108/INDEX('DBEDT Yearly'!108:108,1,U$3),NA())</f>
        <v/>
      </c>
      <c r="V108">
        <f>IFERROR('Input DBEDT Monthly Energy'!V108/INDEX('DBEDT Yearly'!108:108,1,V$3),NA())</f>
        <v/>
      </c>
      <c r="W108">
        <f>IFERROR('Input DBEDT Monthly Energy'!W108/INDEX('DBEDT Yearly'!108:108,1,W$3),NA())</f>
        <v/>
      </c>
      <c r="X108">
        <f>IFERROR('Input DBEDT Monthly Energy'!X108/INDEX('DBEDT Yearly'!108:108,1,X$3),NA())</f>
        <v/>
      </c>
      <c r="Y108">
        <f>IFERROR('Input DBEDT Monthly Energy'!Y108/INDEX('DBEDT Yearly'!108:108,1,Y$3),NA())</f>
        <v/>
      </c>
      <c r="Z108">
        <f>IFERROR('Input DBEDT Monthly Energy'!Z108/INDEX('DBEDT Yearly'!108:108,1,Z$3),NA())</f>
        <v/>
      </c>
      <c r="AA108">
        <f>IFERROR('Input DBEDT Monthly Energy'!AA108/INDEX('DBEDT Yearly'!108:108,1,AA$3),NA())</f>
        <v/>
      </c>
      <c r="AB108">
        <f>IFERROR('Input DBEDT Monthly Energy'!AB108/INDEX('DBEDT Yearly'!108:108,1,AB$3),NA())</f>
        <v/>
      </c>
      <c r="AC108">
        <f>IFERROR('Input DBEDT Monthly Energy'!AC108/INDEX('DBEDT Yearly'!108:108,1,AC$3),NA())</f>
        <v/>
      </c>
      <c r="AD108">
        <f>IFERROR('Input DBEDT Monthly Energy'!AD108/INDEX('DBEDT Yearly'!108:108,1,AD$3),NA())</f>
        <v/>
      </c>
      <c r="AE108">
        <f>IFERROR('Input DBEDT Monthly Energy'!AE108/INDEX('DBEDT Yearly'!108:108,1,AE$3),NA())</f>
        <v/>
      </c>
      <c r="AF108">
        <f>IFERROR('Input DBEDT Monthly Energy'!AF108/INDEX('DBEDT Yearly'!108:108,1,AF$3),NA())</f>
        <v/>
      </c>
      <c r="AG108">
        <f>IFERROR('Input DBEDT Monthly Energy'!AG108/INDEX('DBEDT Yearly'!108:108,1,AG$3),NA())</f>
        <v/>
      </c>
      <c r="AH108">
        <f>IFERROR('Input DBEDT Monthly Energy'!AH108/INDEX('DBEDT Yearly'!108:108,1,AH$3),NA())</f>
        <v/>
      </c>
      <c r="AI108">
        <f>IFERROR('Input DBEDT Monthly Energy'!AI108/INDEX('DBEDT Yearly'!108:108,1,AI$3),NA())</f>
        <v/>
      </c>
      <c r="AJ108">
        <f>IFERROR('Input DBEDT Monthly Energy'!AJ108/INDEX('DBEDT Yearly'!108:108,1,AJ$3),NA())</f>
        <v/>
      </c>
      <c r="AK108">
        <f>IFERROR('Input DBEDT Monthly Energy'!AK108/INDEX('DBEDT Yearly'!108:108,1,AK$3),NA())</f>
        <v/>
      </c>
      <c r="AL108">
        <f>IFERROR('Input DBEDT Monthly Energy'!AL108/INDEX('DBEDT Yearly'!108:108,1,AL$3),NA())</f>
        <v/>
      </c>
      <c r="AM108">
        <f>IFERROR('Input DBEDT Monthly Energy'!AM108/INDEX('DBEDT Yearly'!108:108,1,AM$3),NA())</f>
        <v/>
      </c>
      <c r="AN108">
        <f>IFERROR('Input DBEDT Monthly Energy'!AN108/INDEX('DBEDT Yearly'!108:108,1,AN$3),NA())</f>
        <v/>
      </c>
      <c r="AO108">
        <f>IFERROR('Input DBEDT Monthly Energy'!AO108/INDEX('DBEDT Yearly'!108:108,1,AO$3),NA())</f>
        <v/>
      </c>
      <c r="AP108">
        <f>IFERROR('Input DBEDT Monthly Energy'!AP108/INDEX('DBEDT Yearly'!108:108,1,AP$3),NA())</f>
        <v/>
      </c>
      <c r="AQ108">
        <f>IFERROR('Input DBEDT Monthly Energy'!AQ108/INDEX('DBEDT Yearly'!108:108,1,AQ$3),NA())</f>
        <v/>
      </c>
      <c r="AR108">
        <f>IFERROR('Input DBEDT Monthly Energy'!AR108/INDEX('DBEDT Yearly'!108:108,1,AR$3),NA())</f>
        <v/>
      </c>
      <c r="AS108">
        <f>IFERROR('Input DBEDT Monthly Energy'!AS108/INDEX('DBEDT Yearly'!108:108,1,AS$3),NA())</f>
        <v/>
      </c>
      <c r="AT108">
        <f>IFERROR('Input DBEDT Monthly Energy'!AT108/INDEX('DBEDT Yearly'!108:108,1,AT$3),NA())</f>
        <v/>
      </c>
      <c r="AU108">
        <f>IFERROR('Input DBEDT Monthly Energy'!AU108/INDEX('DBEDT Yearly'!108:108,1,AU$3),NA())</f>
        <v/>
      </c>
      <c r="AV108">
        <f>IFERROR('Input DBEDT Monthly Energy'!AV108/INDEX('DBEDT Yearly'!108:108,1,AV$3),NA())</f>
        <v/>
      </c>
      <c r="AW108">
        <f>IFERROR('Input DBEDT Monthly Energy'!AW108/INDEX('DBEDT Yearly'!108:108,1,AW$3),NA())</f>
        <v/>
      </c>
      <c r="AX108">
        <f>IFERROR('Input DBEDT Monthly Energy'!AX108/INDEX('DBEDT Yearly'!108:108,1,AX$3),NA())</f>
        <v/>
      </c>
      <c r="AY108">
        <f>IFERROR('Input DBEDT Monthly Energy'!AY108/INDEX('DBEDT Yearly'!108:108,1,AY$3),NA())</f>
        <v/>
      </c>
      <c r="AZ108">
        <f>IFERROR('Input DBEDT Monthly Energy'!AZ108/INDEX('DBEDT Yearly'!108:108,1,AZ$3),NA())</f>
        <v/>
      </c>
      <c r="BA108">
        <f>IFERROR('Input DBEDT Monthly Energy'!BA108/INDEX('DBEDT Yearly'!108:108,1,BA$3),NA())</f>
        <v/>
      </c>
      <c r="BB108">
        <f>IFERROR('Input DBEDT Monthly Energy'!BB108/INDEX('DBEDT Yearly'!108:108,1,BB$3),NA())</f>
        <v/>
      </c>
      <c r="BC108">
        <f>IFERROR('Input DBEDT Monthly Energy'!BC108/INDEX('DBEDT Yearly'!108:108,1,BC$3),NA())</f>
        <v/>
      </c>
      <c r="BD108">
        <f>IFERROR('Input DBEDT Monthly Energy'!BD108/INDEX('DBEDT Yearly'!108:108,1,BD$3),NA())</f>
        <v/>
      </c>
      <c r="BE108">
        <f>IFERROR('Input DBEDT Monthly Energy'!BE108/INDEX('DBEDT Yearly'!108:108,1,BE$3),NA())</f>
        <v/>
      </c>
      <c r="BF108">
        <f>IFERROR('Input DBEDT Monthly Energy'!BF108/INDEX('DBEDT Yearly'!108:108,1,BF$3),NA())</f>
        <v/>
      </c>
      <c r="BG108">
        <f>IFERROR('Input DBEDT Monthly Energy'!BG108/INDEX('DBEDT Yearly'!108:108,1,BG$3),NA())</f>
        <v/>
      </c>
      <c r="BH108">
        <f>IFERROR('Input DBEDT Monthly Energy'!BH108/INDEX('DBEDT Yearly'!108:108,1,BH$3),NA())</f>
        <v/>
      </c>
      <c r="BI108">
        <f>IFERROR('Input DBEDT Monthly Energy'!BI108/INDEX('DBEDT Yearly'!108:108,1,BI$3),NA())</f>
        <v/>
      </c>
      <c r="BJ108">
        <f>IFERROR('Input DBEDT Monthly Energy'!BJ108/INDEX('DBEDT Yearly'!108:108,1,BJ$3),NA())</f>
        <v/>
      </c>
      <c r="BK108">
        <f>IFERROR('Input DBEDT Monthly Energy'!BK108/INDEX('DBEDT Yearly'!108:108,1,BK$3),NA())</f>
        <v/>
      </c>
      <c r="BL108">
        <f>IFERROR('Input DBEDT Monthly Energy'!BL108/INDEX('DBEDT Yearly'!108:108,1,BL$3),NA())</f>
        <v/>
      </c>
      <c r="BM108">
        <f>IFERROR('Input DBEDT Monthly Energy'!BM108/INDEX('DBEDT Yearly'!108:108,1,BM$3),NA())</f>
        <v/>
      </c>
      <c r="BN108">
        <f>IFERROR('Input DBEDT Monthly Energy'!BN108/INDEX('DBEDT Yearly'!108:108,1,BN$3),NA())</f>
        <v/>
      </c>
      <c r="BO108">
        <f>IFERROR('Input DBEDT Monthly Energy'!BO108/INDEX('DBEDT Yearly'!108:108,1,BO$3),NA())</f>
        <v/>
      </c>
      <c r="BP108">
        <f>IFERROR('Input DBEDT Monthly Energy'!BP108/INDEX('DBEDT Yearly'!108:108,1,BP$3),NA())</f>
        <v/>
      </c>
      <c r="BQ108">
        <f>IFERROR('Input DBEDT Monthly Energy'!BQ108/INDEX('DBEDT Yearly'!108:108,1,BQ$3),NA())</f>
        <v/>
      </c>
      <c r="BR108">
        <f>IFERROR('Input DBEDT Monthly Energy'!BR108/INDEX('DBEDT Yearly'!108:108,1,BR$3),NA())</f>
        <v/>
      </c>
      <c r="BS108">
        <f>IFERROR('Input DBEDT Monthly Energy'!BS108/INDEX('DBEDT Yearly'!108:108,1,BS$3),NA())</f>
        <v/>
      </c>
      <c r="BT108">
        <f>IFERROR('Input DBEDT Monthly Energy'!BT108/INDEX('DBEDT Yearly'!108:108,1,BT$3),NA())</f>
        <v/>
      </c>
      <c r="BU108">
        <f>IFERROR('Input DBEDT Monthly Energy'!BU108/INDEX('DBEDT Yearly'!108:108,1,BU$3),NA())</f>
        <v/>
      </c>
      <c r="BV108">
        <f>IFERROR('Input DBEDT Monthly Energy'!BV108/INDEX('DBEDT Yearly'!108:108,1,BV$3),NA())</f>
        <v/>
      </c>
      <c r="BW108">
        <f>IFERROR('Input DBEDT Monthly Energy'!BW108/INDEX('DBEDT Yearly'!108:108,1,BW$3),NA())</f>
        <v/>
      </c>
      <c r="BX108">
        <f>IFERROR('Input DBEDT Monthly Energy'!BX108/INDEX('DBEDT Yearly'!108:108,1,BX$3),NA())</f>
        <v/>
      </c>
      <c r="BY108">
        <f>IFERROR('Input DBEDT Monthly Energy'!BY108/INDEX('DBEDT Yearly'!108:108,1,BY$3),NA())</f>
        <v/>
      </c>
      <c r="BZ108">
        <f>IFERROR('Input DBEDT Monthly Energy'!BZ108/INDEX('DBEDT Yearly'!108:108,1,BZ$3),NA())</f>
        <v/>
      </c>
      <c r="CA108">
        <f>IFERROR('Input DBEDT Monthly Energy'!CA108/INDEX('DBEDT Yearly'!108:108,1,CA$3),NA())</f>
        <v/>
      </c>
      <c r="CB108">
        <f>IFERROR('Input DBEDT Monthly Energy'!CB108/INDEX('DBEDT Yearly'!108:108,1,CB$3),NA())</f>
        <v/>
      </c>
      <c r="CC108">
        <f>IFERROR('Input DBEDT Monthly Energy'!CC108/INDEX('DBEDT Yearly'!108:108,1,CC$3),NA())</f>
        <v/>
      </c>
      <c r="CD108">
        <f>IFERROR('Input DBEDT Monthly Energy'!CD108/INDEX('DBEDT Yearly'!108:108,1,CD$3),NA())</f>
        <v/>
      </c>
      <c r="CE108">
        <f>IFERROR('Input DBEDT Monthly Energy'!CE108/INDEX('DBEDT Yearly'!108:108,1,CE$3),NA())</f>
        <v/>
      </c>
      <c r="CF108">
        <f>IFERROR('Input DBEDT Monthly Energy'!CF108/INDEX('DBEDT Yearly'!108:108,1,CF$3),NA())</f>
        <v/>
      </c>
      <c r="CG108">
        <f>IFERROR('Input DBEDT Monthly Energy'!CG108/INDEX('DBEDT Yearly'!108:108,1,CG$3),NA())</f>
        <v/>
      </c>
      <c r="CH108">
        <f>IFERROR('Input DBEDT Monthly Energy'!CH108/INDEX('DBEDT Yearly'!108:108,1,CH$3),NA())</f>
        <v/>
      </c>
      <c r="CI108">
        <f>IFERROR('Input DBEDT Monthly Energy'!CI108/INDEX('DBEDT Yearly'!108:108,1,CI$3),NA())</f>
        <v/>
      </c>
      <c r="CJ108">
        <f>IFERROR('Input DBEDT Monthly Energy'!CJ108/INDEX('DBEDT Yearly'!108:108,1,CJ$3),NA())</f>
        <v/>
      </c>
      <c r="CK108">
        <f>IFERROR('Input DBEDT Monthly Energy'!CK108/INDEX('DBEDT Yearly'!108:108,1,CK$3),NA())</f>
        <v/>
      </c>
      <c r="CL108">
        <f>IFERROR('Input DBEDT Monthly Energy'!CL108/INDEX('DBEDT Yearly'!108:108,1,CL$3),NA())</f>
        <v/>
      </c>
      <c r="CM108">
        <f>IFERROR('Input DBEDT Monthly Energy'!CM108/INDEX('DBEDT Yearly'!108:108,1,CM$3),NA())</f>
        <v/>
      </c>
      <c r="CN108">
        <f>IFERROR('Input DBEDT Monthly Energy'!CN108/INDEX('DBEDT Yearly'!108:108,1,CN$3),NA())</f>
        <v/>
      </c>
      <c r="CO108">
        <f>IFERROR('Input DBEDT Monthly Energy'!CO108/INDEX('DBEDT Yearly'!108:108,1,CO$3),NA())</f>
        <v/>
      </c>
      <c r="CP108">
        <f>IFERROR('Input DBEDT Monthly Energy'!CP108/INDEX('DBEDT Yearly'!108:108,1,CP$3),NA())</f>
        <v/>
      </c>
      <c r="CQ108">
        <f>IFERROR('Input DBEDT Monthly Energy'!CQ108/INDEX('DBEDT Yearly'!108:108,1,CQ$3),NA())</f>
        <v/>
      </c>
      <c r="CR108">
        <f>IFERROR('Input DBEDT Monthly Energy'!CR108/INDEX('DBEDT Yearly'!108:108,1,CR$3),NA())</f>
        <v/>
      </c>
      <c r="CS108">
        <f>IFERROR('Input DBEDT Monthly Energy'!CS108/INDEX('DBEDT Yearly'!108:108,1,CS$3),NA())</f>
        <v/>
      </c>
      <c r="CT108">
        <f>IFERROR('Input DBEDT Monthly Energy'!CT108/INDEX('DBEDT Yearly'!108:108,1,CT$3),NA())</f>
        <v/>
      </c>
      <c r="CU108">
        <f>IFERROR('Input DBEDT Monthly Energy'!CU108/INDEX('DBEDT Yearly'!108:108,1,CU$3),NA())</f>
        <v/>
      </c>
      <c r="CV108">
        <f>IFERROR('Input DBEDT Monthly Energy'!CV108/INDEX('DBEDT Yearly'!108:108,1,CV$3),NA())</f>
        <v/>
      </c>
      <c r="CW108">
        <f>IFERROR('Input DBEDT Monthly Energy'!CW108/INDEX('DBEDT Yearly'!108:108,1,CW$3),NA())</f>
        <v/>
      </c>
      <c r="CX108">
        <f>IFERROR('Input DBEDT Monthly Energy'!CX108/INDEX('DBEDT Yearly'!108:108,1,CX$3),NA())</f>
        <v/>
      </c>
      <c r="CY108">
        <f>IFERROR('Input DBEDT Monthly Energy'!CY108/INDEX('DBEDT Yearly'!108:108,1,CY$3),NA())</f>
        <v/>
      </c>
      <c r="CZ108">
        <f>IFERROR('Input DBEDT Monthly Energy'!CZ108/INDEX('DBEDT Yearly'!108:108,1,CZ$3),NA())</f>
        <v/>
      </c>
      <c r="DA108">
        <f>IFERROR('Input DBEDT Monthly Energy'!DA108/INDEX('DBEDT Yearly'!108:108,1,DA$3),NA())</f>
        <v/>
      </c>
      <c r="DB108">
        <f>IFERROR('Input DBEDT Monthly Energy'!DB108/INDEX('DBEDT Yearly'!108:108,1,DB$3),NA())</f>
        <v/>
      </c>
      <c r="DC108">
        <f>IFERROR('Input DBEDT Monthly Energy'!DC108/INDEX('DBEDT Yearly'!108:108,1,DC$3),NA())</f>
        <v/>
      </c>
      <c r="DD108">
        <f>IFERROR('Input DBEDT Monthly Energy'!DD108/INDEX('DBEDT Yearly'!108:108,1,DD$3),NA())</f>
        <v/>
      </c>
      <c r="DE108">
        <f>IFERROR('Input DBEDT Monthly Energy'!DE108/INDEX('DBEDT Yearly'!108:108,1,DE$3),NA())</f>
        <v/>
      </c>
      <c r="DF108">
        <f>IFERROR('Input DBEDT Monthly Energy'!DF108/INDEX('DBEDT Yearly'!108:108,1,DF$3),NA())</f>
        <v/>
      </c>
      <c r="DG108">
        <f>IFERROR('Input DBEDT Monthly Energy'!DG108/INDEX('DBEDT Yearly'!108:108,1,DG$3),NA())</f>
        <v/>
      </c>
      <c r="DH108">
        <f>IFERROR('Input DBEDT Monthly Energy'!DH108/INDEX('DBEDT Yearly'!108:108,1,DH$3),NA())</f>
        <v/>
      </c>
      <c r="DI108">
        <f>IFERROR('Input DBEDT Monthly Energy'!DI108/INDEX('DBEDT Yearly'!108:108,1,DI$3),NA())</f>
        <v/>
      </c>
      <c r="DJ108">
        <f>IFERROR('Input DBEDT Monthly Energy'!DJ108/INDEX('DBEDT Yearly'!108:108,1,DJ$3),NA())</f>
        <v/>
      </c>
      <c r="DK108">
        <f>IFERROR('Input DBEDT Monthly Energy'!DK108/INDEX('DBEDT Yearly'!108:108,1,DK$3),NA())</f>
        <v/>
      </c>
      <c r="DL108">
        <f>IFERROR('Input DBEDT Monthly Energy'!DL108/INDEX('DBEDT Yearly'!108:108,1,DL$3),NA())</f>
        <v/>
      </c>
      <c r="DM108">
        <f>IFERROR('Input DBEDT Monthly Energy'!DM108/INDEX('DBEDT Yearly'!108:108,1,DM$3),NA())</f>
        <v/>
      </c>
      <c r="DN108">
        <f>IFERROR('Input DBEDT Monthly Energy'!DN108/INDEX('DBEDT Yearly'!108:108,1,DN$3),NA())</f>
        <v/>
      </c>
      <c r="DO108">
        <f>IFERROR('Input DBEDT Monthly Energy'!DO108/INDEX('DBEDT Yearly'!108:108,1,DO$3),NA())</f>
        <v/>
      </c>
      <c r="DP108">
        <f>IFERROR('Input DBEDT Monthly Energy'!DP108/INDEX('DBEDT Yearly'!108:108,1,DP$3),NA())</f>
        <v/>
      </c>
      <c r="DQ108">
        <f>IFERROR('Input DBEDT Monthly Energy'!DQ108/INDEX('DBEDT Yearly'!108:108,1,DQ$3),NA())</f>
        <v/>
      </c>
      <c r="DR108">
        <f>IFERROR('Input DBEDT Monthly Energy'!DR108/INDEX('DBEDT Yearly'!108:108,1,DR$3),NA())</f>
        <v/>
      </c>
      <c r="DS108">
        <f>IFERROR('Input DBEDT Monthly Energy'!DS108/INDEX('DBEDT Yearly'!108:108,1,DS$3),NA())</f>
        <v/>
      </c>
      <c r="DT108">
        <f>IFERROR('Input DBEDT Monthly Energy'!DT108/INDEX('DBEDT Yearly'!108:108,1,DT$3),NA())</f>
        <v/>
      </c>
      <c r="DU108">
        <f>IFERROR('Input DBEDT Monthly Energy'!DU108/INDEX('DBEDT Yearly'!108:108,1,DU$3),NA())</f>
        <v/>
      </c>
      <c r="DV108">
        <f>IFERROR('Input DBEDT Monthly Energy'!DV108/INDEX('DBEDT Yearly'!108:108,1,DV$3),NA())</f>
        <v/>
      </c>
      <c r="DW108">
        <f>IFERROR('Input DBEDT Monthly Energy'!DW108/INDEX('DBEDT Yearly'!108:108,1,DW$3),NA())</f>
        <v/>
      </c>
      <c r="DX108">
        <f>IFERROR('Input DBEDT Monthly Energy'!DX108/INDEX('DBEDT Yearly'!108:108,1,DX$3),NA())</f>
        <v/>
      </c>
      <c r="DY108">
        <f>IFERROR('Input DBEDT Monthly Energy'!DY108/INDEX('DBEDT Yearly'!108:108,1,DY$3),NA())</f>
        <v/>
      </c>
      <c r="DZ108">
        <f>IFERROR('Input DBEDT Monthly Energy'!DZ108/INDEX('DBEDT Yearly'!108:108,1,DZ$3),NA())</f>
        <v/>
      </c>
      <c r="EA108">
        <f>IFERROR('Input DBEDT Monthly Energy'!EA108/INDEX('DBEDT Yearly'!108:108,1,EA$3),NA())</f>
        <v/>
      </c>
      <c r="EB108">
        <f>IFERROR('Input DBEDT Monthly Energy'!EB108/INDEX('DBEDT Yearly'!108:108,1,EB$3),NA())</f>
        <v/>
      </c>
      <c r="EC108">
        <f>IFERROR('Input DBEDT Monthly Energy'!EC108/INDEX('DBEDT Yearly'!108:108,1,EC$3),NA())</f>
        <v/>
      </c>
      <c r="ED108">
        <f>IFERROR('Input DBEDT Monthly Energy'!ED108/INDEX('DBEDT Yearly'!108:108,1,ED$3),NA())</f>
        <v/>
      </c>
      <c r="EE108">
        <f>IFERROR('Input DBEDT Monthly Energy'!EE108/INDEX('DBEDT Yearly'!108:108,1,EE$3),NA())</f>
        <v/>
      </c>
      <c r="EF108">
        <f>IFERROR('Input DBEDT Monthly Energy'!EF108/INDEX('DBEDT Yearly'!108:108,1,EF$3),NA())</f>
        <v/>
      </c>
      <c r="EG108">
        <f>IFERROR('Input DBEDT Monthly Energy'!EG108/INDEX('DBEDT Yearly'!108:108,1,EG$3),NA())</f>
        <v/>
      </c>
      <c r="EH108">
        <f>IFERROR('Input DBEDT Monthly Energy'!EH108/INDEX('DBEDT Yearly'!108:108,1,EH$3),NA())</f>
        <v/>
      </c>
      <c r="EI108">
        <f>IFERROR('Input DBEDT Monthly Energy'!EI108/INDEX('DBEDT Yearly'!108:108,1,EI$3),NA())</f>
        <v/>
      </c>
      <c r="EJ108">
        <f>IFERROR('Input DBEDT Monthly Energy'!EJ108/INDEX('DBEDT Yearly'!108:108,1,EJ$3),NA())</f>
        <v/>
      </c>
      <c r="EK108">
        <f>IFERROR('Input DBEDT Monthly Energy'!EK108/INDEX('DBEDT Yearly'!108:108,1,EK$3),NA())</f>
        <v/>
      </c>
      <c r="EL108">
        <f>IFERROR('Input DBEDT Monthly Energy'!EL108/INDEX('DBEDT Yearly'!108:108,1,EL$3),NA())</f>
        <v/>
      </c>
      <c r="EM108">
        <f>IFERROR('Input DBEDT Monthly Energy'!EM108/INDEX('DBEDT Yearly'!108:108,1,EM$3),NA())</f>
        <v/>
      </c>
      <c r="EN108">
        <f>IFERROR('Input DBEDT Monthly Energy'!EN108/INDEX('DBEDT Yearly'!108:108,1,EN$3),NA())</f>
        <v/>
      </c>
      <c r="EO108">
        <f>IFERROR('Input DBEDT Monthly Energy'!EO108/INDEX('DBEDT Yearly'!108:108,1,EO$3),NA())</f>
        <v/>
      </c>
      <c r="EP108">
        <f>IFERROR('Input DBEDT Monthly Energy'!EP108/INDEX('DBEDT Yearly'!108:108,1,EP$3),NA())</f>
        <v/>
      </c>
      <c r="EQ108">
        <f>IFERROR('Input DBEDT Monthly Energy'!EQ108/INDEX('DBEDT Yearly'!108:108,1,EQ$3),NA())</f>
        <v/>
      </c>
      <c r="ER108">
        <f>IFERROR('Input DBEDT Monthly Energy'!ER108/INDEX('DBEDT Yearly'!108:108,1,ER$3),NA())</f>
        <v/>
      </c>
      <c r="ES108">
        <f>IFERROR('Input DBEDT Monthly Energy'!ES108/INDEX('DBEDT Yearly'!108:108,1,ES$3),NA())</f>
        <v/>
      </c>
      <c r="ET108">
        <f>IFERROR('Input DBEDT Monthly Energy'!ET108/INDEX('DBEDT Yearly'!108:108,1,ET$3),NA())</f>
        <v/>
      </c>
      <c r="EU108">
        <f>IFERROR('Input DBEDT Monthly Energy'!EU108/INDEX('DBEDT Yearly'!108:108,1,EU$3),NA())</f>
        <v/>
      </c>
      <c r="EV108">
        <f>IFERROR('Input DBEDT Monthly Energy'!EV108/INDEX('DBEDT Yearly'!108:108,1,EV$3),NA())</f>
        <v/>
      </c>
      <c r="EW108">
        <f>IFERROR('Input DBEDT Monthly Energy'!EW108/INDEX('DBEDT Yearly'!108:108,1,EW$3),NA())</f>
        <v/>
      </c>
      <c r="EX108">
        <f>IFERROR('Input DBEDT Monthly Energy'!EX108/INDEX('DBEDT Yearly'!108:108,1,EX$3),NA())</f>
        <v/>
      </c>
      <c r="EY108">
        <f>IFERROR('Input DBEDT Monthly Energy'!EY108/INDEX('DBEDT Yearly'!108:108,1,EY$3),NA())</f>
        <v/>
      </c>
      <c r="EZ108">
        <f>IFERROR('Input DBEDT Monthly Energy'!EZ108/INDEX('DBEDT Yearly'!108:108,1,EZ$3),NA())</f>
        <v/>
      </c>
      <c r="FA108">
        <f>IFERROR('Input DBEDT Monthly Energy'!FA108/INDEX('DBEDT Yearly'!108:108,1,FA$3),NA())</f>
        <v/>
      </c>
      <c r="FB108">
        <f>IFERROR('Input DBEDT Monthly Energy'!FB108/INDEX('DBEDT Yearly'!108:108,1,FB$3),NA())</f>
        <v/>
      </c>
      <c r="FC108">
        <f>IFERROR('Input DBEDT Monthly Energy'!FC108/INDEX('DBEDT Yearly'!108:108,1,FC$3),NA())</f>
        <v/>
      </c>
      <c r="FD108">
        <f>IFERROR('Input DBEDT Monthly Energy'!FD108/INDEX('DBEDT Yearly'!108:108,1,FD$3),NA())</f>
        <v/>
      </c>
      <c r="FE108">
        <f>IFERROR('Input DBEDT Monthly Energy'!FE108/INDEX('DBEDT Yearly'!108:108,1,FE$3),NA())</f>
        <v/>
      </c>
      <c r="FF108">
        <f>IFERROR('Input DBEDT Monthly Energy'!FF108/INDEX('DBEDT Yearly'!108:108,1,FF$3),NA())</f>
        <v/>
      </c>
      <c r="FG108">
        <f>IFERROR('Input DBEDT Monthly Energy'!FG108/INDEX('DBEDT Yearly'!108:108,1,FG$3),NA())</f>
        <v/>
      </c>
      <c r="FH108">
        <f>IFERROR('Input DBEDT Monthly Energy'!FH108/INDEX('DBEDT Yearly'!108:108,1,FH$3),NA())</f>
        <v/>
      </c>
      <c r="FI108">
        <f>IFERROR('Input DBEDT Monthly Energy'!FI108/INDEX('DBEDT Yearly'!108:108,1,FI$3),NA())</f>
        <v/>
      </c>
      <c r="FJ108">
        <f>IFERROR('Input DBEDT Monthly Energy'!FJ108/INDEX('DBEDT Yearly'!108:108,1,FJ$3),NA())</f>
        <v/>
      </c>
      <c r="FK108">
        <f>IFERROR('Input DBEDT Monthly Energy'!FK108/INDEX('DBEDT Yearly'!108:108,1,FK$3),NA())</f>
        <v/>
      </c>
      <c r="FL108">
        <f>IFERROR('Input DBEDT Monthly Energy'!FL108/INDEX('DBEDT Yearly'!108:108,1,FL$3),NA())</f>
        <v/>
      </c>
      <c r="FM108">
        <f>IFERROR('Input DBEDT Monthly Energy'!FM108/INDEX('DBEDT Yearly'!108:108,1,FM$3),NA())</f>
        <v/>
      </c>
      <c r="FN108">
        <f>IFERROR('Input DBEDT Monthly Energy'!FN108/INDEX('DBEDT Yearly'!108:108,1,FN$3),NA())</f>
        <v/>
      </c>
      <c r="FO108">
        <f>IFERROR('Input DBEDT Monthly Energy'!FO108/INDEX('DBEDT Yearly'!108:108,1,FO$3),NA())</f>
        <v/>
      </c>
      <c r="FP108">
        <f>IFERROR('Input DBEDT Monthly Energy'!FP108/INDEX('DBEDT Yearly'!108:108,1,FP$3),NA())</f>
        <v/>
      </c>
      <c r="FQ108">
        <f>IFERROR('Input DBEDT Monthly Energy'!FQ108/INDEX('DBEDT Yearly'!108:108,1,FQ$3),NA())</f>
        <v/>
      </c>
      <c r="FR108">
        <f>IFERROR('Input DBEDT Monthly Energy'!FR108/INDEX('DBEDT Yearly'!108:108,1,FR$3),NA())</f>
        <v/>
      </c>
      <c r="FS108">
        <f>IFERROR('Input DBEDT Monthly Energy'!FS108/INDEX('DBEDT Yearly'!108:108,1,FS$3),NA())</f>
        <v/>
      </c>
      <c r="FT108">
        <f>IFERROR('Input DBEDT Monthly Energy'!FT108/INDEX('DBEDT Yearly'!108:108,1,FT$3),NA())</f>
        <v/>
      </c>
      <c r="FU108">
        <f>IFERROR('Input DBEDT Monthly Energy'!FU108/INDEX('DBEDT Yearly'!108:108,1,FU$3),NA())</f>
        <v/>
      </c>
      <c r="FV108">
        <f>IFERROR('Input DBEDT Monthly Energy'!FV108/INDEX('DBEDT Yearly'!108:108,1,FV$3),NA())</f>
        <v/>
      </c>
      <c r="FW108">
        <f>IFERROR('Input DBEDT Monthly Energy'!FW108/INDEX('DBEDT Yearly'!108:108,1,FW$3),NA())</f>
        <v/>
      </c>
      <c r="FX108">
        <f>IFERROR('Input DBEDT Monthly Energy'!FX108/INDEX('DBEDT Yearly'!108:108,1,FX$3),NA())</f>
        <v/>
      </c>
      <c r="FY108">
        <f>IFERROR('Input DBEDT Monthly Energy'!FY108/INDEX('DBEDT Yearly'!108:108,1,FY$3),NA())</f>
        <v/>
      </c>
      <c r="FZ108">
        <f>IFERROR('Input DBEDT Monthly Energy'!FZ108/INDEX('DBEDT Yearly'!108:108,1,FZ$3),NA())</f>
        <v/>
      </c>
      <c r="GA108">
        <f>IFERROR('Input DBEDT Monthly Energy'!GA108/INDEX('DBEDT Yearly'!108:108,1,GA$3),NA())</f>
        <v/>
      </c>
      <c r="GB108">
        <f>IFERROR('Input DBEDT Monthly Energy'!GB108/INDEX('DBEDT Yearly'!108:108,1,GB$3),NA())</f>
        <v/>
      </c>
      <c r="GC108">
        <f>IFERROR('Input DBEDT Monthly Energy'!GC108/INDEX('DBEDT Yearly'!108:108,1,GC$3),NA())</f>
        <v/>
      </c>
      <c r="GD108">
        <f>IFERROR('Input DBEDT Monthly Energy'!GD108/INDEX('DBEDT Yearly'!108:108,1,GD$3),NA())</f>
        <v/>
      </c>
      <c r="GE108">
        <f>IFERROR('Input DBEDT Monthly Energy'!GE108/INDEX('DBEDT Yearly'!108:108,1,GE$3),NA())</f>
        <v/>
      </c>
      <c r="GF108">
        <f>IFERROR('Input DBEDT Monthly Energy'!GF108/INDEX('DBEDT Yearly'!108:108,1,GF$3),NA())</f>
        <v/>
      </c>
      <c r="GG108">
        <f>IFERROR('Input DBEDT Monthly Energy'!GG108/INDEX('DBEDT Yearly'!108:108,1,GG$3),NA())</f>
        <v/>
      </c>
      <c r="GH108">
        <f>IFERROR('Input DBEDT Monthly Energy'!GH108/INDEX('DBEDT Yearly'!108:108,1,GH$3),NA())</f>
        <v/>
      </c>
      <c r="GI108">
        <f>IFERROR('Input DBEDT Monthly Energy'!GI108/INDEX('DBEDT Yearly'!108:108,1,GI$3),NA())</f>
        <v/>
      </c>
      <c r="GJ108">
        <f>IFERROR('Input DBEDT Monthly Energy'!GJ108/INDEX('DBEDT Yearly'!108:108,1,GJ$3),NA())</f>
        <v/>
      </c>
      <c r="GK108">
        <f>IFERROR('Input DBEDT Monthly Energy'!GK108/INDEX('DBEDT Yearly'!108:108,1,GK$3),NA())</f>
        <v/>
      </c>
      <c r="GL108">
        <f>IFERROR('Input DBEDT Monthly Energy'!GL108/INDEX('DBEDT Yearly'!108:108,1,GL$3),NA())</f>
        <v/>
      </c>
      <c r="GM108">
        <f>IFERROR('Input DBEDT Monthly Energy'!GM108/INDEX('DBEDT Yearly'!108:108,1,GM$3),NA())</f>
        <v/>
      </c>
      <c r="GN108">
        <f>IFERROR('Input DBEDT Monthly Energy'!GN108/INDEX('DBEDT Yearly'!108:108,1,GN$3),NA())</f>
        <v/>
      </c>
      <c r="GO108">
        <f>IFERROR('Input DBEDT Monthly Energy'!GO108/INDEX('DBEDT Yearly'!108:108,1,GO$3),NA())</f>
        <v/>
      </c>
      <c r="GP108">
        <f>IFERROR('Input DBEDT Monthly Energy'!GP108/INDEX('DBEDT Yearly'!108:108,1,GP$3),NA())</f>
        <v/>
      </c>
      <c r="GQ108">
        <f>IFERROR('Input DBEDT Monthly Energy'!GQ108/INDEX('DBEDT Yearly'!108:108,1,GQ$3),NA())</f>
        <v/>
      </c>
      <c r="GR108">
        <f>IFERROR('Input DBEDT Monthly Energy'!GR108/INDEX('DBEDT Yearly'!108:108,1,GR$3),NA())</f>
        <v/>
      </c>
      <c r="GS108">
        <f>IFERROR('Input DBEDT Monthly Energy'!GS108/INDEX('DBEDT Yearly'!108:108,1,GS$3),NA())</f>
        <v/>
      </c>
      <c r="GT108">
        <f>IFERROR('Input DBEDT Monthly Energy'!GT108/INDEX('DBEDT Yearly'!108:108,1,GT$3),NA())</f>
        <v/>
      </c>
      <c r="GU108">
        <f>IFERROR('Input DBEDT Monthly Energy'!GU108/INDEX('DBEDT Yearly'!108:108,1,GU$3),NA())</f>
        <v/>
      </c>
      <c r="GV108">
        <f>IFERROR('Input DBEDT Monthly Energy'!GV108/INDEX('DBEDT Yearly'!108:108,1,GV$3),NA())</f>
        <v/>
      </c>
      <c r="GW108">
        <f>IFERROR('Input DBEDT Monthly Energy'!GW108/INDEX('DBEDT Yearly'!108:108,1,GW$3),NA())</f>
        <v/>
      </c>
      <c r="GX108">
        <f>IFERROR('Input DBEDT Monthly Energy'!GX108/INDEX('DBEDT Yearly'!108:108,1,GX$3),NA())</f>
        <v/>
      </c>
      <c r="GY108">
        <f>IFERROR('Input DBEDT Monthly Energy'!GY108/INDEX('DBEDT Yearly'!108:108,1,GY$3),NA())</f>
        <v/>
      </c>
      <c r="GZ108">
        <f>IFERROR('Input DBEDT Monthly Energy'!GZ108/INDEX('DBEDT Yearly'!108:108,1,GZ$3),NA())</f>
        <v/>
      </c>
      <c r="HA108">
        <f>IFERROR('Input DBEDT Monthly Energy'!HA108/INDEX('DBEDT Yearly'!108:108,1,HA$3),NA())</f>
        <v/>
      </c>
      <c r="HB108">
        <f>IFERROR('Input DBEDT Monthly Energy'!HB108/INDEX('DBEDT Yearly'!108:108,1,HB$3),NA())</f>
        <v/>
      </c>
      <c r="HC108">
        <f>IFERROR('Input DBEDT Monthly Energy'!HC108/INDEX('DBEDT Yearly'!108:108,1,HC$3),NA())</f>
        <v/>
      </c>
      <c r="HD108">
        <f>IFERROR('Input DBEDT Monthly Energy'!HD108/INDEX('DBEDT Yearly'!108:108,1,HD$3),NA())</f>
        <v/>
      </c>
      <c r="HE108">
        <f>IFERROR('Input DBEDT Monthly Energy'!HE108/INDEX('DBEDT Yearly'!108:108,1,HE$3),NA())</f>
        <v/>
      </c>
      <c r="HF108">
        <f>IFERROR('Input DBEDT Monthly Energy'!HF108/INDEX('DBEDT Yearly'!108:108,1,HF$3),NA())</f>
        <v/>
      </c>
      <c r="HG108">
        <f>IFERROR('Input DBEDT Monthly Energy'!HG108/INDEX('DBEDT Yearly'!108:108,1,HG$3),NA())</f>
        <v/>
      </c>
      <c r="HH108">
        <f>IFERROR('Input DBEDT Monthly Energy'!HH108/INDEX('DBEDT Yearly'!108:108,1,HH$3),NA())</f>
        <v/>
      </c>
      <c r="HI108">
        <f>IFERROR('Input DBEDT Monthly Energy'!HI108/INDEX('DBEDT Yearly'!108:108,1,HI$3),NA())</f>
        <v/>
      </c>
      <c r="HJ108">
        <f>IFERROR('Input DBEDT Monthly Energy'!HJ108/INDEX('DBEDT Yearly'!108:108,1,HJ$3),NA())</f>
        <v/>
      </c>
      <c r="HK108">
        <f>IFERROR('Input DBEDT Monthly Energy'!HK108/INDEX('DBEDT Yearly'!108:108,1,HK$3),NA())</f>
        <v/>
      </c>
      <c r="HL108">
        <f>IFERROR('Input DBEDT Monthly Energy'!HL108/INDEX('DBEDT Yearly'!108:108,1,HL$3),NA())</f>
        <v/>
      </c>
      <c r="HM108">
        <f>IFERROR('Input DBEDT Monthly Energy'!HM108/INDEX('DBEDT Yearly'!108:108,1,HM$3),NA())</f>
        <v/>
      </c>
      <c r="HN108">
        <f>IFERROR('Input DBEDT Monthly Energy'!HN108/INDEX('DBEDT Yearly'!108:108,1,HN$3),NA())</f>
        <v/>
      </c>
      <c r="HO108">
        <f>IFERROR('Input DBEDT Monthly Energy'!HO108/INDEX('DBEDT Yearly'!108:108,1,HO$3),NA())</f>
        <v/>
      </c>
      <c r="HP108">
        <f>IFERROR('Input DBEDT Monthly Energy'!HP108/INDEX('DBEDT Yearly'!108:108,1,HP$3),NA())</f>
        <v/>
      </c>
      <c r="HQ108">
        <f>IFERROR('Input DBEDT Monthly Energy'!HQ108/INDEX('DBEDT Yearly'!108:108,1,HQ$3),NA())</f>
        <v/>
      </c>
      <c r="HR108">
        <f>IFERROR('Input DBEDT Monthly Energy'!HR108/INDEX('DBEDT Yearly'!108:108,1,HR$3),NA())</f>
        <v/>
      </c>
      <c r="HS108">
        <f>IFERROR('Input DBEDT Monthly Energy'!HS108/INDEX('DBEDT Yearly'!108:108,1,HS$3),NA())</f>
        <v/>
      </c>
      <c r="HT108">
        <f>IFERROR('Input DBEDT Monthly Energy'!HT108/INDEX('DBEDT Yearly'!108:108,1,HT$3),NA())</f>
        <v/>
      </c>
      <c r="HU108">
        <f>IFERROR('Input DBEDT Monthly Energy'!HU108/INDEX('DBEDT Yearly'!108:108,1,HU$3),NA())</f>
        <v/>
      </c>
      <c r="HV108">
        <f>IFERROR('Input DBEDT Monthly Energy'!HV108/INDEX('DBEDT Yearly'!108:108,1,HV$3),NA())</f>
        <v/>
      </c>
      <c r="HW108">
        <f>IFERROR('Input DBEDT Monthly Energy'!HW108/INDEX('DBEDT Yearly'!108:108,1,HW$3),NA())</f>
        <v/>
      </c>
      <c r="HX108">
        <f>IFERROR('Input DBEDT Monthly Energy'!HX108/INDEX('DBEDT Yearly'!108:108,1,HX$3),NA())</f>
        <v/>
      </c>
      <c r="HY108">
        <f>IFERROR('Input DBEDT Monthly Energy'!HY108/INDEX('DBEDT Yearly'!108:108,1,HY$3),NA())</f>
        <v/>
      </c>
      <c r="HZ108">
        <f>IFERROR('Input DBEDT Monthly Energy'!HZ108/INDEX('DBEDT Yearly'!108:108,1,HZ$3),NA())</f>
        <v/>
      </c>
      <c r="IA108">
        <f>IFERROR('Input DBEDT Monthly Energy'!IA108/INDEX('DBEDT Yearly'!108:108,1,IA$3),NA())</f>
        <v/>
      </c>
      <c r="IB108">
        <f>IFERROR('Input DBEDT Monthly Energy'!IB108/INDEX('DBEDT Yearly'!108:108,1,IB$3),NA())</f>
        <v/>
      </c>
      <c r="IC108">
        <f>IFERROR('Input DBEDT Monthly Energy'!IC108/INDEX('DBEDT Yearly'!108:108,1,IC$3),NA())</f>
        <v/>
      </c>
      <c r="ID108">
        <f>IFERROR('Input DBEDT Monthly Energy'!ID108/INDEX('DBEDT Yearly'!108:108,1,ID$3),NA())</f>
        <v/>
      </c>
      <c r="IE108">
        <f>IFERROR('Input DBEDT Monthly Energy'!IE108/INDEX('DBEDT Yearly'!108:108,1,IE$3),NA())</f>
        <v/>
      </c>
      <c r="IF108">
        <f>IFERROR('Input DBEDT Monthly Energy'!IF108/INDEX('DBEDT Yearly'!108:108,1,IF$3),NA())</f>
        <v/>
      </c>
      <c r="IG108">
        <f>IFERROR('Input DBEDT Monthly Energy'!IG108/INDEX('DBEDT Yearly'!108:108,1,IG$3),NA())</f>
        <v/>
      </c>
      <c r="IH108">
        <f>IFERROR('Input DBEDT Monthly Energy'!IH108/INDEX('DBEDT Yearly'!108:108,1,IH$3),NA())</f>
        <v/>
      </c>
      <c r="II108">
        <f>IFERROR('Input DBEDT Monthly Energy'!II108/INDEX('DBEDT Yearly'!108:108,1,II$3),NA())</f>
        <v/>
      </c>
      <c r="IJ108">
        <f>IFERROR('Input DBEDT Monthly Energy'!IJ108/INDEX('DBEDT Yearly'!108:108,1,IJ$3),NA())</f>
        <v/>
      </c>
      <c r="IK108">
        <f>IFERROR('Input DBEDT Monthly Energy'!IK108/INDEX('DBEDT Yearly'!108:108,1,IK$3),NA())</f>
        <v/>
      </c>
      <c r="IL108">
        <f>IFERROR('Input DBEDT Monthly Energy'!IL108/INDEX('DBEDT Yearly'!108:108,1,IL$3),NA())</f>
        <v/>
      </c>
      <c r="IM108">
        <f>IFERROR('Input DBEDT Monthly Energy'!IM108/INDEX('DBEDT Yearly'!108:108,1,IM$3),NA())</f>
        <v/>
      </c>
      <c r="IN108">
        <f>IFERROR('Input DBEDT Monthly Energy'!IN108/INDEX('DBEDT Yearly'!108:108,1,IN$3),NA())</f>
        <v/>
      </c>
      <c r="IO108">
        <f>IFERROR('Input DBEDT Monthly Energy'!IO108/INDEX('DBEDT Yearly'!108:108,1,IO$3),NA())</f>
        <v/>
      </c>
      <c r="IP108">
        <f>IFERROR('Input DBEDT Monthly Energy'!IP108/INDEX('DBEDT Yearly'!108:108,1,IP$3),NA())</f>
        <v/>
      </c>
      <c r="IQ108">
        <f>IFERROR('Input DBEDT Monthly Energy'!IQ108/INDEX('DBEDT Yearly'!108:108,1,IQ$3),NA())</f>
        <v/>
      </c>
      <c r="IR108">
        <f>IFERROR('Input DBEDT Monthly Energy'!IR108/INDEX('DBEDT Yearly'!108:108,1,IR$3),NA())</f>
        <v/>
      </c>
      <c r="IS108">
        <f>IFERROR('Input DBEDT Monthly Energy'!IS108/INDEX('DBEDT Yearly'!108:108,1,IS$3),NA())</f>
        <v/>
      </c>
      <c r="IT108">
        <f>IFERROR('Input DBEDT Monthly Energy'!IT108/INDEX('DBEDT Yearly'!108:108,1,IT$3),NA())</f>
        <v/>
      </c>
      <c r="IU108">
        <f>IFERROR('Input DBEDT Monthly Energy'!IU108/INDEX('DBEDT Yearly'!108:108,1,IU$3),NA())</f>
        <v/>
      </c>
      <c r="IV108">
        <f>IFERROR('Input DBEDT Monthly Energy'!IV108/INDEX('DBEDT Yearly'!108:108,1,IV$3),NA())</f>
        <v/>
      </c>
      <c r="IW108">
        <f>IFERROR('Input DBEDT Monthly Energy'!IW108/INDEX('DBEDT Yearly'!108:108,1,IW$3),NA())</f>
        <v/>
      </c>
      <c r="IX108">
        <f>IFERROR('Input DBEDT Monthly Energy'!IX108/INDEX('DBEDT Yearly'!108:108,1,IX$3),NA())</f>
        <v/>
      </c>
      <c r="IY108">
        <f>IFERROR('Input DBEDT Monthly Energy'!IY108/INDEX('DBEDT Yearly'!108:108,1,IY$3),NA())</f>
        <v/>
      </c>
      <c r="IZ108">
        <f>IFERROR('Input DBEDT Monthly Energy'!IZ108/INDEX('DBEDT Yearly'!108:108,1,IZ$3),NA())</f>
        <v/>
      </c>
      <c r="JA108">
        <f>IFERROR('Input DBEDT Monthly Energy'!JA108/INDEX('DBEDT Yearly'!108:108,1,JA$3),NA())</f>
        <v/>
      </c>
      <c r="JB108">
        <f>IFERROR('Input DBEDT Monthly Energy'!JB108/INDEX('DBEDT Yearly'!108:108,1,JB$3),NA())</f>
        <v/>
      </c>
      <c r="JC108">
        <f>IFERROR('Input DBEDT Monthly Energy'!JC108/INDEX('DBEDT Yearly'!108:108,1,JC$3),NA())</f>
        <v/>
      </c>
      <c r="JD108">
        <f>IFERROR('Input DBEDT Monthly Energy'!JD108/INDEX('DBEDT Yearly'!108:108,1,JD$3),NA())</f>
        <v/>
      </c>
      <c r="JE108">
        <f>IFERROR('Input DBEDT Monthly Energy'!JE108/INDEX('DBEDT Yearly'!108:108,1,JE$3),NA())</f>
        <v/>
      </c>
      <c r="JF108">
        <f>IFERROR('Input DBEDT Monthly Energy'!JF108/INDEX('DBEDT Yearly'!108:108,1,JF$3),NA())</f>
        <v/>
      </c>
      <c r="JG108">
        <f>IFERROR('Input DBEDT Monthly Energy'!JG108/INDEX('DBEDT Yearly'!108:108,1,JG$3),NA())</f>
        <v/>
      </c>
      <c r="JH108">
        <f>IFERROR('Input DBEDT Monthly Energy'!JH108/INDEX('DBEDT Yearly'!108:108,1,JH$3),NA())</f>
        <v/>
      </c>
      <c r="JI108">
        <f>IFERROR('Input DBEDT Monthly Energy'!JI108/INDEX('DBEDT Yearly'!108:108,1,JI$3),NA())</f>
        <v/>
      </c>
      <c r="JJ108">
        <f>IFERROR('Input DBEDT Monthly Energy'!JJ108/INDEX('DBEDT Yearly'!108:108,1,JJ$3),NA())</f>
        <v/>
      </c>
      <c r="JK108">
        <f>IFERROR('Input DBEDT Monthly Energy'!JK108/INDEX('DBEDT Yearly'!108:108,1,JK$3),NA())</f>
        <v/>
      </c>
      <c r="JL108">
        <f>IFERROR('Input DBEDT Monthly Energy'!JL108/INDEX('DBEDT Yearly'!108:108,1,JL$3),NA())</f>
        <v/>
      </c>
      <c r="JM108">
        <f>IFERROR('Input DBEDT Monthly Energy'!JM108/INDEX('DBEDT Yearly'!108:108,1,JM$3),NA())</f>
        <v/>
      </c>
      <c r="JN108">
        <f>IFERROR('Input DBEDT Monthly Energy'!JN108/INDEX('DBEDT Yearly'!108:108,1,JN$3),NA())</f>
        <v/>
      </c>
      <c r="JO108">
        <f>IFERROR('Input DBEDT Monthly Energy'!JO108/INDEX('DBEDT Yearly'!108:108,1,JO$3),NA())</f>
        <v/>
      </c>
      <c r="JP108">
        <f>IFERROR('Input DBEDT Monthly Energy'!JP108/INDEX('DBEDT Yearly'!108:108,1,JP$3),NA())</f>
        <v/>
      </c>
      <c r="JQ108">
        <f>IFERROR('Input DBEDT Monthly Energy'!JQ108/INDEX('DBEDT Yearly'!108:108,1,JQ$3),NA())</f>
        <v/>
      </c>
      <c r="JR108">
        <f>IFERROR('Input DBEDT Monthly Energy'!JR108/INDEX('DBEDT Yearly'!108:108,1,JR$3),NA())</f>
        <v/>
      </c>
      <c r="JS108">
        <f>IFERROR('Input DBEDT Monthly Energy'!JS108/INDEX('DBEDT Yearly'!108:108,1,JS$3),NA())</f>
        <v/>
      </c>
      <c r="JT108">
        <f>IFERROR('Input DBEDT Monthly Energy'!JT108/INDEX('DBEDT Yearly'!108:108,1,JT$3),NA())</f>
        <v/>
      </c>
      <c r="JU108">
        <f>IFERROR('Input DBEDT Monthly Energy'!JU108/INDEX('DBEDT Yearly'!108:108,1,JU$3),NA())</f>
        <v/>
      </c>
      <c r="JV108">
        <f>IFERROR('Input DBEDT Monthly Energy'!JV108/INDEX('DBEDT Yearly'!108:108,1,JV$3),NA())</f>
        <v/>
      </c>
      <c r="JW108">
        <f>IFERROR('Input DBEDT Monthly Energy'!JW108/INDEX('DBEDT Yearly'!108:108,1,JW$3),NA())</f>
        <v/>
      </c>
      <c r="JX108">
        <f>IFERROR('Input DBEDT Monthly Energy'!JX108/INDEX('DBEDT Yearly'!108:108,1,JX$3),NA())</f>
        <v/>
      </c>
      <c r="JY108">
        <f>IFERROR('Input DBEDT Monthly Energy'!JY108/INDEX('DBEDT Yearly'!108:108,1,JY$3),NA())</f>
        <v/>
      </c>
      <c r="JZ108">
        <f>IFERROR('Input DBEDT Monthly Energy'!JZ108/INDEX('DBEDT Yearly'!108:108,1,JZ$3),NA())</f>
        <v/>
      </c>
      <c r="KA108">
        <f>IFERROR('Input DBEDT Monthly Energy'!KA108/INDEX('DBEDT Yearly'!108:108,1,KA$3),NA())</f>
        <v/>
      </c>
      <c r="KB108">
        <f>IFERROR('Input DBEDT Monthly Energy'!KB108/INDEX('DBEDT Yearly'!108:108,1,KB$3),NA())</f>
        <v/>
      </c>
      <c r="KC108">
        <f>IFERROR('Input DBEDT Monthly Energy'!KC108/INDEX('DBEDT Yearly'!108:108,1,KC$3),NA())</f>
        <v/>
      </c>
      <c r="KD108">
        <f>IFERROR('Input DBEDT Monthly Energy'!KD108/INDEX('DBEDT Yearly'!108:108,1,KD$3),NA())</f>
        <v/>
      </c>
      <c r="KE108">
        <f>IFERROR('Input DBEDT Monthly Energy'!KE108/INDEX('DBEDT Yearly'!108:108,1,KE$3),NA())</f>
        <v/>
      </c>
      <c r="KF108">
        <f>IFERROR('Input DBEDT Monthly Energy'!KF108/INDEX('DBEDT Yearly'!108:108,1,KF$3),NA())</f>
        <v/>
      </c>
      <c r="KG108">
        <f>IFERROR('Input DBEDT Monthly Energy'!KG108/INDEX('DBEDT Yearly'!108:108,1,KG$3),NA())</f>
        <v/>
      </c>
      <c r="KH108">
        <f>IFERROR('Input DBEDT Monthly Energy'!KH108/INDEX('DBEDT Yearly'!108:108,1,KH$3),NA())</f>
        <v/>
      </c>
      <c r="KI108">
        <f>IFERROR('Input DBEDT Monthly Energy'!KI108/INDEX('DBEDT Yearly'!108:108,1,KI$3),NA())</f>
        <v/>
      </c>
      <c r="KJ108">
        <f>IFERROR('Input DBEDT Monthly Energy'!KJ108/INDEX('DBEDT Yearly'!108:108,1,KJ$3),NA())</f>
        <v/>
      </c>
      <c r="KK108">
        <f>IFERROR('Input DBEDT Monthly Energy'!KK108/INDEX('DBEDT Yearly'!108:108,1,KK$3),NA())</f>
        <v/>
      </c>
      <c r="KL108">
        <f>IFERROR('Input DBEDT Monthly Energy'!KL108/INDEX('DBEDT Yearly'!108:108,1,KL$3),NA())</f>
        <v/>
      </c>
      <c r="KM108">
        <f>IFERROR('Input DBEDT Monthly Energy'!KM108/INDEX('DBEDT Yearly'!108:108,1,KM$3),NA())</f>
        <v/>
      </c>
      <c r="KN108">
        <f>IFERROR('Input DBEDT Monthly Energy'!KN108/INDEX('DBEDT Yearly'!108:108,1,KN$3),NA())</f>
        <v/>
      </c>
      <c r="KO108">
        <f>IFERROR('Input DBEDT Monthly Energy'!KO108/INDEX('DBEDT Yearly'!108:108,1,KO$3),NA())</f>
        <v/>
      </c>
      <c r="KP108">
        <f>IFERROR('Input DBEDT Monthly Energy'!KP108/INDEX('DBEDT Yearly'!108:108,1,KP$3),NA())</f>
        <v/>
      </c>
    </row>
    <row r="109" spans="1:302">
      <c r="A109">
        <f>'Input DBEDT Monthly Energy'!A109&amp;""</f>
        <v/>
      </c>
      <c r="B109">
        <f>'Input DBEDT Monthly Energy'!B109&amp;""</f>
        <v/>
      </c>
      <c r="C109">
        <f>IFERROR('Input DBEDT Monthly Energy'!C109/INDEX('DBEDT Yearly'!109:109,1,C$3),NA())</f>
        <v/>
      </c>
      <c r="D109">
        <f>IFERROR('Input DBEDT Monthly Energy'!D109/INDEX('DBEDT Yearly'!109:109,1,D$3),NA())</f>
        <v/>
      </c>
      <c r="E109">
        <f>IFERROR('Input DBEDT Monthly Energy'!E109/INDEX('DBEDT Yearly'!109:109,1,E$3),NA())</f>
        <v/>
      </c>
      <c r="F109">
        <f>IFERROR('Input DBEDT Monthly Energy'!F109/INDEX('DBEDT Yearly'!109:109,1,F$3),NA())</f>
        <v/>
      </c>
      <c r="G109">
        <f>IFERROR('Input DBEDT Monthly Energy'!G109/INDEX('DBEDT Yearly'!109:109,1,G$3),NA())</f>
        <v/>
      </c>
      <c r="H109">
        <f>IFERROR('Input DBEDT Monthly Energy'!H109/INDEX('DBEDT Yearly'!109:109,1,H$3),NA())</f>
        <v/>
      </c>
      <c r="I109">
        <f>IFERROR('Input DBEDT Monthly Energy'!I109/INDEX('DBEDT Yearly'!109:109,1,I$3),NA())</f>
        <v/>
      </c>
      <c r="J109">
        <f>IFERROR('Input DBEDT Monthly Energy'!J109/INDEX('DBEDT Yearly'!109:109,1,J$3),NA())</f>
        <v/>
      </c>
      <c r="K109">
        <f>IFERROR('Input DBEDT Monthly Energy'!K109/INDEX('DBEDT Yearly'!109:109,1,K$3),NA())</f>
        <v/>
      </c>
      <c r="L109">
        <f>IFERROR('Input DBEDT Monthly Energy'!L109/INDEX('DBEDT Yearly'!109:109,1,L$3),NA())</f>
        <v/>
      </c>
      <c r="M109">
        <f>IFERROR('Input DBEDT Monthly Energy'!M109/INDEX('DBEDT Yearly'!109:109,1,M$3),NA())</f>
        <v/>
      </c>
      <c r="N109">
        <f>IFERROR('Input DBEDT Monthly Energy'!N109/INDEX('DBEDT Yearly'!109:109,1,N$3),NA())</f>
        <v/>
      </c>
      <c r="O109">
        <f>IFERROR('Input DBEDT Monthly Energy'!O109/INDEX('DBEDT Yearly'!109:109,1,O$3),NA())</f>
        <v/>
      </c>
      <c r="P109">
        <f>IFERROR('Input DBEDT Monthly Energy'!P109/INDEX('DBEDT Yearly'!109:109,1,P$3),NA())</f>
        <v/>
      </c>
      <c r="Q109">
        <f>IFERROR('Input DBEDT Monthly Energy'!Q109/INDEX('DBEDT Yearly'!109:109,1,Q$3),NA())</f>
        <v/>
      </c>
      <c r="R109">
        <f>IFERROR('Input DBEDT Monthly Energy'!R109/INDEX('DBEDT Yearly'!109:109,1,R$3),NA())</f>
        <v/>
      </c>
      <c r="S109">
        <f>IFERROR('Input DBEDT Monthly Energy'!S109/INDEX('DBEDT Yearly'!109:109,1,S$3),NA())</f>
        <v/>
      </c>
      <c r="T109">
        <f>IFERROR('Input DBEDT Monthly Energy'!T109/INDEX('DBEDT Yearly'!109:109,1,T$3),NA())</f>
        <v/>
      </c>
      <c r="U109">
        <f>IFERROR('Input DBEDT Monthly Energy'!U109/INDEX('DBEDT Yearly'!109:109,1,U$3),NA())</f>
        <v/>
      </c>
      <c r="V109">
        <f>IFERROR('Input DBEDT Monthly Energy'!V109/INDEX('DBEDT Yearly'!109:109,1,V$3),NA())</f>
        <v/>
      </c>
      <c r="W109">
        <f>IFERROR('Input DBEDT Monthly Energy'!W109/INDEX('DBEDT Yearly'!109:109,1,W$3),NA())</f>
        <v/>
      </c>
      <c r="X109">
        <f>IFERROR('Input DBEDT Monthly Energy'!X109/INDEX('DBEDT Yearly'!109:109,1,X$3),NA())</f>
        <v/>
      </c>
      <c r="Y109">
        <f>IFERROR('Input DBEDT Monthly Energy'!Y109/INDEX('DBEDT Yearly'!109:109,1,Y$3),NA())</f>
        <v/>
      </c>
      <c r="Z109">
        <f>IFERROR('Input DBEDT Monthly Energy'!Z109/INDEX('DBEDT Yearly'!109:109,1,Z$3),NA())</f>
        <v/>
      </c>
      <c r="AA109">
        <f>IFERROR('Input DBEDT Monthly Energy'!AA109/INDEX('DBEDT Yearly'!109:109,1,AA$3),NA())</f>
        <v/>
      </c>
      <c r="AB109">
        <f>IFERROR('Input DBEDT Monthly Energy'!AB109/INDEX('DBEDT Yearly'!109:109,1,AB$3),NA())</f>
        <v/>
      </c>
      <c r="AC109">
        <f>IFERROR('Input DBEDT Monthly Energy'!AC109/INDEX('DBEDT Yearly'!109:109,1,AC$3),NA())</f>
        <v/>
      </c>
      <c r="AD109">
        <f>IFERROR('Input DBEDT Monthly Energy'!AD109/INDEX('DBEDT Yearly'!109:109,1,AD$3),NA())</f>
        <v/>
      </c>
      <c r="AE109">
        <f>IFERROR('Input DBEDT Monthly Energy'!AE109/INDEX('DBEDT Yearly'!109:109,1,AE$3),NA())</f>
        <v/>
      </c>
      <c r="AF109">
        <f>IFERROR('Input DBEDT Monthly Energy'!AF109/INDEX('DBEDT Yearly'!109:109,1,AF$3),NA())</f>
        <v/>
      </c>
      <c r="AG109">
        <f>IFERROR('Input DBEDT Monthly Energy'!AG109/INDEX('DBEDT Yearly'!109:109,1,AG$3),NA())</f>
        <v/>
      </c>
      <c r="AH109">
        <f>IFERROR('Input DBEDT Monthly Energy'!AH109/INDEX('DBEDT Yearly'!109:109,1,AH$3),NA())</f>
        <v/>
      </c>
      <c r="AI109">
        <f>IFERROR('Input DBEDT Monthly Energy'!AI109/INDEX('DBEDT Yearly'!109:109,1,AI$3),NA())</f>
        <v/>
      </c>
      <c r="AJ109">
        <f>IFERROR('Input DBEDT Monthly Energy'!AJ109/INDEX('DBEDT Yearly'!109:109,1,AJ$3),NA())</f>
        <v/>
      </c>
      <c r="AK109">
        <f>IFERROR('Input DBEDT Monthly Energy'!AK109/INDEX('DBEDT Yearly'!109:109,1,AK$3),NA())</f>
        <v/>
      </c>
      <c r="AL109">
        <f>IFERROR('Input DBEDT Monthly Energy'!AL109/INDEX('DBEDT Yearly'!109:109,1,AL$3),NA())</f>
        <v/>
      </c>
      <c r="AM109">
        <f>IFERROR('Input DBEDT Monthly Energy'!AM109/INDEX('DBEDT Yearly'!109:109,1,AM$3),NA())</f>
        <v/>
      </c>
      <c r="AN109">
        <f>IFERROR('Input DBEDT Monthly Energy'!AN109/INDEX('DBEDT Yearly'!109:109,1,AN$3),NA())</f>
        <v/>
      </c>
      <c r="AO109">
        <f>IFERROR('Input DBEDT Monthly Energy'!AO109/INDEX('DBEDT Yearly'!109:109,1,AO$3),NA())</f>
        <v/>
      </c>
      <c r="AP109">
        <f>IFERROR('Input DBEDT Monthly Energy'!AP109/INDEX('DBEDT Yearly'!109:109,1,AP$3),NA())</f>
        <v/>
      </c>
      <c r="AQ109">
        <f>IFERROR('Input DBEDT Monthly Energy'!AQ109/INDEX('DBEDT Yearly'!109:109,1,AQ$3),NA())</f>
        <v/>
      </c>
      <c r="AR109">
        <f>IFERROR('Input DBEDT Monthly Energy'!AR109/INDEX('DBEDT Yearly'!109:109,1,AR$3),NA())</f>
        <v/>
      </c>
      <c r="AS109">
        <f>IFERROR('Input DBEDT Monthly Energy'!AS109/INDEX('DBEDT Yearly'!109:109,1,AS$3),NA())</f>
        <v/>
      </c>
      <c r="AT109">
        <f>IFERROR('Input DBEDT Monthly Energy'!AT109/INDEX('DBEDT Yearly'!109:109,1,AT$3),NA())</f>
        <v/>
      </c>
      <c r="AU109">
        <f>IFERROR('Input DBEDT Monthly Energy'!AU109/INDEX('DBEDT Yearly'!109:109,1,AU$3),NA())</f>
        <v/>
      </c>
      <c r="AV109">
        <f>IFERROR('Input DBEDT Monthly Energy'!AV109/INDEX('DBEDT Yearly'!109:109,1,AV$3),NA())</f>
        <v/>
      </c>
      <c r="AW109">
        <f>IFERROR('Input DBEDT Monthly Energy'!AW109/INDEX('DBEDT Yearly'!109:109,1,AW$3),NA())</f>
        <v/>
      </c>
      <c r="AX109">
        <f>IFERROR('Input DBEDT Monthly Energy'!AX109/INDEX('DBEDT Yearly'!109:109,1,AX$3),NA())</f>
        <v/>
      </c>
      <c r="AY109">
        <f>IFERROR('Input DBEDT Monthly Energy'!AY109/INDEX('DBEDT Yearly'!109:109,1,AY$3),NA())</f>
        <v/>
      </c>
      <c r="AZ109">
        <f>IFERROR('Input DBEDT Monthly Energy'!AZ109/INDEX('DBEDT Yearly'!109:109,1,AZ$3),NA())</f>
        <v/>
      </c>
      <c r="BA109">
        <f>IFERROR('Input DBEDT Monthly Energy'!BA109/INDEX('DBEDT Yearly'!109:109,1,BA$3),NA())</f>
        <v/>
      </c>
      <c r="BB109">
        <f>IFERROR('Input DBEDT Monthly Energy'!BB109/INDEX('DBEDT Yearly'!109:109,1,BB$3),NA())</f>
        <v/>
      </c>
      <c r="BC109">
        <f>IFERROR('Input DBEDT Monthly Energy'!BC109/INDEX('DBEDT Yearly'!109:109,1,BC$3),NA())</f>
        <v/>
      </c>
      <c r="BD109">
        <f>IFERROR('Input DBEDT Monthly Energy'!BD109/INDEX('DBEDT Yearly'!109:109,1,BD$3),NA())</f>
        <v/>
      </c>
      <c r="BE109">
        <f>IFERROR('Input DBEDT Monthly Energy'!BE109/INDEX('DBEDT Yearly'!109:109,1,BE$3),NA())</f>
        <v/>
      </c>
      <c r="BF109">
        <f>IFERROR('Input DBEDT Monthly Energy'!BF109/INDEX('DBEDT Yearly'!109:109,1,BF$3),NA())</f>
        <v/>
      </c>
      <c r="BG109">
        <f>IFERROR('Input DBEDT Monthly Energy'!BG109/INDEX('DBEDT Yearly'!109:109,1,BG$3),NA())</f>
        <v/>
      </c>
      <c r="BH109">
        <f>IFERROR('Input DBEDT Monthly Energy'!BH109/INDEX('DBEDT Yearly'!109:109,1,BH$3),NA())</f>
        <v/>
      </c>
      <c r="BI109">
        <f>IFERROR('Input DBEDT Monthly Energy'!BI109/INDEX('DBEDT Yearly'!109:109,1,BI$3),NA())</f>
        <v/>
      </c>
      <c r="BJ109">
        <f>IFERROR('Input DBEDT Monthly Energy'!BJ109/INDEX('DBEDT Yearly'!109:109,1,BJ$3),NA())</f>
        <v/>
      </c>
      <c r="BK109">
        <f>IFERROR('Input DBEDT Monthly Energy'!BK109/INDEX('DBEDT Yearly'!109:109,1,BK$3),NA())</f>
        <v/>
      </c>
      <c r="BL109">
        <f>IFERROR('Input DBEDT Monthly Energy'!BL109/INDEX('DBEDT Yearly'!109:109,1,BL$3),NA())</f>
        <v/>
      </c>
      <c r="BM109">
        <f>IFERROR('Input DBEDT Monthly Energy'!BM109/INDEX('DBEDT Yearly'!109:109,1,BM$3),NA())</f>
        <v/>
      </c>
      <c r="BN109">
        <f>IFERROR('Input DBEDT Monthly Energy'!BN109/INDEX('DBEDT Yearly'!109:109,1,BN$3),NA())</f>
        <v/>
      </c>
      <c r="BO109">
        <f>IFERROR('Input DBEDT Monthly Energy'!BO109/INDEX('DBEDT Yearly'!109:109,1,BO$3),NA())</f>
        <v/>
      </c>
      <c r="BP109">
        <f>IFERROR('Input DBEDT Monthly Energy'!BP109/INDEX('DBEDT Yearly'!109:109,1,BP$3),NA())</f>
        <v/>
      </c>
      <c r="BQ109">
        <f>IFERROR('Input DBEDT Monthly Energy'!BQ109/INDEX('DBEDT Yearly'!109:109,1,BQ$3),NA())</f>
        <v/>
      </c>
      <c r="BR109">
        <f>IFERROR('Input DBEDT Monthly Energy'!BR109/INDEX('DBEDT Yearly'!109:109,1,BR$3),NA())</f>
        <v/>
      </c>
      <c r="BS109">
        <f>IFERROR('Input DBEDT Monthly Energy'!BS109/INDEX('DBEDT Yearly'!109:109,1,BS$3),NA())</f>
        <v/>
      </c>
      <c r="BT109">
        <f>IFERROR('Input DBEDT Monthly Energy'!BT109/INDEX('DBEDT Yearly'!109:109,1,BT$3),NA())</f>
        <v/>
      </c>
      <c r="BU109">
        <f>IFERROR('Input DBEDT Monthly Energy'!BU109/INDEX('DBEDT Yearly'!109:109,1,BU$3),NA())</f>
        <v/>
      </c>
      <c r="BV109">
        <f>IFERROR('Input DBEDT Monthly Energy'!BV109/INDEX('DBEDT Yearly'!109:109,1,BV$3),NA())</f>
        <v/>
      </c>
      <c r="BW109">
        <f>IFERROR('Input DBEDT Monthly Energy'!BW109/INDEX('DBEDT Yearly'!109:109,1,BW$3),NA())</f>
        <v/>
      </c>
      <c r="BX109">
        <f>IFERROR('Input DBEDT Monthly Energy'!BX109/INDEX('DBEDT Yearly'!109:109,1,BX$3),NA())</f>
        <v/>
      </c>
      <c r="BY109">
        <f>IFERROR('Input DBEDT Monthly Energy'!BY109/INDEX('DBEDT Yearly'!109:109,1,BY$3),NA())</f>
        <v/>
      </c>
      <c r="BZ109">
        <f>IFERROR('Input DBEDT Monthly Energy'!BZ109/INDEX('DBEDT Yearly'!109:109,1,BZ$3),NA())</f>
        <v/>
      </c>
      <c r="CA109">
        <f>IFERROR('Input DBEDT Monthly Energy'!CA109/INDEX('DBEDT Yearly'!109:109,1,CA$3),NA())</f>
        <v/>
      </c>
      <c r="CB109">
        <f>IFERROR('Input DBEDT Monthly Energy'!CB109/INDEX('DBEDT Yearly'!109:109,1,CB$3),NA())</f>
        <v/>
      </c>
      <c r="CC109">
        <f>IFERROR('Input DBEDT Monthly Energy'!CC109/INDEX('DBEDT Yearly'!109:109,1,CC$3),NA())</f>
        <v/>
      </c>
      <c r="CD109">
        <f>IFERROR('Input DBEDT Monthly Energy'!CD109/INDEX('DBEDT Yearly'!109:109,1,CD$3),NA())</f>
        <v/>
      </c>
      <c r="CE109">
        <f>IFERROR('Input DBEDT Monthly Energy'!CE109/INDEX('DBEDT Yearly'!109:109,1,CE$3),NA())</f>
        <v/>
      </c>
      <c r="CF109">
        <f>IFERROR('Input DBEDT Monthly Energy'!CF109/INDEX('DBEDT Yearly'!109:109,1,CF$3),NA())</f>
        <v/>
      </c>
      <c r="CG109">
        <f>IFERROR('Input DBEDT Monthly Energy'!CG109/INDEX('DBEDT Yearly'!109:109,1,CG$3),NA())</f>
        <v/>
      </c>
      <c r="CH109">
        <f>IFERROR('Input DBEDT Monthly Energy'!CH109/INDEX('DBEDT Yearly'!109:109,1,CH$3),NA())</f>
        <v/>
      </c>
      <c r="CI109">
        <f>IFERROR('Input DBEDT Monthly Energy'!CI109/INDEX('DBEDT Yearly'!109:109,1,CI$3),NA())</f>
        <v/>
      </c>
      <c r="CJ109">
        <f>IFERROR('Input DBEDT Monthly Energy'!CJ109/INDEX('DBEDT Yearly'!109:109,1,CJ$3),NA())</f>
        <v/>
      </c>
      <c r="CK109">
        <f>IFERROR('Input DBEDT Monthly Energy'!CK109/INDEX('DBEDT Yearly'!109:109,1,CK$3),NA())</f>
        <v/>
      </c>
      <c r="CL109">
        <f>IFERROR('Input DBEDT Monthly Energy'!CL109/INDEX('DBEDT Yearly'!109:109,1,CL$3),NA())</f>
        <v/>
      </c>
      <c r="CM109">
        <f>IFERROR('Input DBEDT Monthly Energy'!CM109/INDEX('DBEDT Yearly'!109:109,1,CM$3),NA())</f>
        <v/>
      </c>
      <c r="CN109">
        <f>IFERROR('Input DBEDT Monthly Energy'!CN109/INDEX('DBEDT Yearly'!109:109,1,CN$3),NA())</f>
        <v/>
      </c>
      <c r="CO109">
        <f>IFERROR('Input DBEDT Monthly Energy'!CO109/INDEX('DBEDT Yearly'!109:109,1,CO$3),NA())</f>
        <v/>
      </c>
      <c r="CP109">
        <f>IFERROR('Input DBEDT Monthly Energy'!CP109/INDEX('DBEDT Yearly'!109:109,1,CP$3),NA())</f>
        <v/>
      </c>
      <c r="CQ109">
        <f>IFERROR('Input DBEDT Monthly Energy'!CQ109/INDEX('DBEDT Yearly'!109:109,1,CQ$3),NA())</f>
        <v/>
      </c>
      <c r="CR109">
        <f>IFERROR('Input DBEDT Monthly Energy'!CR109/INDEX('DBEDT Yearly'!109:109,1,CR$3),NA())</f>
        <v/>
      </c>
      <c r="CS109">
        <f>IFERROR('Input DBEDT Monthly Energy'!CS109/INDEX('DBEDT Yearly'!109:109,1,CS$3),NA())</f>
        <v/>
      </c>
      <c r="CT109">
        <f>IFERROR('Input DBEDT Monthly Energy'!CT109/INDEX('DBEDT Yearly'!109:109,1,CT$3),NA())</f>
        <v/>
      </c>
      <c r="CU109">
        <f>IFERROR('Input DBEDT Monthly Energy'!CU109/INDEX('DBEDT Yearly'!109:109,1,CU$3),NA())</f>
        <v/>
      </c>
      <c r="CV109">
        <f>IFERROR('Input DBEDT Monthly Energy'!CV109/INDEX('DBEDT Yearly'!109:109,1,CV$3),NA())</f>
        <v/>
      </c>
      <c r="CW109">
        <f>IFERROR('Input DBEDT Monthly Energy'!CW109/INDEX('DBEDT Yearly'!109:109,1,CW$3),NA())</f>
        <v/>
      </c>
      <c r="CX109">
        <f>IFERROR('Input DBEDT Monthly Energy'!CX109/INDEX('DBEDT Yearly'!109:109,1,CX$3),NA())</f>
        <v/>
      </c>
      <c r="CY109">
        <f>IFERROR('Input DBEDT Monthly Energy'!CY109/INDEX('DBEDT Yearly'!109:109,1,CY$3),NA())</f>
        <v/>
      </c>
      <c r="CZ109">
        <f>IFERROR('Input DBEDT Monthly Energy'!CZ109/INDEX('DBEDT Yearly'!109:109,1,CZ$3),NA())</f>
        <v/>
      </c>
      <c r="DA109">
        <f>IFERROR('Input DBEDT Monthly Energy'!DA109/INDEX('DBEDT Yearly'!109:109,1,DA$3),NA())</f>
        <v/>
      </c>
      <c r="DB109">
        <f>IFERROR('Input DBEDT Monthly Energy'!DB109/INDEX('DBEDT Yearly'!109:109,1,DB$3),NA())</f>
        <v/>
      </c>
      <c r="DC109">
        <f>IFERROR('Input DBEDT Monthly Energy'!DC109/INDEX('DBEDT Yearly'!109:109,1,DC$3),NA())</f>
        <v/>
      </c>
      <c r="DD109">
        <f>IFERROR('Input DBEDT Monthly Energy'!DD109/INDEX('DBEDT Yearly'!109:109,1,DD$3),NA())</f>
        <v/>
      </c>
      <c r="DE109">
        <f>IFERROR('Input DBEDT Monthly Energy'!DE109/INDEX('DBEDT Yearly'!109:109,1,DE$3),NA())</f>
        <v/>
      </c>
      <c r="DF109">
        <f>IFERROR('Input DBEDT Monthly Energy'!DF109/INDEX('DBEDT Yearly'!109:109,1,DF$3),NA())</f>
        <v/>
      </c>
      <c r="DG109">
        <f>IFERROR('Input DBEDT Monthly Energy'!DG109/INDEX('DBEDT Yearly'!109:109,1,DG$3),NA())</f>
        <v/>
      </c>
      <c r="DH109">
        <f>IFERROR('Input DBEDT Monthly Energy'!DH109/INDEX('DBEDT Yearly'!109:109,1,DH$3),NA())</f>
        <v/>
      </c>
      <c r="DI109">
        <f>IFERROR('Input DBEDT Monthly Energy'!DI109/INDEX('DBEDT Yearly'!109:109,1,DI$3),NA())</f>
        <v/>
      </c>
      <c r="DJ109">
        <f>IFERROR('Input DBEDT Monthly Energy'!DJ109/INDEX('DBEDT Yearly'!109:109,1,DJ$3),NA())</f>
        <v/>
      </c>
      <c r="DK109">
        <f>IFERROR('Input DBEDT Monthly Energy'!DK109/INDEX('DBEDT Yearly'!109:109,1,DK$3),NA())</f>
        <v/>
      </c>
      <c r="DL109">
        <f>IFERROR('Input DBEDT Monthly Energy'!DL109/INDEX('DBEDT Yearly'!109:109,1,DL$3),NA())</f>
        <v/>
      </c>
      <c r="DM109">
        <f>IFERROR('Input DBEDT Monthly Energy'!DM109/INDEX('DBEDT Yearly'!109:109,1,DM$3),NA())</f>
        <v/>
      </c>
      <c r="DN109">
        <f>IFERROR('Input DBEDT Monthly Energy'!DN109/INDEX('DBEDT Yearly'!109:109,1,DN$3),NA())</f>
        <v/>
      </c>
      <c r="DO109">
        <f>IFERROR('Input DBEDT Monthly Energy'!DO109/INDEX('DBEDT Yearly'!109:109,1,DO$3),NA())</f>
        <v/>
      </c>
      <c r="DP109">
        <f>IFERROR('Input DBEDT Monthly Energy'!DP109/INDEX('DBEDT Yearly'!109:109,1,DP$3),NA())</f>
        <v/>
      </c>
      <c r="DQ109">
        <f>IFERROR('Input DBEDT Monthly Energy'!DQ109/INDEX('DBEDT Yearly'!109:109,1,DQ$3),NA())</f>
        <v/>
      </c>
      <c r="DR109">
        <f>IFERROR('Input DBEDT Monthly Energy'!DR109/INDEX('DBEDT Yearly'!109:109,1,DR$3),NA())</f>
        <v/>
      </c>
      <c r="DS109">
        <f>IFERROR('Input DBEDT Monthly Energy'!DS109/INDEX('DBEDT Yearly'!109:109,1,DS$3),NA())</f>
        <v/>
      </c>
      <c r="DT109">
        <f>IFERROR('Input DBEDT Monthly Energy'!DT109/INDEX('DBEDT Yearly'!109:109,1,DT$3),NA())</f>
        <v/>
      </c>
      <c r="DU109">
        <f>IFERROR('Input DBEDT Monthly Energy'!DU109/INDEX('DBEDT Yearly'!109:109,1,DU$3),NA())</f>
        <v/>
      </c>
      <c r="DV109">
        <f>IFERROR('Input DBEDT Monthly Energy'!DV109/INDEX('DBEDT Yearly'!109:109,1,DV$3),NA())</f>
        <v/>
      </c>
      <c r="DW109">
        <f>IFERROR('Input DBEDT Monthly Energy'!DW109/INDEX('DBEDT Yearly'!109:109,1,DW$3),NA())</f>
        <v/>
      </c>
      <c r="DX109">
        <f>IFERROR('Input DBEDT Monthly Energy'!DX109/INDEX('DBEDT Yearly'!109:109,1,DX$3),NA())</f>
        <v/>
      </c>
      <c r="DY109">
        <f>IFERROR('Input DBEDT Monthly Energy'!DY109/INDEX('DBEDT Yearly'!109:109,1,DY$3),NA())</f>
        <v/>
      </c>
      <c r="DZ109">
        <f>IFERROR('Input DBEDT Monthly Energy'!DZ109/INDEX('DBEDT Yearly'!109:109,1,DZ$3),NA())</f>
        <v/>
      </c>
      <c r="EA109">
        <f>IFERROR('Input DBEDT Monthly Energy'!EA109/INDEX('DBEDT Yearly'!109:109,1,EA$3),NA())</f>
        <v/>
      </c>
      <c r="EB109">
        <f>IFERROR('Input DBEDT Monthly Energy'!EB109/INDEX('DBEDT Yearly'!109:109,1,EB$3),NA())</f>
        <v/>
      </c>
      <c r="EC109">
        <f>IFERROR('Input DBEDT Monthly Energy'!EC109/INDEX('DBEDT Yearly'!109:109,1,EC$3),NA())</f>
        <v/>
      </c>
      <c r="ED109">
        <f>IFERROR('Input DBEDT Monthly Energy'!ED109/INDEX('DBEDT Yearly'!109:109,1,ED$3),NA())</f>
        <v/>
      </c>
      <c r="EE109">
        <f>IFERROR('Input DBEDT Monthly Energy'!EE109/INDEX('DBEDT Yearly'!109:109,1,EE$3),NA())</f>
        <v/>
      </c>
      <c r="EF109">
        <f>IFERROR('Input DBEDT Monthly Energy'!EF109/INDEX('DBEDT Yearly'!109:109,1,EF$3),NA())</f>
        <v/>
      </c>
      <c r="EG109">
        <f>IFERROR('Input DBEDT Monthly Energy'!EG109/INDEX('DBEDT Yearly'!109:109,1,EG$3),NA())</f>
        <v/>
      </c>
      <c r="EH109">
        <f>IFERROR('Input DBEDT Monthly Energy'!EH109/INDEX('DBEDT Yearly'!109:109,1,EH$3),NA())</f>
        <v/>
      </c>
      <c r="EI109">
        <f>IFERROR('Input DBEDT Monthly Energy'!EI109/INDEX('DBEDT Yearly'!109:109,1,EI$3),NA())</f>
        <v/>
      </c>
      <c r="EJ109">
        <f>IFERROR('Input DBEDT Monthly Energy'!EJ109/INDEX('DBEDT Yearly'!109:109,1,EJ$3),NA())</f>
        <v/>
      </c>
      <c r="EK109">
        <f>IFERROR('Input DBEDT Monthly Energy'!EK109/INDEX('DBEDT Yearly'!109:109,1,EK$3),NA())</f>
        <v/>
      </c>
      <c r="EL109">
        <f>IFERROR('Input DBEDT Monthly Energy'!EL109/INDEX('DBEDT Yearly'!109:109,1,EL$3),NA())</f>
        <v/>
      </c>
      <c r="EM109">
        <f>IFERROR('Input DBEDT Monthly Energy'!EM109/INDEX('DBEDT Yearly'!109:109,1,EM$3),NA())</f>
        <v/>
      </c>
      <c r="EN109">
        <f>IFERROR('Input DBEDT Monthly Energy'!EN109/INDEX('DBEDT Yearly'!109:109,1,EN$3),NA())</f>
        <v/>
      </c>
      <c r="EO109">
        <f>IFERROR('Input DBEDT Monthly Energy'!EO109/INDEX('DBEDT Yearly'!109:109,1,EO$3),NA())</f>
        <v/>
      </c>
      <c r="EP109">
        <f>IFERROR('Input DBEDT Monthly Energy'!EP109/INDEX('DBEDT Yearly'!109:109,1,EP$3),NA())</f>
        <v/>
      </c>
      <c r="EQ109">
        <f>IFERROR('Input DBEDT Monthly Energy'!EQ109/INDEX('DBEDT Yearly'!109:109,1,EQ$3),NA())</f>
        <v/>
      </c>
      <c r="ER109">
        <f>IFERROR('Input DBEDT Monthly Energy'!ER109/INDEX('DBEDT Yearly'!109:109,1,ER$3),NA())</f>
        <v/>
      </c>
      <c r="ES109">
        <f>IFERROR('Input DBEDT Monthly Energy'!ES109/INDEX('DBEDT Yearly'!109:109,1,ES$3),NA())</f>
        <v/>
      </c>
      <c r="ET109">
        <f>IFERROR('Input DBEDT Monthly Energy'!ET109/INDEX('DBEDT Yearly'!109:109,1,ET$3),NA())</f>
        <v/>
      </c>
      <c r="EU109">
        <f>IFERROR('Input DBEDT Monthly Energy'!EU109/INDEX('DBEDT Yearly'!109:109,1,EU$3),NA())</f>
        <v/>
      </c>
      <c r="EV109">
        <f>IFERROR('Input DBEDT Monthly Energy'!EV109/INDEX('DBEDT Yearly'!109:109,1,EV$3),NA())</f>
        <v/>
      </c>
      <c r="EW109">
        <f>IFERROR('Input DBEDT Monthly Energy'!EW109/INDEX('DBEDT Yearly'!109:109,1,EW$3),NA())</f>
        <v/>
      </c>
      <c r="EX109">
        <f>IFERROR('Input DBEDT Monthly Energy'!EX109/INDEX('DBEDT Yearly'!109:109,1,EX$3),NA())</f>
        <v/>
      </c>
      <c r="EY109">
        <f>IFERROR('Input DBEDT Monthly Energy'!EY109/INDEX('DBEDT Yearly'!109:109,1,EY$3),NA())</f>
        <v/>
      </c>
      <c r="EZ109">
        <f>IFERROR('Input DBEDT Monthly Energy'!EZ109/INDEX('DBEDT Yearly'!109:109,1,EZ$3),NA())</f>
        <v/>
      </c>
      <c r="FA109">
        <f>IFERROR('Input DBEDT Monthly Energy'!FA109/INDEX('DBEDT Yearly'!109:109,1,FA$3),NA())</f>
        <v/>
      </c>
      <c r="FB109">
        <f>IFERROR('Input DBEDT Monthly Energy'!FB109/INDEX('DBEDT Yearly'!109:109,1,FB$3),NA())</f>
        <v/>
      </c>
      <c r="FC109">
        <f>IFERROR('Input DBEDT Monthly Energy'!FC109/INDEX('DBEDT Yearly'!109:109,1,FC$3),NA())</f>
        <v/>
      </c>
      <c r="FD109">
        <f>IFERROR('Input DBEDT Monthly Energy'!FD109/INDEX('DBEDT Yearly'!109:109,1,FD$3),NA())</f>
        <v/>
      </c>
      <c r="FE109">
        <f>IFERROR('Input DBEDT Monthly Energy'!FE109/INDEX('DBEDT Yearly'!109:109,1,FE$3),NA())</f>
        <v/>
      </c>
      <c r="FF109">
        <f>IFERROR('Input DBEDT Monthly Energy'!FF109/INDEX('DBEDT Yearly'!109:109,1,FF$3),NA())</f>
        <v/>
      </c>
      <c r="FG109">
        <f>IFERROR('Input DBEDT Monthly Energy'!FG109/INDEX('DBEDT Yearly'!109:109,1,FG$3),NA())</f>
        <v/>
      </c>
      <c r="FH109">
        <f>IFERROR('Input DBEDT Monthly Energy'!FH109/INDEX('DBEDT Yearly'!109:109,1,FH$3),NA())</f>
        <v/>
      </c>
      <c r="FI109">
        <f>IFERROR('Input DBEDT Monthly Energy'!FI109/INDEX('DBEDT Yearly'!109:109,1,FI$3),NA())</f>
        <v/>
      </c>
      <c r="FJ109">
        <f>IFERROR('Input DBEDT Monthly Energy'!FJ109/INDEX('DBEDT Yearly'!109:109,1,FJ$3),NA())</f>
        <v/>
      </c>
      <c r="FK109">
        <f>IFERROR('Input DBEDT Monthly Energy'!FK109/INDEX('DBEDT Yearly'!109:109,1,FK$3),NA())</f>
        <v/>
      </c>
      <c r="FL109">
        <f>IFERROR('Input DBEDT Monthly Energy'!FL109/INDEX('DBEDT Yearly'!109:109,1,FL$3),NA())</f>
        <v/>
      </c>
      <c r="FM109">
        <f>IFERROR('Input DBEDT Monthly Energy'!FM109/INDEX('DBEDT Yearly'!109:109,1,FM$3),NA())</f>
        <v/>
      </c>
      <c r="FN109">
        <f>IFERROR('Input DBEDT Monthly Energy'!FN109/INDEX('DBEDT Yearly'!109:109,1,FN$3),NA())</f>
        <v/>
      </c>
      <c r="FO109">
        <f>IFERROR('Input DBEDT Monthly Energy'!FO109/INDEX('DBEDT Yearly'!109:109,1,FO$3),NA())</f>
        <v/>
      </c>
      <c r="FP109">
        <f>IFERROR('Input DBEDT Monthly Energy'!FP109/INDEX('DBEDT Yearly'!109:109,1,FP$3),NA())</f>
        <v/>
      </c>
      <c r="FQ109">
        <f>IFERROR('Input DBEDT Monthly Energy'!FQ109/INDEX('DBEDT Yearly'!109:109,1,FQ$3),NA())</f>
        <v/>
      </c>
      <c r="FR109">
        <f>IFERROR('Input DBEDT Monthly Energy'!FR109/INDEX('DBEDT Yearly'!109:109,1,FR$3),NA())</f>
        <v/>
      </c>
      <c r="FS109">
        <f>IFERROR('Input DBEDT Monthly Energy'!FS109/INDEX('DBEDT Yearly'!109:109,1,FS$3),NA())</f>
        <v/>
      </c>
      <c r="FT109">
        <f>IFERROR('Input DBEDT Monthly Energy'!FT109/INDEX('DBEDT Yearly'!109:109,1,FT$3),NA())</f>
        <v/>
      </c>
      <c r="FU109">
        <f>IFERROR('Input DBEDT Monthly Energy'!FU109/INDEX('DBEDT Yearly'!109:109,1,FU$3),NA())</f>
        <v/>
      </c>
      <c r="FV109">
        <f>IFERROR('Input DBEDT Monthly Energy'!FV109/INDEX('DBEDT Yearly'!109:109,1,FV$3),NA())</f>
        <v/>
      </c>
      <c r="FW109">
        <f>IFERROR('Input DBEDT Monthly Energy'!FW109/INDEX('DBEDT Yearly'!109:109,1,FW$3),NA())</f>
        <v/>
      </c>
      <c r="FX109">
        <f>IFERROR('Input DBEDT Monthly Energy'!FX109/INDEX('DBEDT Yearly'!109:109,1,FX$3),NA())</f>
        <v/>
      </c>
      <c r="FY109">
        <f>IFERROR('Input DBEDT Monthly Energy'!FY109/INDEX('DBEDT Yearly'!109:109,1,FY$3),NA())</f>
        <v/>
      </c>
      <c r="FZ109">
        <f>IFERROR('Input DBEDT Monthly Energy'!FZ109/INDEX('DBEDT Yearly'!109:109,1,FZ$3),NA())</f>
        <v/>
      </c>
      <c r="GA109">
        <f>IFERROR('Input DBEDT Monthly Energy'!GA109/INDEX('DBEDT Yearly'!109:109,1,GA$3),NA())</f>
        <v/>
      </c>
      <c r="GB109">
        <f>IFERROR('Input DBEDT Monthly Energy'!GB109/INDEX('DBEDT Yearly'!109:109,1,GB$3),NA())</f>
        <v/>
      </c>
      <c r="GC109">
        <f>IFERROR('Input DBEDT Monthly Energy'!GC109/INDEX('DBEDT Yearly'!109:109,1,GC$3),NA())</f>
        <v/>
      </c>
      <c r="GD109">
        <f>IFERROR('Input DBEDT Monthly Energy'!GD109/INDEX('DBEDT Yearly'!109:109,1,GD$3),NA())</f>
        <v/>
      </c>
      <c r="GE109">
        <f>IFERROR('Input DBEDT Monthly Energy'!GE109/INDEX('DBEDT Yearly'!109:109,1,GE$3),NA())</f>
        <v/>
      </c>
      <c r="GF109">
        <f>IFERROR('Input DBEDT Monthly Energy'!GF109/INDEX('DBEDT Yearly'!109:109,1,GF$3),NA())</f>
        <v/>
      </c>
      <c r="GG109">
        <f>IFERROR('Input DBEDT Monthly Energy'!GG109/INDEX('DBEDT Yearly'!109:109,1,GG$3),NA())</f>
        <v/>
      </c>
      <c r="GH109">
        <f>IFERROR('Input DBEDT Monthly Energy'!GH109/INDEX('DBEDT Yearly'!109:109,1,GH$3),NA())</f>
        <v/>
      </c>
      <c r="GI109">
        <f>IFERROR('Input DBEDT Monthly Energy'!GI109/INDEX('DBEDT Yearly'!109:109,1,GI$3),NA())</f>
        <v/>
      </c>
      <c r="GJ109">
        <f>IFERROR('Input DBEDT Monthly Energy'!GJ109/INDEX('DBEDT Yearly'!109:109,1,GJ$3),NA())</f>
        <v/>
      </c>
      <c r="GK109">
        <f>IFERROR('Input DBEDT Monthly Energy'!GK109/INDEX('DBEDT Yearly'!109:109,1,GK$3),NA())</f>
        <v/>
      </c>
      <c r="GL109">
        <f>IFERROR('Input DBEDT Monthly Energy'!GL109/INDEX('DBEDT Yearly'!109:109,1,GL$3),NA())</f>
        <v/>
      </c>
      <c r="GM109">
        <f>IFERROR('Input DBEDT Monthly Energy'!GM109/INDEX('DBEDT Yearly'!109:109,1,GM$3),NA())</f>
        <v/>
      </c>
      <c r="GN109">
        <f>IFERROR('Input DBEDT Monthly Energy'!GN109/INDEX('DBEDT Yearly'!109:109,1,GN$3),NA())</f>
        <v/>
      </c>
      <c r="GO109">
        <f>IFERROR('Input DBEDT Monthly Energy'!GO109/INDEX('DBEDT Yearly'!109:109,1,GO$3),NA())</f>
        <v/>
      </c>
      <c r="GP109">
        <f>IFERROR('Input DBEDT Monthly Energy'!GP109/INDEX('DBEDT Yearly'!109:109,1,GP$3),NA())</f>
        <v/>
      </c>
      <c r="GQ109">
        <f>IFERROR('Input DBEDT Monthly Energy'!GQ109/INDEX('DBEDT Yearly'!109:109,1,GQ$3),NA())</f>
        <v/>
      </c>
      <c r="GR109">
        <f>IFERROR('Input DBEDT Monthly Energy'!GR109/INDEX('DBEDT Yearly'!109:109,1,GR$3),NA())</f>
        <v/>
      </c>
      <c r="GS109">
        <f>IFERROR('Input DBEDT Monthly Energy'!GS109/INDEX('DBEDT Yearly'!109:109,1,GS$3),NA())</f>
        <v/>
      </c>
      <c r="GT109">
        <f>IFERROR('Input DBEDT Monthly Energy'!GT109/INDEX('DBEDT Yearly'!109:109,1,GT$3),NA())</f>
        <v/>
      </c>
      <c r="GU109">
        <f>IFERROR('Input DBEDT Monthly Energy'!GU109/INDEX('DBEDT Yearly'!109:109,1,GU$3),NA())</f>
        <v/>
      </c>
      <c r="GV109">
        <f>IFERROR('Input DBEDT Monthly Energy'!GV109/INDEX('DBEDT Yearly'!109:109,1,GV$3),NA())</f>
        <v/>
      </c>
      <c r="GW109">
        <f>IFERROR('Input DBEDT Monthly Energy'!GW109/INDEX('DBEDT Yearly'!109:109,1,GW$3),NA())</f>
        <v/>
      </c>
      <c r="GX109">
        <f>IFERROR('Input DBEDT Monthly Energy'!GX109/INDEX('DBEDT Yearly'!109:109,1,GX$3),NA())</f>
        <v/>
      </c>
      <c r="GY109">
        <f>IFERROR('Input DBEDT Monthly Energy'!GY109/INDEX('DBEDT Yearly'!109:109,1,GY$3),NA())</f>
        <v/>
      </c>
      <c r="GZ109">
        <f>IFERROR('Input DBEDT Monthly Energy'!GZ109/INDEX('DBEDT Yearly'!109:109,1,GZ$3),NA())</f>
        <v/>
      </c>
      <c r="HA109">
        <f>IFERROR('Input DBEDT Monthly Energy'!HA109/INDEX('DBEDT Yearly'!109:109,1,HA$3),NA())</f>
        <v/>
      </c>
      <c r="HB109">
        <f>IFERROR('Input DBEDT Monthly Energy'!HB109/INDEX('DBEDT Yearly'!109:109,1,HB$3),NA())</f>
        <v/>
      </c>
      <c r="HC109">
        <f>IFERROR('Input DBEDT Monthly Energy'!HC109/INDEX('DBEDT Yearly'!109:109,1,HC$3),NA())</f>
        <v/>
      </c>
      <c r="HD109">
        <f>IFERROR('Input DBEDT Monthly Energy'!HD109/INDEX('DBEDT Yearly'!109:109,1,HD$3),NA())</f>
        <v/>
      </c>
      <c r="HE109">
        <f>IFERROR('Input DBEDT Monthly Energy'!HE109/INDEX('DBEDT Yearly'!109:109,1,HE$3),NA())</f>
        <v/>
      </c>
      <c r="HF109">
        <f>IFERROR('Input DBEDT Monthly Energy'!HF109/INDEX('DBEDT Yearly'!109:109,1,HF$3),NA())</f>
        <v/>
      </c>
      <c r="HG109">
        <f>IFERROR('Input DBEDT Monthly Energy'!HG109/INDEX('DBEDT Yearly'!109:109,1,HG$3),NA())</f>
        <v/>
      </c>
      <c r="HH109">
        <f>IFERROR('Input DBEDT Monthly Energy'!HH109/INDEX('DBEDT Yearly'!109:109,1,HH$3),NA())</f>
        <v/>
      </c>
      <c r="HI109">
        <f>IFERROR('Input DBEDT Monthly Energy'!HI109/INDEX('DBEDT Yearly'!109:109,1,HI$3),NA())</f>
        <v/>
      </c>
      <c r="HJ109">
        <f>IFERROR('Input DBEDT Monthly Energy'!HJ109/INDEX('DBEDT Yearly'!109:109,1,HJ$3),NA())</f>
        <v/>
      </c>
      <c r="HK109">
        <f>IFERROR('Input DBEDT Monthly Energy'!HK109/INDEX('DBEDT Yearly'!109:109,1,HK$3),NA())</f>
        <v/>
      </c>
      <c r="HL109">
        <f>IFERROR('Input DBEDT Monthly Energy'!HL109/INDEX('DBEDT Yearly'!109:109,1,HL$3),NA())</f>
        <v/>
      </c>
      <c r="HM109">
        <f>IFERROR('Input DBEDT Monthly Energy'!HM109/INDEX('DBEDT Yearly'!109:109,1,HM$3),NA())</f>
        <v/>
      </c>
      <c r="HN109">
        <f>IFERROR('Input DBEDT Monthly Energy'!HN109/INDEX('DBEDT Yearly'!109:109,1,HN$3),NA())</f>
        <v/>
      </c>
      <c r="HO109">
        <f>IFERROR('Input DBEDT Monthly Energy'!HO109/INDEX('DBEDT Yearly'!109:109,1,HO$3),NA())</f>
        <v/>
      </c>
      <c r="HP109">
        <f>IFERROR('Input DBEDT Monthly Energy'!HP109/INDEX('DBEDT Yearly'!109:109,1,HP$3),NA())</f>
        <v/>
      </c>
      <c r="HQ109">
        <f>IFERROR('Input DBEDT Monthly Energy'!HQ109/INDEX('DBEDT Yearly'!109:109,1,HQ$3),NA())</f>
        <v/>
      </c>
      <c r="HR109">
        <f>IFERROR('Input DBEDT Monthly Energy'!HR109/INDEX('DBEDT Yearly'!109:109,1,HR$3),NA())</f>
        <v/>
      </c>
      <c r="HS109">
        <f>IFERROR('Input DBEDT Monthly Energy'!HS109/INDEX('DBEDT Yearly'!109:109,1,HS$3),NA())</f>
        <v/>
      </c>
      <c r="HT109">
        <f>IFERROR('Input DBEDT Monthly Energy'!HT109/INDEX('DBEDT Yearly'!109:109,1,HT$3),NA())</f>
        <v/>
      </c>
      <c r="HU109">
        <f>IFERROR('Input DBEDT Monthly Energy'!HU109/INDEX('DBEDT Yearly'!109:109,1,HU$3),NA())</f>
        <v/>
      </c>
      <c r="HV109">
        <f>IFERROR('Input DBEDT Monthly Energy'!HV109/INDEX('DBEDT Yearly'!109:109,1,HV$3),NA())</f>
        <v/>
      </c>
      <c r="HW109">
        <f>IFERROR('Input DBEDT Monthly Energy'!HW109/INDEX('DBEDT Yearly'!109:109,1,HW$3),NA())</f>
        <v/>
      </c>
      <c r="HX109">
        <f>IFERROR('Input DBEDT Monthly Energy'!HX109/INDEX('DBEDT Yearly'!109:109,1,HX$3),NA())</f>
        <v/>
      </c>
      <c r="HY109">
        <f>IFERROR('Input DBEDT Monthly Energy'!HY109/INDEX('DBEDT Yearly'!109:109,1,HY$3),NA())</f>
        <v/>
      </c>
      <c r="HZ109">
        <f>IFERROR('Input DBEDT Monthly Energy'!HZ109/INDEX('DBEDT Yearly'!109:109,1,HZ$3),NA())</f>
        <v/>
      </c>
      <c r="IA109">
        <f>IFERROR('Input DBEDT Monthly Energy'!IA109/INDEX('DBEDT Yearly'!109:109,1,IA$3),NA())</f>
        <v/>
      </c>
      <c r="IB109">
        <f>IFERROR('Input DBEDT Monthly Energy'!IB109/INDEX('DBEDT Yearly'!109:109,1,IB$3),NA())</f>
        <v/>
      </c>
      <c r="IC109">
        <f>IFERROR('Input DBEDT Monthly Energy'!IC109/INDEX('DBEDT Yearly'!109:109,1,IC$3),NA())</f>
        <v/>
      </c>
      <c r="ID109">
        <f>IFERROR('Input DBEDT Monthly Energy'!ID109/INDEX('DBEDT Yearly'!109:109,1,ID$3),NA())</f>
        <v/>
      </c>
      <c r="IE109">
        <f>IFERROR('Input DBEDT Monthly Energy'!IE109/INDEX('DBEDT Yearly'!109:109,1,IE$3),NA())</f>
        <v/>
      </c>
      <c r="IF109">
        <f>IFERROR('Input DBEDT Monthly Energy'!IF109/INDEX('DBEDT Yearly'!109:109,1,IF$3),NA())</f>
        <v/>
      </c>
      <c r="IG109">
        <f>IFERROR('Input DBEDT Monthly Energy'!IG109/INDEX('DBEDT Yearly'!109:109,1,IG$3),NA())</f>
        <v/>
      </c>
      <c r="IH109">
        <f>IFERROR('Input DBEDT Monthly Energy'!IH109/INDEX('DBEDT Yearly'!109:109,1,IH$3),NA())</f>
        <v/>
      </c>
      <c r="II109">
        <f>IFERROR('Input DBEDT Monthly Energy'!II109/INDEX('DBEDT Yearly'!109:109,1,II$3),NA())</f>
        <v/>
      </c>
      <c r="IJ109">
        <f>IFERROR('Input DBEDT Monthly Energy'!IJ109/INDEX('DBEDT Yearly'!109:109,1,IJ$3),NA())</f>
        <v/>
      </c>
      <c r="IK109">
        <f>IFERROR('Input DBEDT Monthly Energy'!IK109/INDEX('DBEDT Yearly'!109:109,1,IK$3),NA())</f>
        <v/>
      </c>
      <c r="IL109">
        <f>IFERROR('Input DBEDT Monthly Energy'!IL109/INDEX('DBEDT Yearly'!109:109,1,IL$3),NA())</f>
        <v/>
      </c>
      <c r="IM109">
        <f>IFERROR('Input DBEDT Monthly Energy'!IM109/INDEX('DBEDT Yearly'!109:109,1,IM$3),NA())</f>
        <v/>
      </c>
      <c r="IN109">
        <f>IFERROR('Input DBEDT Monthly Energy'!IN109/INDEX('DBEDT Yearly'!109:109,1,IN$3),NA())</f>
        <v/>
      </c>
      <c r="IO109">
        <f>IFERROR('Input DBEDT Monthly Energy'!IO109/INDEX('DBEDT Yearly'!109:109,1,IO$3),NA())</f>
        <v/>
      </c>
      <c r="IP109">
        <f>IFERROR('Input DBEDT Monthly Energy'!IP109/INDEX('DBEDT Yearly'!109:109,1,IP$3),NA())</f>
        <v/>
      </c>
      <c r="IQ109">
        <f>IFERROR('Input DBEDT Monthly Energy'!IQ109/INDEX('DBEDT Yearly'!109:109,1,IQ$3),NA())</f>
        <v/>
      </c>
      <c r="IR109">
        <f>IFERROR('Input DBEDT Monthly Energy'!IR109/INDEX('DBEDT Yearly'!109:109,1,IR$3),NA())</f>
        <v/>
      </c>
      <c r="IS109">
        <f>IFERROR('Input DBEDT Monthly Energy'!IS109/INDEX('DBEDT Yearly'!109:109,1,IS$3),NA())</f>
        <v/>
      </c>
      <c r="IT109">
        <f>IFERROR('Input DBEDT Monthly Energy'!IT109/INDEX('DBEDT Yearly'!109:109,1,IT$3),NA())</f>
        <v/>
      </c>
      <c r="IU109">
        <f>IFERROR('Input DBEDT Monthly Energy'!IU109/INDEX('DBEDT Yearly'!109:109,1,IU$3),NA())</f>
        <v/>
      </c>
      <c r="IV109">
        <f>IFERROR('Input DBEDT Monthly Energy'!IV109/INDEX('DBEDT Yearly'!109:109,1,IV$3),NA())</f>
        <v/>
      </c>
      <c r="IW109">
        <f>IFERROR('Input DBEDT Monthly Energy'!IW109/INDEX('DBEDT Yearly'!109:109,1,IW$3),NA())</f>
        <v/>
      </c>
      <c r="IX109">
        <f>IFERROR('Input DBEDT Monthly Energy'!IX109/INDEX('DBEDT Yearly'!109:109,1,IX$3),NA())</f>
        <v/>
      </c>
      <c r="IY109">
        <f>IFERROR('Input DBEDT Monthly Energy'!IY109/INDEX('DBEDT Yearly'!109:109,1,IY$3),NA())</f>
        <v/>
      </c>
      <c r="IZ109">
        <f>IFERROR('Input DBEDT Monthly Energy'!IZ109/INDEX('DBEDT Yearly'!109:109,1,IZ$3),NA())</f>
        <v/>
      </c>
      <c r="JA109">
        <f>IFERROR('Input DBEDT Monthly Energy'!JA109/INDEX('DBEDT Yearly'!109:109,1,JA$3),NA())</f>
        <v/>
      </c>
      <c r="JB109">
        <f>IFERROR('Input DBEDT Monthly Energy'!JB109/INDEX('DBEDT Yearly'!109:109,1,JB$3),NA())</f>
        <v/>
      </c>
      <c r="JC109">
        <f>IFERROR('Input DBEDT Monthly Energy'!JC109/INDEX('DBEDT Yearly'!109:109,1,JC$3),NA())</f>
        <v/>
      </c>
      <c r="JD109">
        <f>IFERROR('Input DBEDT Monthly Energy'!JD109/INDEX('DBEDT Yearly'!109:109,1,JD$3),NA())</f>
        <v/>
      </c>
      <c r="JE109">
        <f>IFERROR('Input DBEDT Monthly Energy'!JE109/INDEX('DBEDT Yearly'!109:109,1,JE$3),NA())</f>
        <v/>
      </c>
      <c r="JF109">
        <f>IFERROR('Input DBEDT Monthly Energy'!JF109/INDEX('DBEDT Yearly'!109:109,1,JF$3),NA())</f>
        <v/>
      </c>
      <c r="JG109">
        <f>IFERROR('Input DBEDT Monthly Energy'!JG109/INDEX('DBEDT Yearly'!109:109,1,JG$3),NA())</f>
        <v/>
      </c>
      <c r="JH109">
        <f>IFERROR('Input DBEDT Monthly Energy'!JH109/INDEX('DBEDT Yearly'!109:109,1,JH$3),NA())</f>
        <v/>
      </c>
      <c r="JI109">
        <f>IFERROR('Input DBEDT Monthly Energy'!JI109/INDEX('DBEDT Yearly'!109:109,1,JI$3),NA())</f>
        <v/>
      </c>
      <c r="JJ109">
        <f>IFERROR('Input DBEDT Monthly Energy'!JJ109/INDEX('DBEDT Yearly'!109:109,1,JJ$3),NA())</f>
        <v/>
      </c>
      <c r="JK109">
        <f>IFERROR('Input DBEDT Monthly Energy'!JK109/INDEX('DBEDT Yearly'!109:109,1,JK$3),NA())</f>
        <v/>
      </c>
      <c r="JL109">
        <f>IFERROR('Input DBEDT Monthly Energy'!JL109/INDEX('DBEDT Yearly'!109:109,1,JL$3),NA())</f>
        <v/>
      </c>
      <c r="JM109">
        <f>IFERROR('Input DBEDT Monthly Energy'!JM109/INDEX('DBEDT Yearly'!109:109,1,JM$3),NA())</f>
        <v/>
      </c>
      <c r="JN109">
        <f>IFERROR('Input DBEDT Monthly Energy'!JN109/INDEX('DBEDT Yearly'!109:109,1,JN$3),NA())</f>
        <v/>
      </c>
      <c r="JO109">
        <f>IFERROR('Input DBEDT Monthly Energy'!JO109/INDEX('DBEDT Yearly'!109:109,1,JO$3),NA())</f>
        <v/>
      </c>
      <c r="JP109">
        <f>IFERROR('Input DBEDT Monthly Energy'!JP109/INDEX('DBEDT Yearly'!109:109,1,JP$3),NA())</f>
        <v/>
      </c>
      <c r="JQ109">
        <f>IFERROR('Input DBEDT Monthly Energy'!JQ109/INDEX('DBEDT Yearly'!109:109,1,JQ$3),NA())</f>
        <v/>
      </c>
      <c r="JR109">
        <f>IFERROR('Input DBEDT Monthly Energy'!JR109/INDEX('DBEDT Yearly'!109:109,1,JR$3),NA())</f>
        <v/>
      </c>
      <c r="JS109">
        <f>IFERROR('Input DBEDT Monthly Energy'!JS109/INDEX('DBEDT Yearly'!109:109,1,JS$3),NA())</f>
        <v/>
      </c>
      <c r="JT109">
        <f>IFERROR('Input DBEDT Monthly Energy'!JT109/INDEX('DBEDT Yearly'!109:109,1,JT$3),NA())</f>
        <v/>
      </c>
      <c r="JU109">
        <f>IFERROR('Input DBEDT Monthly Energy'!JU109/INDEX('DBEDT Yearly'!109:109,1,JU$3),NA())</f>
        <v/>
      </c>
      <c r="JV109">
        <f>IFERROR('Input DBEDT Monthly Energy'!JV109/INDEX('DBEDT Yearly'!109:109,1,JV$3),NA())</f>
        <v/>
      </c>
      <c r="JW109">
        <f>IFERROR('Input DBEDT Monthly Energy'!JW109/INDEX('DBEDT Yearly'!109:109,1,JW$3),NA())</f>
        <v/>
      </c>
      <c r="JX109">
        <f>IFERROR('Input DBEDT Monthly Energy'!JX109/INDEX('DBEDT Yearly'!109:109,1,JX$3),NA())</f>
        <v/>
      </c>
      <c r="JY109">
        <f>IFERROR('Input DBEDT Monthly Energy'!JY109/INDEX('DBEDT Yearly'!109:109,1,JY$3),NA())</f>
        <v/>
      </c>
      <c r="JZ109">
        <f>IFERROR('Input DBEDT Monthly Energy'!JZ109/INDEX('DBEDT Yearly'!109:109,1,JZ$3),NA())</f>
        <v/>
      </c>
      <c r="KA109">
        <f>IFERROR('Input DBEDT Monthly Energy'!KA109/INDEX('DBEDT Yearly'!109:109,1,KA$3),NA())</f>
        <v/>
      </c>
      <c r="KB109">
        <f>IFERROR('Input DBEDT Monthly Energy'!KB109/INDEX('DBEDT Yearly'!109:109,1,KB$3),NA())</f>
        <v/>
      </c>
      <c r="KC109">
        <f>IFERROR('Input DBEDT Monthly Energy'!KC109/INDEX('DBEDT Yearly'!109:109,1,KC$3),NA())</f>
        <v/>
      </c>
      <c r="KD109">
        <f>IFERROR('Input DBEDT Monthly Energy'!KD109/INDEX('DBEDT Yearly'!109:109,1,KD$3),NA())</f>
        <v/>
      </c>
      <c r="KE109">
        <f>IFERROR('Input DBEDT Monthly Energy'!KE109/INDEX('DBEDT Yearly'!109:109,1,KE$3),NA())</f>
        <v/>
      </c>
      <c r="KF109">
        <f>IFERROR('Input DBEDT Monthly Energy'!KF109/INDEX('DBEDT Yearly'!109:109,1,KF$3),NA())</f>
        <v/>
      </c>
      <c r="KG109">
        <f>IFERROR('Input DBEDT Monthly Energy'!KG109/INDEX('DBEDT Yearly'!109:109,1,KG$3),NA())</f>
        <v/>
      </c>
      <c r="KH109">
        <f>IFERROR('Input DBEDT Monthly Energy'!KH109/INDEX('DBEDT Yearly'!109:109,1,KH$3),NA())</f>
        <v/>
      </c>
      <c r="KI109">
        <f>IFERROR('Input DBEDT Monthly Energy'!KI109/INDEX('DBEDT Yearly'!109:109,1,KI$3),NA())</f>
        <v/>
      </c>
      <c r="KJ109">
        <f>IFERROR('Input DBEDT Monthly Energy'!KJ109/INDEX('DBEDT Yearly'!109:109,1,KJ$3),NA())</f>
        <v/>
      </c>
      <c r="KK109">
        <f>IFERROR('Input DBEDT Monthly Energy'!KK109/INDEX('DBEDT Yearly'!109:109,1,KK$3),NA())</f>
        <v/>
      </c>
      <c r="KL109">
        <f>IFERROR('Input DBEDT Monthly Energy'!KL109/INDEX('DBEDT Yearly'!109:109,1,KL$3),NA())</f>
        <v/>
      </c>
      <c r="KM109">
        <f>IFERROR('Input DBEDT Monthly Energy'!KM109/INDEX('DBEDT Yearly'!109:109,1,KM$3),NA())</f>
        <v/>
      </c>
      <c r="KN109">
        <f>IFERROR('Input DBEDT Monthly Energy'!KN109/INDEX('DBEDT Yearly'!109:109,1,KN$3),NA())</f>
        <v/>
      </c>
      <c r="KO109">
        <f>IFERROR('Input DBEDT Monthly Energy'!KO109/INDEX('DBEDT Yearly'!109:109,1,KO$3),NA())</f>
        <v/>
      </c>
      <c r="KP109">
        <f>IFERROR('Input DBEDT Monthly Energy'!KP109/INDEX('DBEDT Yearly'!109:109,1,KP$3),NA())</f>
        <v/>
      </c>
    </row>
    <row r="110" spans="1:302">
      <c r="A110">
        <f>'Input DBEDT Monthly Energy'!A110&amp;""</f>
        <v/>
      </c>
      <c r="B110">
        <f>'Input DBEDT Monthly Energy'!B110&amp;""</f>
        <v/>
      </c>
      <c r="C110">
        <f>IFERROR('Input DBEDT Monthly Energy'!C110/INDEX('DBEDT Yearly'!110:110,1,C$3),NA())</f>
        <v/>
      </c>
      <c r="D110">
        <f>IFERROR('Input DBEDT Monthly Energy'!D110/INDEX('DBEDT Yearly'!110:110,1,D$3),NA())</f>
        <v/>
      </c>
      <c r="E110">
        <f>IFERROR('Input DBEDT Monthly Energy'!E110/INDEX('DBEDT Yearly'!110:110,1,E$3),NA())</f>
        <v/>
      </c>
      <c r="F110">
        <f>IFERROR('Input DBEDT Monthly Energy'!F110/INDEX('DBEDT Yearly'!110:110,1,F$3),NA())</f>
        <v/>
      </c>
      <c r="G110">
        <f>IFERROR('Input DBEDT Monthly Energy'!G110/INDEX('DBEDT Yearly'!110:110,1,G$3),NA())</f>
        <v/>
      </c>
      <c r="H110">
        <f>IFERROR('Input DBEDT Monthly Energy'!H110/INDEX('DBEDT Yearly'!110:110,1,H$3),NA())</f>
        <v/>
      </c>
      <c r="I110">
        <f>IFERROR('Input DBEDT Monthly Energy'!I110/INDEX('DBEDT Yearly'!110:110,1,I$3),NA())</f>
        <v/>
      </c>
      <c r="J110">
        <f>IFERROR('Input DBEDT Monthly Energy'!J110/INDEX('DBEDT Yearly'!110:110,1,J$3),NA())</f>
        <v/>
      </c>
      <c r="K110">
        <f>IFERROR('Input DBEDT Monthly Energy'!K110/INDEX('DBEDT Yearly'!110:110,1,K$3),NA())</f>
        <v/>
      </c>
      <c r="L110">
        <f>IFERROR('Input DBEDT Monthly Energy'!L110/INDEX('DBEDT Yearly'!110:110,1,L$3),NA())</f>
        <v/>
      </c>
      <c r="M110">
        <f>IFERROR('Input DBEDT Monthly Energy'!M110/INDEX('DBEDT Yearly'!110:110,1,M$3),NA())</f>
        <v/>
      </c>
      <c r="N110">
        <f>IFERROR('Input DBEDT Monthly Energy'!N110/INDEX('DBEDT Yearly'!110:110,1,N$3),NA())</f>
        <v/>
      </c>
      <c r="O110">
        <f>IFERROR('Input DBEDT Monthly Energy'!O110/INDEX('DBEDT Yearly'!110:110,1,O$3),NA())</f>
        <v/>
      </c>
      <c r="P110">
        <f>IFERROR('Input DBEDT Monthly Energy'!P110/INDEX('DBEDT Yearly'!110:110,1,P$3),NA())</f>
        <v/>
      </c>
      <c r="Q110">
        <f>IFERROR('Input DBEDT Monthly Energy'!Q110/INDEX('DBEDT Yearly'!110:110,1,Q$3),NA())</f>
        <v/>
      </c>
      <c r="R110">
        <f>IFERROR('Input DBEDT Monthly Energy'!R110/INDEX('DBEDT Yearly'!110:110,1,R$3),NA())</f>
        <v/>
      </c>
      <c r="S110">
        <f>IFERROR('Input DBEDT Monthly Energy'!S110/INDEX('DBEDT Yearly'!110:110,1,S$3),NA())</f>
        <v/>
      </c>
      <c r="T110">
        <f>IFERROR('Input DBEDT Monthly Energy'!T110/INDEX('DBEDT Yearly'!110:110,1,T$3),NA())</f>
        <v/>
      </c>
      <c r="U110">
        <f>IFERROR('Input DBEDT Monthly Energy'!U110/INDEX('DBEDT Yearly'!110:110,1,U$3),NA())</f>
        <v/>
      </c>
      <c r="V110">
        <f>IFERROR('Input DBEDT Monthly Energy'!V110/INDEX('DBEDT Yearly'!110:110,1,V$3),NA())</f>
        <v/>
      </c>
      <c r="W110">
        <f>IFERROR('Input DBEDT Monthly Energy'!W110/INDEX('DBEDT Yearly'!110:110,1,W$3),NA())</f>
        <v/>
      </c>
      <c r="X110">
        <f>IFERROR('Input DBEDT Monthly Energy'!X110/INDEX('DBEDT Yearly'!110:110,1,X$3),NA())</f>
        <v/>
      </c>
      <c r="Y110">
        <f>IFERROR('Input DBEDT Monthly Energy'!Y110/INDEX('DBEDT Yearly'!110:110,1,Y$3),NA())</f>
        <v/>
      </c>
      <c r="Z110">
        <f>IFERROR('Input DBEDT Monthly Energy'!Z110/INDEX('DBEDT Yearly'!110:110,1,Z$3),NA())</f>
        <v/>
      </c>
      <c r="AA110">
        <f>IFERROR('Input DBEDT Monthly Energy'!AA110/INDEX('DBEDT Yearly'!110:110,1,AA$3),NA())</f>
        <v/>
      </c>
      <c r="AB110">
        <f>IFERROR('Input DBEDT Monthly Energy'!AB110/INDEX('DBEDT Yearly'!110:110,1,AB$3),NA())</f>
        <v/>
      </c>
      <c r="AC110">
        <f>IFERROR('Input DBEDT Monthly Energy'!AC110/INDEX('DBEDT Yearly'!110:110,1,AC$3),NA())</f>
        <v/>
      </c>
      <c r="AD110">
        <f>IFERROR('Input DBEDT Monthly Energy'!AD110/INDEX('DBEDT Yearly'!110:110,1,AD$3),NA())</f>
        <v/>
      </c>
      <c r="AE110">
        <f>IFERROR('Input DBEDT Monthly Energy'!AE110/INDEX('DBEDT Yearly'!110:110,1,AE$3),NA())</f>
        <v/>
      </c>
      <c r="AF110">
        <f>IFERROR('Input DBEDT Monthly Energy'!AF110/INDEX('DBEDT Yearly'!110:110,1,AF$3),NA())</f>
        <v/>
      </c>
      <c r="AG110">
        <f>IFERROR('Input DBEDT Monthly Energy'!AG110/INDEX('DBEDT Yearly'!110:110,1,AG$3),NA())</f>
        <v/>
      </c>
      <c r="AH110">
        <f>IFERROR('Input DBEDT Monthly Energy'!AH110/INDEX('DBEDT Yearly'!110:110,1,AH$3),NA())</f>
        <v/>
      </c>
      <c r="AI110">
        <f>IFERROR('Input DBEDT Monthly Energy'!AI110/INDEX('DBEDT Yearly'!110:110,1,AI$3),NA())</f>
        <v/>
      </c>
      <c r="AJ110">
        <f>IFERROR('Input DBEDT Monthly Energy'!AJ110/INDEX('DBEDT Yearly'!110:110,1,AJ$3),NA())</f>
        <v/>
      </c>
      <c r="AK110">
        <f>IFERROR('Input DBEDT Monthly Energy'!AK110/INDEX('DBEDT Yearly'!110:110,1,AK$3),NA())</f>
        <v/>
      </c>
      <c r="AL110">
        <f>IFERROR('Input DBEDT Monthly Energy'!AL110/INDEX('DBEDT Yearly'!110:110,1,AL$3),NA())</f>
        <v/>
      </c>
      <c r="AM110">
        <f>IFERROR('Input DBEDT Monthly Energy'!AM110/INDEX('DBEDT Yearly'!110:110,1,AM$3),NA())</f>
        <v/>
      </c>
      <c r="AN110">
        <f>IFERROR('Input DBEDT Monthly Energy'!AN110/INDEX('DBEDT Yearly'!110:110,1,AN$3),NA())</f>
        <v/>
      </c>
      <c r="AO110">
        <f>IFERROR('Input DBEDT Monthly Energy'!AO110/INDEX('DBEDT Yearly'!110:110,1,AO$3),NA())</f>
        <v/>
      </c>
      <c r="AP110">
        <f>IFERROR('Input DBEDT Monthly Energy'!AP110/INDEX('DBEDT Yearly'!110:110,1,AP$3),NA())</f>
        <v/>
      </c>
      <c r="AQ110">
        <f>IFERROR('Input DBEDT Monthly Energy'!AQ110/INDEX('DBEDT Yearly'!110:110,1,AQ$3),NA())</f>
        <v/>
      </c>
      <c r="AR110">
        <f>IFERROR('Input DBEDT Monthly Energy'!AR110/INDEX('DBEDT Yearly'!110:110,1,AR$3),NA())</f>
        <v/>
      </c>
      <c r="AS110">
        <f>IFERROR('Input DBEDT Monthly Energy'!AS110/INDEX('DBEDT Yearly'!110:110,1,AS$3),NA())</f>
        <v/>
      </c>
      <c r="AT110">
        <f>IFERROR('Input DBEDT Monthly Energy'!AT110/INDEX('DBEDT Yearly'!110:110,1,AT$3),NA())</f>
        <v/>
      </c>
      <c r="AU110">
        <f>IFERROR('Input DBEDT Monthly Energy'!AU110/INDEX('DBEDT Yearly'!110:110,1,AU$3),NA())</f>
        <v/>
      </c>
      <c r="AV110">
        <f>IFERROR('Input DBEDT Monthly Energy'!AV110/INDEX('DBEDT Yearly'!110:110,1,AV$3),NA())</f>
        <v/>
      </c>
      <c r="AW110">
        <f>IFERROR('Input DBEDT Monthly Energy'!AW110/INDEX('DBEDT Yearly'!110:110,1,AW$3),NA())</f>
        <v/>
      </c>
      <c r="AX110">
        <f>IFERROR('Input DBEDT Monthly Energy'!AX110/INDEX('DBEDT Yearly'!110:110,1,AX$3),NA())</f>
        <v/>
      </c>
      <c r="AY110">
        <f>IFERROR('Input DBEDT Monthly Energy'!AY110/INDEX('DBEDT Yearly'!110:110,1,AY$3),NA())</f>
        <v/>
      </c>
      <c r="AZ110">
        <f>IFERROR('Input DBEDT Monthly Energy'!AZ110/INDEX('DBEDT Yearly'!110:110,1,AZ$3),NA())</f>
        <v/>
      </c>
      <c r="BA110">
        <f>IFERROR('Input DBEDT Monthly Energy'!BA110/INDEX('DBEDT Yearly'!110:110,1,BA$3),NA())</f>
        <v/>
      </c>
      <c r="BB110">
        <f>IFERROR('Input DBEDT Monthly Energy'!BB110/INDEX('DBEDT Yearly'!110:110,1,BB$3),NA())</f>
        <v/>
      </c>
      <c r="BC110">
        <f>IFERROR('Input DBEDT Monthly Energy'!BC110/INDEX('DBEDT Yearly'!110:110,1,BC$3),NA())</f>
        <v/>
      </c>
      <c r="BD110">
        <f>IFERROR('Input DBEDT Monthly Energy'!BD110/INDEX('DBEDT Yearly'!110:110,1,BD$3),NA())</f>
        <v/>
      </c>
      <c r="BE110">
        <f>IFERROR('Input DBEDT Monthly Energy'!BE110/INDEX('DBEDT Yearly'!110:110,1,BE$3),NA())</f>
        <v/>
      </c>
      <c r="BF110">
        <f>IFERROR('Input DBEDT Monthly Energy'!BF110/INDEX('DBEDT Yearly'!110:110,1,BF$3),NA())</f>
        <v/>
      </c>
      <c r="BG110">
        <f>IFERROR('Input DBEDT Monthly Energy'!BG110/INDEX('DBEDT Yearly'!110:110,1,BG$3),NA())</f>
        <v/>
      </c>
      <c r="BH110">
        <f>IFERROR('Input DBEDT Monthly Energy'!BH110/INDEX('DBEDT Yearly'!110:110,1,BH$3),NA())</f>
        <v/>
      </c>
      <c r="BI110">
        <f>IFERROR('Input DBEDT Monthly Energy'!BI110/INDEX('DBEDT Yearly'!110:110,1,BI$3),NA())</f>
        <v/>
      </c>
      <c r="BJ110">
        <f>IFERROR('Input DBEDT Monthly Energy'!BJ110/INDEX('DBEDT Yearly'!110:110,1,BJ$3),NA())</f>
        <v/>
      </c>
      <c r="BK110">
        <f>IFERROR('Input DBEDT Monthly Energy'!BK110/INDEX('DBEDT Yearly'!110:110,1,BK$3),NA())</f>
        <v/>
      </c>
      <c r="BL110">
        <f>IFERROR('Input DBEDT Monthly Energy'!BL110/INDEX('DBEDT Yearly'!110:110,1,BL$3),NA())</f>
        <v/>
      </c>
      <c r="BM110">
        <f>IFERROR('Input DBEDT Monthly Energy'!BM110/INDEX('DBEDT Yearly'!110:110,1,BM$3),NA())</f>
        <v/>
      </c>
      <c r="BN110">
        <f>IFERROR('Input DBEDT Monthly Energy'!BN110/INDEX('DBEDT Yearly'!110:110,1,BN$3),NA())</f>
        <v/>
      </c>
      <c r="BO110">
        <f>IFERROR('Input DBEDT Monthly Energy'!BO110/INDEX('DBEDT Yearly'!110:110,1,BO$3),NA())</f>
        <v/>
      </c>
      <c r="BP110">
        <f>IFERROR('Input DBEDT Monthly Energy'!BP110/INDEX('DBEDT Yearly'!110:110,1,BP$3),NA())</f>
        <v/>
      </c>
      <c r="BQ110">
        <f>IFERROR('Input DBEDT Monthly Energy'!BQ110/INDEX('DBEDT Yearly'!110:110,1,BQ$3),NA())</f>
        <v/>
      </c>
      <c r="BR110">
        <f>IFERROR('Input DBEDT Monthly Energy'!BR110/INDEX('DBEDT Yearly'!110:110,1,BR$3),NA())</f>
        <v/>
      </c>
      <c r="BS110">
        <f>IFERROR('Input DBEDT Monthly Energy'!BS110/INDEX('DBEDT Yearly'!110:110,1,BS$3),NA())</f>
        <v/>
      </c>
      <c r="BT110">
        <f>IFERROR('Input DBEDT Monthly Energy'!BT110/INDEX('DBEDT Yearly'!110:110,1,BT$3),NA())</f>
        <v/>
      </c>
      <c r="BU110">
        <f>IFERROR('Input DBEDT Monthly Energy'!BU110/INDEX('DBEDT Yearly'!110:110,1,BU$3),NA())</f>
        <v/>
      </c>
      <c r="BV110">
        <f>IFERROR('Input DBEDT Monthly Energy'!BV110/INDEX('DBEDT Yearly'!110:110,1,BV$3),NA())</f>
        <v/>
      </c>
      <c r="BW110">
        <f>IFERROR('Input DBEDT Monthly Energy'!BW110/INDEX('DBEDT Yearly'!110:110,1,BW$3),NA())</f>
        <v/>
      </c>
      <c r="BX110">
        <f>IFERROR('Input DBEDT Monthly Energy'!BX110/INDEX('DBEDT Yearly'!110:110,1,BX$3),NA())</f>
        <v/>
      </c>
      <c r="BY110">
        <f>IFERROR('Input DBEDT Monthly Energy'!BY110/INDEX('DBEDT Yearly'!110:110,1,BY$3),NA())</f>
        <v/>
      </c>
      <c r="BZ110">
        <f>IFERROR('Input DBEDT Monthly Energy'!BZ110/INDEX('DBEDT Yearly'!110:110,1,BZ$3),NA())</f>
        <v/>
      </c>
      <c r="CA110">
        <f>IFERROR('Input DBEDT Monthly Energy'!CA110/INDEX('DBEDT Yearly'!110:110,1,CA$3),NA())</f>
        <v/>
      </c>
      <c r="CB110">
        <f>IFERROR('Input DBEDT Monthly Energy'!CB110/INDEX('DBEDT Yearly'!110:110,1,CB$3),NA())</f>
        <v/>
      </c>
      <c r="CC110">
        <f>IFERROR('Input DBEDT Monthly Energy'!CC110/INDEX('DBEDT Yearly'!110:110,1,CC$3),NA())</f>
        <v/>
      </c>
      <c r="CD110">
        <f>IFERROR('Input DBEDT Monthly Energy'!CD110/INDEX('DBEDT Yearly'!110:110,1,CD$3),NA())</f>
        <v/>
      </c>
      <c r="CE110">
        <f>IFERROR('Input DBEDT Monthly Energy'!CE110/INDEX('DBEDT Yearly'!110:110,1,CE$3),NA())</f>
        <v/>
      </c>
      <c r="CF110">
        <f>IFERROR('Input DBEDT Monthly Energy'!CF110/INDEX('DBEDT Yearly'!110:110,1,CF$3),NA())</f>
        <v/>
      </c>
      <c r="CG110">
        <f>IFERROR('Input DBEDT Monthly Energy'!CG110/INDEX('DBEDT Yearly'!110:110,1,CG$3),NA())</f>
        <v/>
      </c>
      <c r="CH110">
        <f>IFERROR('Input DBEDT Monthly Energy'!CH110/INDEX('DBEDT Yearly'!110:110,1,CH$3),NA())</f>
        <v/>
      </c>
      <c r="CI110">
        <f>IFERROR('Input DBEDT Monthly Energy'!CI110/INDEX('DBEDT Yearly'!110:110,1,CI$3),NA())</f>
        <v/>
      </c>
      <c r="CJ110">
        <f>IFERROR('Input DBEDT Monthly Energy'!CJ110/INDEX('DBEDT Yearly'!110:110,1,CJ$3),NA())</f>
        <v/>
      </c>
      <c r="CK110">
        <f>IFERROR('Input DBEDT Monthly Energy'!CK110/INDEX('DBEDT Yearly'!110:110,1,CK$3),NA())</f>
        <v/>
      </c>
      <c r="CL110">
        <f>IFERROR('Input DBEDT Monthly Energy'!CL110/INDEX('DBEDT Yearly'!110:110,1,CL$3),NA())</f>
        <v/>
      </c>
      <c r="CM110">
        <f>IFERROR('Input DBEDT Monthly Energy'!CM110/INDEX('DBEDT Yearly'!110:110,1,CM$3),NA())</f>
        <v/>
      </c>
      <c r="CN110">
        <f>IFERROR('Input DBEDT Monthly Energy'!CN110/INDEX('DBEDT Yearly'!110:110,1,CN$3),NA())</f>
        <v/>
      </c>
      <c r="CO110">
        <f>IFERROR('Input DBEDT Monthly Energy'!CO110/INDEX('DBEDT Yearly'!110:110,1,CO$3),NA())</f>
        <v/>
      </c>
      <c r="CP110">
        <f>IFERROR('Input DBEDT Monthly Energy'!CP110/INDEX('DBEDT Yearly'!110:110,1,CP$3),NA())</f>
        <v/>
      </c>
      <c r="CQ110">
        <f>IFERROR('Input DBEDT Monthly Energy'!CQ110/INDEX('DBEDT Yearly'!110:110,1,CQ$3),NA())</f>
        <v/>
      </c>
      <c r="CR110">
        <f>IFERROR('Input DBEDT Monthly Energy'!CR110/INDEX('DBEDT Yearly'!110:110,1,CR$3),NA())</f>
        <v/>
      </c>
      <c r="CS110">
        <f>IFERROR('Input DBEDT Monthly Energy'!CS110/INDEX('DBEDT Yearly'!110:110,1,CS$3),NA())</f>
        <v/>
      </c>
      <c r="CT110">
        <f>IFERROR('Input DBEDT Monthly Energy'!CT110/INDEX('DBEDT Yearly'!110:110,1,CT$3),NA())</f>
        <v/>
      </c>
      <c r="CU110">
        <f>IFERROR('Input DBEDT Monthly Energy'!CU110/INDEX('DBEDT Yearly'!110:110,1,CU$3),NA())</f>
        <v/>
      </c>
      <c r="CV110">
        <f>IFERROR('Input DBEDT Monthly Energy'!CV110/INDEX('DBEDT Yearly'!110:110,1,CV$3),NA())</f>
        <v/>
      </c>
      <c r="CW110">
        <f>IFERROR('Input DBEDT Monthly Energy'!CW110/INDEX('DBEDT Yearly'!110:110,1,CW$3),NA())</f>
        <v/>
      </c>
      <c r="CX110">
        <f>IFERROR('Input DBEDT Monthly Energy'!CX110/INDEX('DBEDT Yearly'!110:110,1,CX$3),NA())</f>
        <v/>
      </c>
      <c r="CY110">
        <f>IFERROR('Input DBEDT Monthly Energy'!CY110/INDEX('DBEDT Yearly'!110:110,1,CY$3),NA())</f>
        <v/>
      </c>
      <c r="CZ110">
        <f>IFERROR('Input DBEDT Monthly Energy'!CZ110/INDEX('DBEDT Yearly'!110:110,1,CZ$3),NA())</f>
        <v/>
      </c>
      <c r="DA110">
        <f>IFERROR('Input DBEDT Monthly Energy'!DA110/INDEX('DBEDT Yearly'!110:110,1,DA$3),NA())</f>
        <v/>
      </c>
      <c r="DB110">
        <f>IFERROR('Input DBEDT Monthly Energy'!DB110/INDEX('DBEDT Yearly'!110:110,1,DB$3),NA())</f>
        <v/>
      </c>
      <c r="DC110">
        <f>IFERROR('Input DBEDT Monthly Energy'!DC110/INDEX('DBEDT Yearly'!110:110,1,DC$3),NA())</f>
        <v/>
      </c>
      <c r="DD110">
        <f>IFERROR('Input DBEDT Monthly Energy'!DD110/INDEX('DBEDT Yearly'!110:110,1,DD$3),NA())</f>
        <v/>
      </c>
      <c r="DE110">
        <f>IFERROR('Input DBEDT Monthly Energy'!DE110/INDEX('DBEDT Yearly'!110:110,1,DE$3),NA())</f>
        <v/>
      </c>
      <c r="DF110">
        <f>IFERROR('Input DBEDT Monthly Energy'!DF110/INDEX('DBEDT Yearly'!110:110,1,DF$3),NA())</f>
        <v/>
      </c>
      <c r="DG110">
        <f>IFERROR('Input DBEDT Monthly Energy'!DG110/INDEX('DBEDT Yearly'!110:110,1,DG$3),NA())</f>
        <v/>
      </c>
      <c r="DH110">
        <f>IFERROR('Input DBEDT Monthly Energy'!DH110/INDEX('DBEDT Yearly'!110:110,1,DH$3),NA())</f>
        <v/>
      </c>
      <c r="DI110">
        <f>IFERROR('Input DBEDT Monthly Energy'!DI110/INDEX('DBEDT Yearly'!110:110,1,DI$3),NA())</f>
        <v/>
      </c>
      <c r="DJ110">
        <f>IFERROR('Input DBEDT Monthly Energy'!DJ110/INDEX('DBEDT Yearly'!110:110,1,DJ$3),NA())</f>
        <v/>
      </c>
      <c r="DK110">
        <f>IFERROR('Input DBEDT Monthly Energy'!DK110/INDEX('DBEDT Yearly'!110:110,1,DK$3),NA())</f>
        <v/>
      </c>
      <c r="DL110">
        <f>IFERROR('Input DBEDT Monthly Energy'!DL110/INDEX('DBEDT Yearly'!110:110,1,DL$3),NA())</f>
        <v/>
      </c>
      <c r="DM110">
        <f>IFERROR('Input DBEDT Monthly Energy'!DM110/INDEX('DBEDT Yearly'!110:110,1,DM$3),NA())</f>
        <v/>
      </c>
      <c r="DN110">
        <f>IFERROR('Input DBEDT Monthly Energy'!DN110/INDEX('DBEDT Yearly'!110:110,1,DN$3),NA())</f>
        <v/>
      </c>
      <c r="DO110">
        <f>IFERROR('Input DBEDT Monthly Energy'!DO110/INDEX('DBEDT Yearly'!110:110,1,DO$3),NA())</f>
        <v/>
      </c>
      <c r="DP110">
        <f>IFERROR('Input DBEDT Monthly Energy'!DP110/INDEX('DBEDT Yearly'!110:110,1,DP$3),NA())</f>
        <v/>
      </c>
      <c r="DQ110">
        <f>IFERROR('Input DBEDT Monthly Energy'!DQ110/INDEX('DBEDT Yearly'!110:110,1,DQ$3),NA())</f>
        <v/>
      </c>
      <c r="DR110">
        <f>IFERROR('Input DBEDT Monthly Energy'!DR110/INDEX('DBEDT Yearly'!110:110,1,DR$3),NA())</f>
        <v/>
      </c>
      <c r="DS110">
        <f>IFERROR('Input DBEDT Monthly Energy'!DS110/INDEX('DBEDT Yearly'!110:110,1,DS$3),NA())</f>
        <v/>
      </c>
      <c r="DT110">
        <f>IFERROR('Input DBEDT Monthly Energy'!DT110/INDEX('DBEDT Yearly'!110:110,1,DT$3),NA())</f>
        <v/>
      </c>
      <c r="DU110">
        <f>IFERROR('Input DBEDT Monthly Energy'!DU110/INDEX('DBEDT Yearly'!110:110,1,DU$3),NA())</f>
        <v/>
      </c>
      <c r="DV110">
        <f>IFERROR('Input DBEDT Monthly Energy'!DV110/INDEX('DBEDT Yearly'!110:110,1,DV$3),NA())</f>
        <v/>
      </c>
      <c r="DW110">
        <f>IFERROR('Input DBEDT Monthly Energy'!DW110/INDEX('DBEDT Yearly'!110:110,1,DW$3),NA())</f>
        <v/>
      </c>
      <c r="DX110">
        <f>IFERROR('Input DBEDT Monthly Energy'!DX110/INDEX('DBEDT Yearly'!110:110,1,DX$3),NA())</f>
        <v/>
      </c>
      <c r="DY110">
        <f>IFERROR('Input DBEDT Monthly Energy'!DY110/INDEX('DBEDT Yearly'!110:110,1,DY$3),NA())</f>
        <v/>
      </c>
      <c r="DZ110">
        <f>IFERROR('Input DBEDT Monthly Energy'!DZ110/INDEX('DBEDT Yearly'!110:110,1,DZ$3),NA())</f>
        <v/>
      </c>
      <c r="EA110">
        <f>IFERROR('Input DBEDT Monthly Energy'!EA110/INDEX('DBEDT Yearly'!110:110,1,EA$3),NA())</f>
        <v/>
      </c>
      <c r="EB110">
        <f>IFERROR('Input DBEDT Monthly Energy'!EB110/INDEX('DBEDT Yearly'!110:110,1,EB$3),NA())</f>
        <v/>
      </c>
      <c r="EC110">
        <f>IFERROR('Input DBEDT Monthly Energy'!EC110/INDEX('DBEDT Yearly'!110:110,1,EC$3),NA())</f>
        <v/>
      </c>
      <c r="ED110">
        <f>IFERROR('Input DBEDT Monthly Energy'!ED110/INDEX('DBEDT Yearly'!110:110,1,ED$3),NA())</f>
        <v/>
      </c>
      <c r="EE110">
        <f>IFERROR('Input DBEDT Monthly Energy'!EE110/INDEX('DBEDT Yearly'!110:110,1,EE$3),NA())</f>
        <v/>
      </c>
      <c r="EF110">
        <f>IFERROR('Input DBEDT Monthly Energy'!EF110/INDEX('DBEDT Yearly'!110:110,1,EF$3),NA())</f>
        <v/>
      </c>
      <c r="EG110">
        <f>IFERROR('Input DBEDT Monthly Energy'!EG110/INDEX('DBEDT Yearly'!110:110,1,EG$3),NA())</f>
        <v/>
      </c>
      <c r="EH110">
        <f>IFERROR('Input DBEDT Monthly Energy'!EH110/INDEX('DBEDT Yearly'!110:110,1,EH$3),NA())</f>
        <v/>
      </c>
      <c r="EI110">
        <f>IFERROR('Input DBEDT Monthly Energy'!EI110/INDEX('DBEDT Yearly'!110:110,1,EI$3),NA())</f>
        <v/>
      </c>
      <c r="EJ110">
        <f>IFERROR('Input DBEDT Monthly Energy'!EJ110/INDEX('DBEDT Yearly'!110:110,1,EJ$3),NA())</f>
        <v/>
      </c>
      <c r="EK110">
        <f>IFERROR('Input DBEDT Monthly Energy'!EK110/INDEX('DBEDT Yearly'!110:110,1,EK$3),NA())</f>
        <v/>
      </c>
      <c r="EL110">
        <f>IFERROR('Input DBEDT Monthly Energy'!EL110/INDEX('DBEDT Yearly'!110:110,1,EL$3),NA())</f>
        <v/>
      </c>
      <c r="EM110">
        <f>IFERROR('Input DBEDT Monthly Energy'!EM110/INDEX('DBEDT Yearly'!110:110,1,EM$3),NA())</f>
        <v/>
      </c>
      <c r="EN110">
        <f>IFERROR('Input DBEDT Monthly Energy'!EN110/INDEX('DBEDT Yearly'!110:110,1,EN$3),NA())</f>
        <v/>
      </c>
      <c r="EO110">
        <f>IFERROR('Input DBEDT Monthly Energy'!EO110/INDEX('DBEDT Yearly'!110:110,1,EO$3),NA())</f>
        <v/>
      </c>
      <c r="EP110">
        <f>IFERROR('Input DBEDT Monthly Energy'!EP110/INDEX('DBEDT Yearly'!110:110,1,EP$3),NA())</f>
        <v/>
      </c>
      <c r="EQ110">
        <f>IFERROR('Input DBEDT Monthly Energy'!EQ110/INDEX('DBEDT Yearly'!110:110,1,EQ$3),NA())</f>
        <v/>
      </c>
      <c r="ER110">
        <f>IFERROR('Input DBEDT Monthly Energy'!ER110/INDEX('DBEDT Yearly'!110:110,1,ER$3),NA())</f>
        <v/>
      </c>
      <c r="ES110">
        <f>IFERROR('Input DBEDT Monthly Energy'!ES110/INDEX('DBEDT Yearly'!110:110,1,ES$3),NA())</f>
        <v/>
      </c>
      <c r="ET110">
        <f>IFERROR('Input DBEDT Monthly Energy'!ET110/INDEX('DBEDT Yearly'!110:110,1,ET$3),NA())</f>
        <v/>
      </c>
      <c r="EU110">
        <f>IFERROR('Input DBEDT Monthly Energy'!EU110/INDEX('DBEDT Yearly'!110:110,1,EU$3),NA())</f>
        <v/>
      </c>
      <c r="EV110">
        <f>IFERROR('Input DBEDT Monthly Energy'!EV110/INDEX('DBEDT Yearly'!110:110,1,EV$3),NA())</f>
        <v/>
      </c>
      <c r="EW110">
        <f>IFERROR('Input DBEDT Monthly Energy'!EW110/INDEX('DBEDT Yearly'!110:110,1,EW$3),NA())</f>
        <v/>
      </c>
      <c r="EX110">
        <f>IFERROR('Input DBEDT Monthly Energy'!EX110/INDEX('DBEDT Yearly'!110:110,1,EX$3),NA())</f>
        <v/>
      </c>
      <c r="EY110">
        <f>IFERROR('Input DBEDT Monthly Energy'!EY110/INDEX('DBEDT Yearly'!110:110,1,EY$3),NA())</f>
        <v/>
      </c>
      <c r="EZ110">
        <f>IFERROR('Input DBEDT Monthly Energy'!EZ110/INDEX('DBEDT Yearly'!110:110,1,EZ$3),NA())</f>
        <v/>
      </c>
      <c r="FA110">
        <f>IFERROR('Input DBEDT Monthly Energy'!FA110/INDEX('DBEDT Yearly'!110:110,1,FA$3),NA())</f>
        <v/>
      </c>
      <c r="FB110">
        <f>IFERROR('Input DBEDT Monthly Energy'!FB110/INDEX('DBEDT Yearly'!110:110,1,FB$3),NA())</f>
        <v/>
      </c>
      <c r="FC110">
        <f>IFERROR('Input DBEDT Monthly Energy'!FC110/INDEX('DBEDT Yearly'!110:110,1,FC$3),NA())</f>
        <v/>
      </c>
      <c r="FD110">
        <f>IFERROR('Input DBEDT Monthly Energy'!FD110/INDEX('DBEDT Yearly'!110:110,1,FD$3),NA())</f>
        <v/>
      </c>
      <c r="FE110">
        <f>IFERROR('Input DBEDT Monthly Energy'!FE110/INDEX('DBEDT Yearly'!110:110,1,FE$3),NA())</f>
        <v/>
      </c>
      <c r="FF110">
        <f>IFERROR('Input DBEDT Monthly Energy'!FF110/INDEX('DBEDT Yearly'!110:110,1,FF$3),NA())</f>
        <v/>
      </c>
      <c r="FG110">
        <f>IFERROR('Input DBEDT Monthly Energy'!FG110/INDEX('DBEDT Yearly'!110:110,1,FG$3),NA())</f>
        <v/>
      </c>
      <c r="FH110">
        <f>IFERROR('Input DBEDT Monthly Energy'!FH110/INDEX('DBEDT Yearly'!110:110,1,FH$3),NA())</f>
        <v/>
      </c>
      <c r="FI110">
        <f>IFERROR('Input DBEDT Monthly Energy'!FI110/INDEX('DBEDT Yearly'!110:110,1,FI$3),NA())</f>
        <v/>
      </c>
      <c r="FJ110">
        <f>IFERROR('Input DBEDT Monthly Energy'!FJ110/INDEX('DBEDT Yearly'!110:110,1,FJ$3),NA())</f>
        <v/>
      </c>
      <c r="FK110">
        <f>IFERROR('Input DBEDT Monthly Energy'!FK110/INDEX('DBEDT Yearly'!110:110,1,FK$3),NA())</f>
        <v/>
      </c>
      <c r="FL110">
        <f>IFERROR('Input DBEDT Monthly Energy'!FL110/INDEX('DBEDT Yearly'!110:110,1,FL$3),NA())</f>
        <v/>
      </c>
      <c r="FM110">
        <f>IFERROR('Input DBEDT Monthly Energy'!FM110/INDEX('DBEDT Yearly'!110:110,1,FM$3),NA())</f>
        <v/>
      </c>
      <c r="FN110">
        <f>IFERROR('Input DBEDT Monthly Energy'!FN110/INDEX('DBEDT Yearly'!110:110,1,FN$3),NA())</f>
        <v/>
      </c>
      <c r="FO110">
        <f>IFERROR('Input DBEDT Monthly Energy'!FO110/INDEX('DBEDT Yearly'!110:110,1,FO$3),NA())</f>
        <v/>
      </c>
      <c r="FP110">
        <f>IFERROR('Input DBEDT Monthly Energy'!FP110/INDEX('DBEDT Yearly'!110:110,1,FP$3),NA())</f>
        <v/>
      </c>
      <c r="FQ110">
        <f>IFERROR('Input DBEDT Monthly Energy'!FQ110/INDEX('DBEDT Yearly'!110:110,1,FQ$3),NA())</f>
        <v/>
      </c>
      <c r="FR110">
        <f>IFERROR('Input DBEDT Monthly Energy'!FR110/INDEX('DBEDT Yearly'!110:110,1,FR$3),NA())</f>
        <v/>
      </c>
      <c r="FS110">
        <f>IFERROR('Input DBEDT Monthly Energy'!FS110/INDEX('DBEDT Yearly'!110:110,1,FS$3),NA())</f>
        <v/>
      </c>
      <c r="FT110">
        <f>IFERROR('Input DBEDT Monthly Energy'!FT110/INDEX('DBEDT Yearly'!110:110,1,FT$3),NA())</f>
        <v/>
      </c>
      <c r="FU110">
        <f>IFERROR('Input DBEDT Monthly Energy'!FU110/INDEX('DBEDT Yearly'!110:110,1,FU$3),NA())</f>
        <v/>
      </c>
      <c r="FV110">
        <f>IFERROR('Input DBEDT Monthly Energy'!FV110/INDEX('DBEDT Yearly'!110:110,1,FV$3),NA())</f>
        <v/>
      </c>
      <c r="FW110">
        <f>IFERROR('Input DBEDT Monthly Energy'!FW110/INDEX('DBEDT Yearly'!110:110,1,FW$3),NA())</f>
        <v/>
      </c>
      <c r="FX110">
        <f>IFERROR('Input DBEDT Monthly Energy'!FX110/INDEX('DBEDT Yearly'!110:110,1,FX$3),NA())</f>
        <v/>
      </c>
      <c r="FY110">
        <f>IFERROR('Input DBEDT Monthly Energy'!FY110/INDEX('DBEDT Yearly'!110:110,1,FY$3),NA())</f>
        <v/>
      </c>
      <c r="FZ110">
        <f>IFERROR('Input DBEDT Monthly Energy'!FZ110/INDEX('DBEDT Yearly'!110:110,1,FZ$3),NA())</f>
        <v/>
      </c>
      <c r="GA110">
        <f>IFERROR('Input DBEDT Monthly Energy'!GA110/INDEX('DBEDT Yearly'!110:110,1,GA$3),NA())</f>
        <v/>
      </c>
      <c r="GB110">
        <f>IFERROR('Input DBEDT Monthly Energy'!GB110/INDEX('DBEDT Yearly'!110:110,1,GB$3),NA())</f>
        <v/>
      </c>
      <c r="GC110">
        <f>IFERROR('Input DBEDT Monthly Energy'!GC110/INDEX('DBEDT Yearly'!110:110,1,GC$3),NA())</f>
        <v/>
      </c>
      <c r="GD110">
        <f>IFERROR('Input DBEDT Monthly Energy'!GD110/INDEX('DBEDT Yearly'!110:110,1,GD$3),NA())</f>
        <v/>
      </c>
      <c r="GE110">
        <f>IFERROR('Input DBEDT Monthly Energy'!GE110/INDEX('DBEDT Yearly'!110:110,1,GE$3),NA())</f>
        <v/>
      </c>
      <c r="GF110">
        <f>IFERROR('Input DBEDT Monthly Energy'!GF110/INDEX('DBEDT Yearly'!110:110,1,GF$3),NA())</f>
        <v/>
      </c>
      <c r="GG110">
        <f>IFERROR('Input DBEDT Monthly Energy'!GG110/INDEX('DBEDT Yearly'!110:110,1,GG$3),NA())</f>
        <v/>
      </c>
      <c r="GH110">
        <f>IFERROR('Input DBEDT Monthly Energy'!GH110/INDEX('DBEDT Yearly'!110:110,1,GH$3),NA())</f>
        <v/>
      </c>
      <c r="GI110">
        <f>IFERROR('Input DBEDT Monthly Energy'!GI110/INDEX('DBEDT Yearly'!110:110,1,GI$3),NA())</f>
        <v/>
      </c>
      <c r="GJ110">
        <f>IFERROR('Input DBEDT Monthly Energy'!GJ110/INDEX('DBEDT Yearly'!110:110,1,GJ$3),NA())</f>
        <v/>
      </c>
      <c r="GK110">
        <f>IFERROR('Input DBEDT Monthly Energy'!GK110/INDEX('DBEDT Yearly'!110:110,1,GK$3),NA())</f>
        <v/>
      </c>
      <c r="GL110">
        <f>IFERROR('Input DBEDT Monthly Energy'!GL110/INDEX('DBEDT Yearly'!110:110,1,GL$3),NA())</f>
        <v/>
      </c>
      <c r="GM110">
        <f>IFERROR('Input DBEDT Monthly Energy'!GM110/INDEX('DBEDT Yearly'!110:110,1,GM$3),NA())</f>
        <v/>
      </c>
      <c r="GN110">
        <f>IFERROR('Input DBEDT Monthly Energy'!GN110/INDEX('DBEDT Yearly'!110:110,1,GN$3),NA())</f>
        <v/>
      </c>
      <c r="GO110">
        <f>IFERROR('Input DBEDT Monthly Energy'!GO110/INDEX('DBEDT Yearly'!110:110,1,GO$3),NA())</f>
        <v/>
      </c>
      <c r="GP110">
        <f>IFERROR('Input DBEDT Monthly Energy'!GP110/INDEX('DBEDT Yearly'!110:110,1,GP$3),NA())</f>
        <v/>
      </c>
      <c r="GQ110">
        <f>IFERROR('Input DBEDT Monthly Energy'!GQ110/INDEX('DBEDT Yearly'!110:110,1,GQ$3),NA())</f>
        <v/>
      </c>
      <c r="GR110">
        <f>IFERROR('Input DBEDT Monthly Energy'!GR110/INDEX('DBEDT Yearly'!110:110,1,GR$3),NA())</f>
        <v/>
      </c>
      <c r="GS110">
        <f>IFERROR('Input DBEDT Monthly Energy'!GS110/INDEX('DBEDT Yearly'!110:110,1,GS$3),NA())</f>
        <v/>
      </c>
      <c r="GT110">
        <f>IFERROR('Input DBEDT Monthly Energy'!GT110/INDEX('DBEDT Yearly'!110:110,1,GT$3),NA())</f>
        <v/>
      </c>
      <c r="GU110">
        <f>IFERROR('Input DBEDT Monthly Energy'!GU110/INDEX('DBEDT Yearly'!110:110,1,GU$3),NA())</f>
        <v/>
      </c>
      <c r="GV110">
        <f>IFERROR('Input DBEDT Monthly Energy'!GV110/INDEX('DBEDT Yearly'!110:110,1,GV$3),NA())</f>
        <v/>
      </c>
      <c r="GW110">
        <f>IFERROR('Input DBEDT Monthly Energy'!GW110/INDEX('DBEDT Yearly'!110:110,1,GW$3),NA())</f>
        <v/>
      </c>
      <c r="GX110">
        <f>IFERROR('Input DBEDT Monthly Energy'!GX110/INDEX('DBEDT Yearly'!110:110,1,GX$3),NA())</f>
        <v/>
      </c>
      <c r="GY110">
        <f>IFERROR('Input DBEDT Monthly Energy'!GY110/INDEX('DBEDT Yearly'!110:110,1,GY$3),NA())</f>
        <v/>
      </c>
      <c r="GZ110">
        <f>IFERROR('Input DBEDT Monthly Energy'!GZ110/INDEX('DBEDT Yearly'!110:110,1,GZ$3),NA())</f>
        <v/>
      </c>
      <c r="HA110">
        <f>IFERROR('Input DBEDT Monthly Energy'!HA110/INDEX('DBEDT Yearly'!110:110,1,HA$3),NA())</f>
        <v/>
      </c>
      <c r="HB110">
        <f>IFERROR('Input DBEDT Monthly Energy'!HB110/INDEX('DBEDT Yearly'!110:110,1,HB$3),NA())</f>
        <v/>
      </c>
      <c r="HC110">
        <f>IFERROR('Input DBEDT Monthly Energy'!HC110/INDEX('DBEDT Yearly'!110:110,1,HC$3),NA())</f>
        <v/>
      </c>
      <c r="HD110">
        <f>IFERROR('Input DBEDT Monthly Energy'!HD110/INDEX('DBEDT Yearly'!110:110,1,HD$3),NA())</f>
        <v/>
      </c>
      <c r="HE110">
        <f>IFERROR('Input DBEDT Monthly Energy'!HE110/INDEX('DBEDT Yearly'!110:110,1,HE$3),NA())</f>
        <v/>
      </c>
      <c r="HF110">
        <f>IFERROR('Input DBEDT Monthly Energy'!HF110/INDEX('DBEDT Yearly'!110:110,1,HF$3),NA())</f>
        <v/>
      </c>
      <c r="HG110">
        <f>IFERROR('Input DBEDT Monthly Energy'!HG110/INDEX('DBEDT Yearly'!110:110,1,HG$3),NA())</f>
        <v/>
      </c>
      <c r="HH110">
        <f>IFERROR('Input DBEDT Monthly Energy'!HH110/INDEX('DBEDT Yearly'!110:110,1,HH$3),NA())</f>
        <v/>
      </c>
      <c r="HI110">
        <f>IFERROR('Input DBEDT Monthly Energy'!HI110/INDEX('DBEDT Yearly'!110:110,1,HI$3),NA())</f>
        <v/>
      </c>
      <c r="HJ110">
        <f>IFERROR('Input DBEDT Monthly Energy'!HJ110/INDEX('DBEDT Yearly'!110:110,1,HJ$3),NA())</f>
        <v/>
      </c>
      <c r="HK110">
        <f>IFERROR('Input DBEDT Monthly Energy'!HK110/INDEX('DBEDT Yearly'!110:110,1,HK$3),NA())</f>
        <v/>
      </c>
      <c r="HL110">
        <f>IFERROR('Input DBEDT Monthly Energy'!HL110/INDEX('DBEDT Yearly'!110:110,1,HL$3),NA())</f>
        <v/>
      </c>
      <c r="HM110">
        <f>IFERROR('Input DBEDT Monthly Energy'!HM110/INDEX('DBEDT Yearly'!110:110,1,HM$3),NA())</f>
        <v/>
      </c>
      <c r="HN110">
        <f>IFERROR('Input DBEDT Monthly Energy'!HN110/INDEX('DBEDT Yearly'!110:110,1,HN$3),NA())</f>
        <v/>
      </c>
      <c r="HO110">
        <f>IFERROR('Input DBEDT Monthly Energy'!HO110/INDEX('DBEDT Yearly'!110:110,1,HO$3),NA())</f>
        <v/>
      </c>
      <c r="HP110">
        <f>IFERROR('Input DBEDT Monthly Energy'!HP110/INDEX('DBEDT Yearly'!110:110,1,HP$3),NA())</f>
        <v/>
      </c>
      <c r="HQ110">
        <f>IFERROR('Input DBEDT Monthly Energy'!HQ110/INDEX('DBEDT Yearly'!110:110,1,HQ$3),NA())</f>
        <v/>
      </c>
      <c r="HR110">
        <f>IFERROR('Input DBEDT Monthly Energy'!HR110/INDEX('DBEDT Yearly'!110:110,1,HR$3),NA())</f>
        <v/>
      </c>
      <c r="HS110">
        <f>IFERROR('Input DBEDT Monthly Energy'!HS110/INDEX('DBEDT Yearly'!110:110,1,HS$3),NA())</f>
        <v/>
      </c>
      <c r="HT110">
        <f>IFERROR('Input DBEDT Monthly Energy'!HT110/INDEX('DBEDT Yearly'!110:110,1,HT$3),NA())</f>
        <v/>
      </c>
      <c r="HU110">
        <f>IFERROR('Input DBEDT Monthly Energy'!HU110/INDEX('DBEDT Yearly'!110:110,1,HU$3),NA())</f>
        <v/>
      </c>
      <c r="HV110">
        <f>IFERROR('Input DBEDT Monthly Energy'!HV110/INDEX('DBEDT Yearly'!110:110,1,HV$3),NA())</f>
        <v/>
      </c>
      <c r="HW110">
        <f>IFERROR('Input DBEDT Monthly Energy'!HW110/INDEX('DBEDT Yearly'!110:110,1,HW$3),NA())</f>
        <v/>
      </c>
      <c r="HX110">
        <f>IFERROR('Input DBEDT Monthly Energy'!HX110/INDEX('DBEDT Yearly'!110:110,1,HX$3),NA())</f>
        <v/>
      </c>
      <c r="HY110">
        <f>IFERROR('Input DBEDT Monthly Energy'!HY110/INDEX('DBEDT Yearly'!110:110,1,HY$3),NA())</f>
        <v/>
      </c>
      <c r="HZ110">
        <f>IFERROR('Input DBEDT Monthly Energy'!HZ110/INDEX('DBEDT Yearly'!110:110,1,HZ$3),NA())</f>
        <v/>
      </c>
      <c r="IA110">
        <f>IFERROR('Input DBEDT Monthly Energy'!IA110/INDEX('DBEDT Yearly'!110:110,1,IA$3),NA())</f>
        <v/>
      </c>
      <c r="IB110">
        <f>IFERROR('Input DBEDT Monthly Energy'!IB110/INDEX('DBEDT Yearly'!110:110,1,IB$3),NA())</f>
        <v/>
      </c>
      <c r="IC110">
        <f>IFERROR('Input DBEDT Monthly Energy'!IC110/INDEX('DBEDT Yearly'!110:110,1,IC$3),NA())</f>
        <v/>
      </c>
      <c r="ID110">
        <f>IFERROR('Input DBEDT Monthly Energy'!ID110/INDEX('DBEDT Yearly'!110:110,1,ID$3),NA())</f>
        <v/>
      </c>
      <c r="IE110">
        <f>IFERROR('Input DBEDT Monthly Energy'!IE110/INDEX('DBEDT Yearly'!110:110,1,IE$3),NA())</f>
        <v/>
      </c>
      <c r="IF110">
        <f>IFERROR('Input DBEDT Monthly Energy'!IF110/INDEX('DBEDT Yearly'!110:110,1,IF$3),NA())</f>
        <v/>
      </c>
      <c r="IG110">
        <f>IFERROR('Input DBEDT Monthly Energy'!IG110/INDEX('DBEDT Yearly'!110:110,1,IG$3),NA())</f>
        <v/>
      </c>
      <c r="IH110">
        <f>IFERROR('Input DBEDT Monthly Energy'!IH110/INDEX('DBEDT Yearly'!110:110,1,IH$3),NA())</f>
        <v/>
      </c>
      <c r="II110">
        <f>IFERROR('Input DBEDT Monthly Energy'!II110/INDEX('DBEDT Yearly'!110:110,1,II$3),NA())</f>
        <v/>
      </c>
      <c r="IJ110">
        <f>IFERROR('Input DBEDT Monthly Energy'!IJ110/INDEX('DBEDT Yearly'!110:110,1,IJ$3),NA())</f>
        <v/>
      </c>
      <c r="IK110">
        <f>IFERROR('Input DBEDT Monthly Energy'!IK110/INDEX('DBEDT Yearly'!110:110,1,IK$3),NA())</f>
        <v/>
      </c>
      <c r="IL110">
        <f>IFERROR('Input DBEDT Monthly Energy'!IL110/INDEX('DBEDT Yearly'!110:110,1,IL$3),NA())</f>
        <v/>
      </c>
      <c r="IM110">
        <f>IFERROR('Input DBEDT Monthly Energy'!IM110/INDEX('DBEDT Yearly'!110:110,1,IM$3),NA())</f>
        <v/>
      </c>
      <c r="IN110">
        <f>IFERROR('Input DBEDT Monthly Energy'!IN110/INDEX('DBEDT Yearly'!110:110,1,IN$3),NA())</f>
        <v/>
      </c>
      <c r="IO110">
        <f>IFERROR('Input DBEDT Monthly Energy'!IO110/INDEX('DBEDT Yearly'!110:110,1,IO$3),NA())</f>
        <v/>
      </c>
      <c r="IP110">
        <f>IFERROR('Input DBEDT Monthly Energy'!IP110/INDEX('DBEDT Yearly'!110:110,1,IP$3),NA())</f>
        <v/>
      </c>
      <c r="IQ110">
        <f>IFERROR('Input DBEDT Monthly Energy'!IQ110/INDEX('DBEDT Yearly'!110:110,1,IQ$3),NA())</f>
        <v/>
      </c>
      <c r="IR110">
        <f>IFERROR('Input DBEDT Monthly Energy'!IR110/INDEX('DBEDT Yearly'!110:110,1,IR$3),NA())</f>
        <v/>
      </c>
      <c r="IS110">
        <f>IFERROR('Input DBEDT Monthly Energy'!IS110/INDEX('DBEDT Yearly'!110:110,1,IS$3),NA())</f>
        <v/>
      </c>
      <c r="IT110">
        <f>IFERROR('Input DBEDT Monthly Energy'!IT110/INDEX('DBEDT Yearly'!110:110,1,IT$3),NA())</f>
        <v/>
      </c>
      <c r="IU110">
        <f>IFERROR('Input DBEDT Monthly Energy'!IU110/INDEX('DBEDT Yearly'!110:110,1,IU$3),NA())</f>
        <v/>
      </c>
      <c r="IV110">
        <f>IFERROR('Input DBEDT Monthly Energy'!IV110/INDEX('DBEDT Yearly'!110:110,1,IV$3),NA())</f>
        <v/>
      </c>
      <c r="IW110">
        <f>IFERROR('Input DBEDT Monthly Energy'!IW110/INDEX('DBEDT Yearly'!110:110,1,IW$3),NA())</f>
        <v/>
      </c>
      <c r="IX110">
        <f>IFERROR('Input DBEDT Monthly Energy'!IX110/INDEX('DBEDT Yearly'!110:110,1,IX$3),NA())</f>
        <v/>
      </c>
      <c r="IY110">
        <f>IFERROR('Input DBEDT Monthly Energy'!IY110/INDEX('DBEDT Yearly'!110:110,1,IY$3),NA())</f>
        <v/>
      </c>
      <c r="IZ110">
        <f>IFERROR('Input DBEDT Monthly Energy'!IZ110/INDEX('DBEDT Yearly'!110:110,1,IZ$3),NA())</f>
        <v/>
      </c>
      <c r="JA110">
        <f>IFERROR('Input DBEDT Monthly Energy'!JA110/INDEX('DBEDT Yearly'!110:110,1,JA$3),NA())</f>
        <v/>
      </c>
      <c r="JB110">
        <f>IFERROR('Input DBEDT Monthly Energy'!JB110/INDEX('DBEDT Yearly'!110:110,1,JB$3),NA())</f>
        <v/>
      </c>
      <c r="JC110">
        <f>IFERROR('Input DBEDT Monthly Energy'!JC110/INDEX('DBEDT Yearly'!110:110,1,JC$3),NA())</f>
        <v/>
      </c>
      <c r="JD110">
        <f>IFERROR('Input DBEDT Monthly Energy'!JD110/INDEX('DBEDT Yearly'!110:110,1,JD$3),NA())</f>
        <v/>
      </c>
      <c r="JE110">
        <f>IFERROR('Input DBEDT Monthly Energy'!JE110/INDEX('DBEDT Yearly'!110:110,1,JE$3),NA())</f>
        <v/>
      </c>
      <c r="JF110">
        <f>IFERROR('Input DBEDT Monthly Energy'!JF110/INDEX('DBEDT Yearly'!110:110,1,JF$3),NA())</f>
        <v/>
      </c>
      <c r="JG110">
        <f>IFERROR('Input DBEDT Monthly Energy'!JG110/INDEX('DBEDT Yearly'!110:110,1,JG$3),NA())</f>
        <v/>
      </c>
      <c r="JH110">
        <f>IFERROR('Input DBEDT Monthly Energy'!JH110/INDEX('DBEDT Yearly'!110:110,1,JH$3),NA())</f>
        <v/>
      </c>
      <c r="JI110">
        <f>IFERROR('Input DBEDT Monthly Energy'!JI110/INDEX('DBEDT Yearly'!110:110,1,JI$3),NA())</f>
        <v/>
      </c>
      <c r="JJ110">
        <f>IFERROR('Input DBEDT Monthly Energy'!JJ110/INDEX('DBEDT Yearly'!110:110,1,JJ$3),NA())</f>
        <v/>
      </c>
      <c r="JK110">
        <f>IFERROR('Input DBEDT Monthly Energy'!JK110/INDEX('DBEDT Yearly'!110:110,1,JK$3),NA())</f>
        <v/>
      </c>
      <c r="JL110">
        <f>IFERROR('Input DBEDT Monthly Energy'!JL110/INDEX('DBEDT Yearly'!110:110,1,JL$3),NA())</f>
        <v/>
      </c>
      <c r="JM110">
        <f>IFERROR('Input DBEDT Monthly Energy'!JM110/INDEX('DBEDT Yearly'!110:110,1,JM$3),NA())</f>
        <v/>
      </c>
      <c r="JN110">
        <f>IFERROR('Input DBEDT Monthly Energy'!JN110/INDEX('DBEDT Yearly'!110:110,1,JN$3),NA())</f>
        <v/>
      </c>
      <c r="JO110">
        <f>IFERROR('Input DBEDT Monthly Energy'!JO110/INDEX('DBEDT Yearly'!110:110,1,JO$3),NA())</f>
        <v/>
      </c>
      <c r="JP110">
        <f>IFERROR('Input DBEDT Monthly Energy'!JP110/INDEX('DBEDT Yearly'!110:110,1,JP$3),NA())</f>
        <v/>
      </c>
      <c r="JQ110">
        <f>IFERROR('Input DBEDT Monthly Energy'!JQ110/INDEX('DBEDT Yearly'!110:110,1,JQ$3),NA())</f>
        <v/>
      </c>
      <c r="JR110">
        <f>IFERROR('Input DBEDT Monthly Energy'!JR110/INDEX('DBEDT Yearly'!110:110,1,JR$3),NA())</f>
        <v/>
      </c>
      <c r="JS110">
        <f>IFERROR('Input DBEDT Monthly Energy'!JS110/INDEX('DBEDT Yearly'!110:110,1,JS$3),NA())</f>
        <v/>
      </c>
      <c r="JT110">
        <f>IFERROR('Input DBEDT Monthly Energy'!JT110/INDEX('DBEDT Yearly'!110:110,1,JT$3),NA())</f>
        <v/>
      </c>
      <c r="JU110">
        <f>IFERROR('Input DBEDT Monthly Energy'!JU110/INDEX('DBEDT Yearly'!110:110,1,JU$3),NA())</f>
        <v/>
      </c>
      <c r="JV110">
        <f>IFERROR('Input DBEDT Monthly Energy'!JV110/INDEX('DBEDT Yearly'!110:110,1,JV$3),NA())</f>
        <v/>
      </c>
      <c r="JW110">
        <f>IFERROR('Input DBEDT Monthly Energy'!JW110/INDEX('DBEDT Yearly'!110:110,1,JW$3),NA())</f>
        <v/>
      </c>
      <c r="JX110">
        <f>IFERROR('Input DBEDT Monthly Energy'!JX110/INDEX('DBEDT Yearly'!110:110,1,JX$3),NA())</f>
        <v/>
      </c>
      <c r="JY110">
        <f>IFERROR('Input DBEDT Monthly Energy'!JY110/INDEX('DBEDT Yearly'!110:110,1,JY$3),NA())</f>
        <v/>
      </c>
      <c r="JZ110">
        <f>IFERROR('Input DBEDT Monthly Energy'!JZ110/INDEX('DBEDT Yearly'!110:110,1,JZ$3),NA())</f>
        <v/>
      </c>
      <c r="KA110">
        <f>IFERROR('Input DBEDT Monthly Energy'!KA110/INDEX('DBEDT Yearly'!110:110,1,KA$3),NA())</f>
        <v/>
      </c>
      <c r="KB110">
        <f>IFERROR('Input DBEDT Monthly Energy'!KB110/INDEX('DBEDT Yearly'!110:110,1,KB$3),NA())</f>
        <v/>
      </c>
      <c r="KC110">
        <f>IFERROR('Input DBEDT Monthly Energy'!KC110/INDEX('DBEDT Yearly'!110:110,1,KC$3),NA())</f>
        <v/>
      </c>
      <c r="KD110">
        <f>IFERROR('Input DBEDT Monthly Energy'!KD110/INDEX('DBEDT Yearly'!110:110,1,KD$3),NA())</f>
        <v/>
      </c>
      <c r="KE110">
        <f>IFERROR('Input DBEDT Monthly Energy'!KE110/INDEX('DBEDT Yearly'!110:110,1,KE$3),NA())</f>
        <v/>
      </c>
      <c r="KF110">
        <f>IFERROR('Input DBEDT Monthly Energy'!KF110/INDEX('DBEDT Yearly'!110:110,1,KF$3),NA())</f>
        <v/>
      </c>
      <c r="KG110">
        <f>IFERROR('Input DBEDT Monthly Energy'!KG110/INDEX('DBEDT Yearly'!110:110,1,KG$3),NA())</f>
        <v/>
      </c>
      <c r="KH110">
        <f>IFERROR('Input DBEDT Monthly Energy'!KH110/INDEX('DBEDT Yearly'!110:110,1,KH$3),NA())</f>
        <v/>
      </c>
      <c r="KI110">
        <f>IFERROR('Input DBEDT Monthly Energy'!KI110/INDEX('DBEDT Yearly'!110:110,1,KI$3),NA())</f>
        <v/>
      </c>
      <c r="KJ110">
        <f>IFERROR('Input DBEDT Monthly Energy'!KJ110/INDEX('DBEDT Yearly'!110:110,1,KJ$3),NA())</f>
        <v/>
      </c>
      <c r="KK110">
        <f>IFERROR('Input DBEDT Monthly Energy'!KK110/INDEX('DBEDT Yearly'!110:110,1,KK$3),NA())</f>
        <v/>
      </c>
      <c r="KL110">
        <f>IFERROR('Input DBEDT Monthly Energy'!KL110/INDEX('DBEDT Yearly'!110:110,1,KL$3),NA())</f>
        <v/>
      </c>
      <c r="KM110">
        <f>IFERROR('Input DBEDT Monthly Energy'!KM110/INDEX('DBEDT Yearly'!110:110,1,KM$3),NA())</f>
        <v/>
      </c>
      <c r="KN110">
        <f>IFERROR('Input DBEDT Monthly Energy'!KN110/INDEX('DBEDT Yearly'!110:110,1,KN$3),NA())</f>
        <v/>
      </c>
      <c r="KO110">
        <f>IFERROR('Input DBEDT Monthly Energy'!KO110/INDEX('DBEDT Yearly'!110:110,1,KO$3),NA())</f>
        <v/>
      </c>
      <c r="KP110">
        <f>IFERROR('Input DBEDT Monthly Energy'!KP110/INDEX('DBEDT Yearly'!110:110,1,KP$3),NA())</f>
        <v/>
      </c>
    </row>
    <row r="111" spans="1:302">
      <c r="A111">
        <f>'Input DBEDT Monthly Energy'!A111&amp;""</f>
        <v/>
      </c>
      <c r="B111">
        <f>'Input DBEDT Monthly Energy'!B111&amp;""</f>
        <v/>
      </c>
      <c r="C111">
        <f>IFERROR('Input DBEDT Monthly Energy'!C111/INDEX('DBEDT Yearly'!111:111,1,C$3),NA())</f>
        <v/>
      </c>
      <c r="D111">
        <f>IFERROR('Input DBEDT Monthly Energy'!D111/INDEX('DBEDT Yearly'!111:111,1,D$3),NA())</f>
        <v/>
      </c>
      <c r="E111">
        <f>IFERROR('Input DBEDT Monthly Energy'!E111/INDEX('DBEDT Yearly'!111:111,1,E$3),NA())</f>
        <v/>
      </c>
      <c r="F111">
        <f>IFERROR('Input DBEDT Monthly Energy'!F111/INDEX('DBEDT Yearly'!111:111,1,F$3),NA())</f>
        <v/>
      </c>
      <c r="G111">
        <f>IFERROR('Input DBEDT Monthly Energy'!G111/INDEX('DBEDT Yearly'!111:111,1,G$3),NA())</f>
        <v/>
      </c>
      <c r="H111">
        <f>IFERROR('Input DBEDT Monthly Energy'!H111/INDEX('DBEDT Yearly'!111:111,1,H$3),NA())</f>
        <v/>
      </c>
      <c r="I111">
        <f>IFERROR('Input DBEDT Monthly Energy'!I111/INDEX('DBEDT Yearly'!111:111,1,I$3),NA())</f>
        <v/>
      </c>
      <c r="J111">
        <f>IFERROR('Input DBEDT Monthly Energy'!J111/INDEX('DBEDT Yearly'!111:111,1,J$3),NA())</f>
        <v/>
      </c>
      <c r="K111">
        <f>IFERROR('Input DBEDT Monthly Energy'!K111/INDEX('DBEDT Yearly'!111:111,1,K$3),NA())</f>
        <v/>
      </c>
      <c r="L111">
        <f>IFERROR('Input DBEDT Monthly Energy'!L111/INDEX('DBEDT Yearly'!111:111,1,L$3),NA())</f>
        <v/>
      </c>
      <c r="M111">
        <f>IFERROR('Input DBEDT Monthly Energy'!M111/INDEX('DBEDT Yearly'!111:111,1,M$3),NA())</f>
        <v/>
      </c>
      <c r="N111">
        <f>IFERROR('Input DBEDT Monthly Energy'!N111/INDEX('DBEDT Yearly'!111:111,1,N$3),NA())</f>
        <v/>
      </c>
      <c r="O111">
        <f>IFERROR('Input DBEDT Monthly Energy'!O111/INDEX('DBEDT Yearly'!111:111,1,O$3),NA())</f>
        <v/>
      </c>
      <c r="P111">
        <f>IFERROR('Input DBEDT Monthly Energy'!P111/INDEX('DBEDT Yearly'!111:111,1,P$3),NA())</f>
        <v/>
      </c>
      <c r="Q111">
        <f>IFERROR('Input DBEDT Monthly Energy'!Q111/INDEX('DBEDT Yearly'!111:111,1,Q$3),NA())</f>
        <v/>
      </c>
      <c r="R111">
        <f>IFERROR('Input DBEDT Monthly Energy'!R111/INDEX('DBEDT Yearly'!111:111,1,R$3),NA())</f>
        <v/>
      </c>
      <c r="S111">
        <f>IFERROR('Input DBEDT Monthly Energy'!S111/INDEX('DBEDT Yearly'!111:111,1,S$3),NA())</f>
        <v/>
      </c>
      <c r="T111">
        <f>IFERROR('Input DBEDT Monthly Energy'!T111/INDEX('DBEDT Yearly'!111:111,1,T$3),NA())</f>
        <v/>
      </c>
      <c r="U111">
        <f>IFERROR('Input DBEDT Monthly Energy'!U111/INDEX('DBEDT Yearly'!111:111,1,U$3),NA())</f>
        <v/>
      </c>
      <c r="V111">
        <f>IFERROR('Input DBEDT Monthly Energy'!V111/INDEX('DBEDT Yearly'!111:111,1,V$3),NA())</f>
        <v/>
      </c>
      <c r="W111">
        <f>IFERROR('Input DBEDT Monthly Energy'!W111/INDEX('DBEDT Yearly'!111:111,1,W$3),NA())</f>
        <v/>
      </c>
      <c r="X111">
        <f>IFERROR('Input DBEDT Monthly Energy'!X111/INDEX('DBEDT Yearly'!111:111,1,X$3),NA())</f>
        <v/>
      </c>
      <c r="Y111">
        <f>IFERROR('Input DBEDT Monthly Energy'!Y111/INDEX('DBEDT Yearly'!111:111,1,Y$3),NA())</f>
        <v/>
      </c>
      <c r="Z111">
        <f>IFERROR('Input DBEDT Monthly Energy'!Z111/INDEX('DBEDT Yearly'!111:111,1,Z$3),NA())</f>
        <v/>
      </c>
      <c r="AA111">
        <f>IFERROR('Input DBEDT Monthly Energy'!AA111/INDEX('DBEDT Yearly'!111:111,1,AA$3),NA())</f>
        <v/>
      </c>
      <c r="AB111">
        <f>IFERROR('Input DBEDT Monthly Energy'!AB111/INDEX('DBEDT Yearly'!111:111,1,AB$3),NA())</f>
        <v/>
      </c>
      <c r="AC111">
        <f>IFERROR('Input DBEDT Monthly Energy'!AC111/INDEX('DBEDT Yearly'!111:111,1,AC$3),NA())</f>
        <v/>
      </c>
      <c r="AD111">
        <f>IFERROR('Input DBEDT Monthly Energy'!AD111/INDEX('DBEDT Yearly'!111:111,1,AD$3),NA())</f>
        <v/>
      </c>
      <c r="AE111">
        <f>IFERROR('Input DBEDT Monthly Energy'!AE111/INDEX('DBEDT Yearly'!111:111,1,AE$3),NA())</f>
        <v/>
      </c>
      <c r="AF111">
        <f>IFERROR('Input DBEDT Monthly Energy'!AF111/INDEX('DBEDT Yearly'!111:111,1,AF$3),NA())</f>
        <v/>
      </c>
      <c r="AG111">
        <f>IFERROR('Input DBEDT Monthly Energy'!AG111/INDEX('DBEDT Yearly'!111:111,1,AG$3),NA())</f>
        <v/>
      </c>
      <c r="AH111">
        <f>IFERROR('Input DBEDT Monthly Energy'!AH111/INDEX('DBEDT Yearly'!111:111,1,AH$3),NA())</f>
        <v/>
      </c>
      <c r="AI111">
        <f>IFERROR('Input DBEDT Monthly Energy'!AI111/INDEX('DBEDT Yearly'!111:111,1,AI$3),NA())</f>
        <v/>
      </c>
      <c r="AJ111">
        <f>IFERROR('Input DBEDT Monthly Energy'!AJ111/INDEX('DBEDT Yearly'!111:111,1,AJ$3),NA())</f>
        <v/>
      </c>
      <c r="AK111">
        <f>IFERROR('Input DBEDT Monthly Energy'!AK111/INDEX('DBEDT Yearly'!111:111,1,AK$3),NA())</f>
        <v/>
      </c>
      <c r="AL111">
        <f>IFERROR('Input DBEDT Monthly Energy'!AL111/INDEX('DBEDT Yearly'!111:111,1,AL$3),NA())</f>
        <v/>
      </c>
      <c r="AM111">
        <f>IFERROR('Input DBEDT Monthly Energy'!AM111/INDEX('DBEDT Yearly'!111:111,1,AM$3),NA())</f>
        <v/>
      </c>
      <c r="AN111">
        <f>IFERROR('Input DBEDT Monthly Energy'!AN111/INDEX('DBEDT Yearly'!111:111,1,AN$3),NA())</f>
        <v/>
      </c>
      <c r="AO111">
        <f>IFERROR('Input DBEDT Monthly Energy'!AO111/INDEX('DBEDT Yearly'!111:111,1,AO$3),NA())</f>
        <v/>
      </c>
      <c r="AP111">
        <f>IFERROR('Input DBEDT Monthly Energy'!AP111/INDEX('DBEDT Yearly'!111:111,1,AP$3),NA())</f>
        <v/>
      </c>
      <c r="AQ111">
        <f>IFERROR('Input DBEDT Monthly Energy'!AQ111/INDEX('DBEDT Yearly'!111:111,1,AQ$3),NA())</f>
        <v/>
      </c>
      <c r="AR111">
        <f>IFERROR('Input DBEDT Monthly Energy'!AR111/INDEX('DBEDT Yearly'!111:111,1,AR$3),NA())</f>
        <v/>
      </c>
      <c r="AS111">
        <f>IFERROR('Input DBEDT Monthly Energy'!AS111/INDEX('DBEDT Yearly'!111:111,1,AS$3),NA())</f>
        <v/>
      </c>
      <c r="AT111">
        <f>IFERROR('Input DBEDT Monthly Energy'!AT111/INDEX('DBEDT Yearly'!111:111,1,AT$3),NA())</f>
        <v/>
      </c>
      <c r="AU111">
        <f>IFERROR('Input DBEDT Monthly Energy'!AU111/INDEX('DBEDT Yearly'!111:111,1,AU$3),NA())</f>
        <v/>
      </c>
      <c r="AV111">
        <f>IFERROR('Input DBEDT Monthly Energy'!AV111/INDEX('DBEDT Yearly'!111:111,1,AV$3),NA())</f>
        <v/>
      </c>
      <c r="AW111">
        <f>IFERROR('Input DBEDT Monthly Energy'!AW111/INDEX('DBEDT Yearly'!111:111,1,AW$3),NA())</f>
        <v/>
      </c>
      <c r="AX111">
        <f>IFERROR('Input DBEDT Monthly Energy'!AX111/INDEX('DBEDT Yearly'!111:111,1,AX$3),NA())</f>
        <v/>
      </c>
      <c r="AY111">
        <f>IFERROR('Input DBEDT Monthly Energy'!AY111/INDEX('DBEDT Yearly'!111:111,1,AY$3),NA())</f>
        <v/>
      </c>
      <c r="AZ111">
        <f>IFERROR('Input DBEDT Monthly Energy'!AZ111/INDEX('DBEDT Yearly'!111:111,1,AZ$3),NA())</f>
        <v/>
      </c>
      <c r="BA111">
        <f>IFERROR('Input DBEDT Monthly Energy'!BA111/INDEX('DBEDT Yearly'!111:111,1,BA$3),NA())</f>
        <v/>
      </c>
      <c r="BB111">
        <f>IFERROR('Input DBEDT Monthly Energy'!BB111/INDEX('DBEDT Yearly'!111:111,1,BB$3),NA())</f>
        <v/>
      </c>
      <c r="BC111">
        <f>IFERROR('Input DBEDT Monthly Energy'!BC111/INDEX('DBEDT Yearly'!111:111,1,BC$3),NA())</f>
        <v/>
      </c>
      <c r="BD111">
        <f>IFERROR('Input DBEDT Monthly Energy'!BD111/INDEX('DBEDT Yearly'!111:111,1,BD$3),NA())</f>
        <v/>
      </c>
      <c r="BE111">
        <f>IFERROR('Input DBEDT Monthly Energy'!BE111/INDEX('DBEDT Yearly'!111:111,1,BE$3),NA())</f>
        <v/>
      </c>
      <c r="BF111">
        <f>IFERROR('Input DBEDT Monthly Energy'!BF111/INDEX('DBEDT Yearly'!111:111,1,BF$3),NA())</f>
        <v/>
      </c>
      <c r="BG111">
        <f>IFERROR('Input DBEDT Monthly Energy'!BG111/INDEX('DBEDT Yearly'!111:111,1,BG$3),NA())</f>
        <v/>
      </c>
      <c r="BH111">
        <f>IFERROR('Input DBEDT Monthly Energy'!BH111/INDEX('DBEDT Yearly'!111:111,1,BH$3),NA())</f>
        <v/>
      </c>
      <c r="BI111">
        <f>IFERROR('Input DBEDT Monthly Energy'!BI111/INDEX('DBEDT Yearly'!111:111,1,BI$3),NA())</f>
        <v/>
      </c>
      <c r="BJ111">
        <f>IFERROR('Input DBEDT Monthly Energy'!BJ111/INDEX('DBEDT Yearly'!111:111,1,BJ$3),NA())</f>
        <v/>
      </c>
      <c r="BK111">
        <f>IFERROR('Input DBEDT Monthly Energy'!BK111/INDEX('DBEDT Yearly'!111:111,1,BK$3),NA())</f>
        <v/>
      </c>
      <c r="BL111">
        <f>IFERROR('Input DBEDT Monthly Energy'!BL111/INDEX('DBEDT Yearly'!111:111,1,BL$3),NA())</f>
        <v/>
      </c>
      <c r="BM111">
        <f>IFERROR('Input DBEDT Monthly Energy'!BM111/INDEX('DBEDT Yearly'!111:111,1,BM$3),NA())</f>
        <v/>
      </c>
      <c r="BN111">
        <f>IFERROR('Input DBEDT Monthly Energy'!BN111/INDEX('DBEDT Yearly'!111:111,1,BN$3),NA())</f>
        <v/>
      </c>
      <c r="BO111">
        <f>IFERROR('Input DBEDT Monthly Energy'!BO111/INDEX('DBEDT Yearly'!111:111,1,BO$3),NA())</f>
        <v/>
      </c>
      <c r="BP111">
        <f>IFERROR('Input DBEDT Monthly Energy'!BP111/INDEX('DBEDT Yearly'!111:111,1,BP$3),NA())</f>
        <v/>
      </c>
      <c r="BQ111">
        <f>IFERROR('Input DBEDT Monthly Energy'!BQ111/INDEX('DBEDT Yearly'!111:111,1,BQ$3),NA())</f>
        <v/>
      </c>
      <c r="BR111">
        <f>IFERROR('Input DBEDT Monthly Energy'!BR111/INDEX('DBEDT Yearly'!111:111,1,BR$3),NA())</f>
        <v/>
      </c>
      <c r="BS111">
        <f>IFERROR('Input DBEDT Monthly Energy'!BS111/INDEX('DBEDT Yearly'!111:111,1,BS$3),NA())</f>
        <v/>
      </c>
      <c r="BT111">
        <f>IFERROR('Input DBEDT Monthly Energy'!BT111/INDEX('DBEDT Yearly'!111:111,1,BT$3),NA())</f>
        <v/>
      </c>
      <c r="BU111">
        <f>IFERROR('Input DBEDT Monthly Energy'!BU111/INDEX('DBEDT Yearly'!111:111,1,BU$3),NA())</f>
        <v/>
      </c>
      <c r="BV111">
        <f>IFERROR('Input DBEDT Monthly Energy'!BV111/INDEX('DBEDT Yearly'!111:111,1,BV$3),NA())</f>
        <v/>
      </c>
      <c r="BW111">
        <f>IFERROR('Input DBEDT Monthly Energy'!BW111/INDEX('DBEDT Yearly'!111:111,1,BW$3),NA())</f>
        <v/>
      </c>
      <c r="BX111">
        <f>IFERROR('Input DBEDT Monthly Energy'!BX111/INDEX('DBEDT Yearly'!111:111,1,BX$3),NA())</f>
        <v/>
      </c>
      <c r="BY111">
        <f>IFERROR('Input DBEDT Monthly Energy'!BY111/INDEX('DBEDT Yearly'!111:111,1,BY$3),NA())</f>
        <v/>
      </c>
      <c r="BZ111">
        <f>IFERROR('Input DBEDT Monthly Energy'!BZ111/INDEX('DBEDT Yearly'!111:111,1,BZ$3),NA())</f>
        <v/>
      </c>
      <c r="CA111">
        <f>IFERROR('Input DBEDT Monthly Energy'!CA111/INDEX('DBEDT Yearly'!111:111,1,CA$3),NA())</f>
        <v/>
      </c>
      <c r="CB111">
        <f>IFERROR('Input DBEDT Monthly Energy'!CB111/INDEX('DBEDT Yearly'!111:111,1,CB$3),NA())</f>
        <v/>
      </c>
      <c r="CC111">
        <f>IFERROR('Input DBEDT Monthly Energy'!CC111/INDEX('DBEDT Yearly'!111:111,1,CC$3),NA())</f>
        <v/>
      </c>
      <c r="CD111">
        <f>IFERROR('Input DBEDT Monthly Energy'!CD111/INDEX('DBEDT Yearly'!111:111,1,CD$3),NA())</f>
        <v/>
      </c>
      <c r="CE111">
        <f>IFERROR('Input DBEDT Monthly Energy'!CE111/INDEX('DBEDT Yearly'!111:111,1,CE$3),NA())</f>
        <v/>
      </c>
      <c r="CF111">
        <f>IFERROR('Input DBEDT Monthly Energy'!CF111/INDEX('DBEDT Yearly'!111:111,1,CF$3),NA())</f>
        <v/>
      </c>
      <c r="CG111">
        <f>IFERROR('Input DBEDT Monthly Energy'!CG111/INDEX('DBEDT Yearly'!111:111,1,CG$3),NA())</f>
        <v/>
      </c>
      <c r="CH111">
        <f>IFERROR('Input DBEDT Monthly Energy'!CH111/INDEX('DBEDT Yearly'!111:111,1,CH$3),NA())</f>
        <v/>
      </c>
      <c r="CI111">
        <f>IFERROR('Input DBEDT Monthly Energy'!CI111/INDEX('DBEDT Yearly'!111:111,1,CI$3),NA())</f>
        <v/>
      </c>
      <c r="CJ111">
        <f>IFERROR('Input DBEDT Monthly Energy'!CJ111/INDEX('DBEDT Yearly'!111:111,1,CJ$3),NA())</f>
        <v/>
      </c>
      <c r="CK111">
        <f>IFERROR('Input DBEDT Monthly Energy'!CK111/INDEX('DBEDT Yearly'!111:111,1,CK$3),NA())</f>
        <v/>
      </c>
      <c r="CL111">
        <f>IFERROR('Input DBEDT Monthly Energy'!CL111/INDEX('DBEDT Yearly'!111:111,1,CL$3),NA())</f>
        <v/>
      </c>
      <c r="CM111">
        <f>IFERROR('Input DBEDT Monthly Energy'!CM111/INDEX('DBEDT Yearly'!111:111,1,CM$3),NA())</f>
        <v/>
      </c>
      <c r="CN111">
        <f>IFERROR('Input DBEDT Monthly Energy'!CN111/INDEX('DBEDT Yearly'!111:111,1,CN$3),NA())</f>
        <v/>
      </c>
      <c r="CO111">
        <f>IFERROR('Input DBEDT Monthly Energy'!CO111/INDEX('DBEDT Yearly'!111:111,1,CO$3),NA())</f>
        <v/>
      </c>
      <c r="CP111">
        <f>IFERROR('Input DBEDT Monthly Energy'!CP111/INDEX('DBEDT Yearly'!111:111,1,CP$3),NA())</f>
        <v/>
      </c>
      <c r="CQ111">
        <f>IFERROR('Input DBEDT Monthly Energy'!CQ111/INDEX('DBEDT Yearly'!111:111,1,CQ$3),NA())</f>
        <v/>
      </c>
      <c r="CR111">
        <f>IFERROR('Input DBEDT Monthly Energy'!CR111/INDEX('DBEDT Yearly'!111:111,1,CR$3),NA())</f>
        <v/>
      </c>
      <c r="CS111">
        <f>IFERROR('Input DBEDT Monthly Energy'!CS111/INDEX('DBEDT Yearly'!111:111,1,CS$3),NA())</f>
        <v/>
      </c>
      <c r="CT111">
        <f>IFERROR('Input DBEDT Monthly Energy'!CT111/INDEX('DBEDT Yearly'!111:111,1,CT$3),NA())</f>
        <v/>
      </c>
      <c r="CU111">
        <f>IFERROR('Input DBEDT Monthly Energy'!CU111/INDEX('DBEDT Yearly'!111:111,1,CU$3),NA())</f>
        <v/>
      </c>
      <c r="CV111">
        <f>IFERROR('Input DBEDT Monthly Energy'!CV111/INDEX('DBEDT Yearly'!111:111,1,CV$3),NA())</f>
        <v/>
      </c>
      <c r="CW111">
        <f>IFERROR('Input DBEDT Monthly Energy'!CW111/INDEX('DBEDT Yearly'!111:111,1,CW$3),NA())</f>
        <v/>
      </c>
      <c r="CX111">
        <f>IFERROR('Input DBEDT Monthly Energy'!CX111/INDEX('DBEDT Yearly'!111:111,1,CX$3),NA())</f>
        <v/>
      </c>
      <c r="CY111">
        <f>IFERROR('Input DBEDT Monthly Energy'!CY111/INDEX('DBEDT Yearly'!111:111,1,CY$3),NA())</f>
        <v/>
      </c>
      <c r="CZ111">
        <f>IFERROR('Input DBEDT Monthly Energy'!CZ111/INDEX('DBEDT Yearly'!111:111,1,CZ$3),NA())</f>
        <v/>
      </c>
      <c r="DA111">
        <f>IFERROR('Input DBEDT Monthly Energy'!DA111/INDEX('DBEDT Yearly'!111:111,1,DA$3),NA())</f>
        <v/>
      </c>
      <c r="DB111">
        <f>IFERROR('Input DBEDT Monthly Energy'!DB111/INDEX('DBEDT Yearly'!111:111,1,DB$3),NA())</f>
        <v/>
      </c>
      <c r="DC111">
        <f>IFERROR('Input DBEDT Monthly Energy'!DC111/INDEX('DBEDT Yearly'!111:111,1,DC$3),NA())</f>
        <v/>
      </c>
      <c r="DD111">
        <f>IFERROR('Input DBEDT Monthly Energy'!DD111/INDEX('DBEDT Yearly'!111:111,1,DD$3),NA())</f>
        <v/>
      </c>
      <c r="DE111">
        <f>IFERROR('Input DBEDT Monthly Energy'!DE111/INDEX('DBEDT Yearly'!111:111,1,DE$3),NA())</f>
        <v/>
      </c>
      <c r="DF111">
        <f>IFERROR('Input DBEDT Monthly Energy'!DF111/INDEX('DBEDT Yearly'!111:111,1,DF$3),NA())</f>
        <v/>
      </c>
      <c r="DG111">
        <f>IFERROR('Input DBEDT Monthly Energy'!DG111/INDEX('DBEDT Yearly'!111:111,1,DG$3),NA())</f>
        <v/>
      </c>
      <c r="DH111">
        <f>IFERROR('Input DBEDT Monthly Energy'!DH111/INDEX('DBEDT Yearly'!111:111,1,DH$3),NA())</f>
        <v/>
      </c>
      <c r="DI111">
        <f>IFERROR('Input DBEDT Monthly Energy'!DI111/INDEX('DBEDT Yearly'!111:111,1,DI$3),NA())</f>
        <v/>
      </c>
      <c r="DJ111">
        <f>IFERROR('Input DBEDT Monthly Energy'!DJ111/INDEX('DBEDT Yearly'!111:111,1,DJ$3),NA())</f>
        <v/>
      </c>
      <c r="DK111">
        <f>IFERROR('Input DBEDT Monthly Energy'!DK111/INDEX('DBEDT Yearly'!111:111,1,DK$3),NA())</f>
        <v/>
      </c>
      <c r="DL111">
        <f>IFERROR('Input DBEDT Monthly Energy'!DL111/INDEX('DBEDT Yearly'!111:111,1,DL$3),NA())</f>
        <v/>
      </c>
      <c r="DM111">
        <f>IFERROR('Input DBEDT Monthly Energy'!DM111/INDEX('DBEDT Yearly'!111:111,1,DM$3),NA())</f>
        <v/>
      </c>
      <c r="DN111">
        <f>IFERROR('Input DBEDT Monthly Energy'!DN111/INDEX('DBEDT Yearly'!111:111,1,DN$3),NA())</f>
        <v/>
      </c>
      <c r="DO111">
        <f>IFERROR('Input DBEDT Monthly Energy'!DO111/INDEX('DBEDT Yearly'!111:111,1,DO$3),NA())</f>
        <v/>
      </c>
      <c r="DP111">
        <f>IFERROR('Input DBEDT Monthly Energy'!DP111/INDEX('DBEDT Yearly'!111:111,1,DP$3),NA())</f>
        <v/>
      </c>
      <c r="DQ111">
        <f>IFERROR('Input DBEDT Monthly Energy'!DQ111/INDEX('DBEDT Yearly'!111:111,1,DQ$3),NA())</f>
        <v/>
      </c>
      <c r="DR111">
        <f>IFERROR('Input DBEDT Monthly Energy'!DR111/INDEX('DBEDT Yearly'!111:111,1,DR$3),NA())</f>
        <v/>
      </c>
      <c r="DS111">
        <f>IFERROR('Input DBEDT Monthly Energy'!DS111/INDEX('DBEDT Yearly'!111:111,1,DS$3),NA())</f>
        <v/>
      </c>
      <c r="DT111">
        <f>IFERROR('Input DBEDT Monthly Energy'!DT111/INDEX('DBEDT Yearly'!111:111,1,DT$3),NA())</f>
        <v/>
      </c>
      <c r="DU111">
        <f>IFERROR('Input DBEDT Monthly Energy'!DU111/INDEX('DBEDT Yearly'!111:111,1,DU$3),NA())</f>
        <v/>
      </c>
      <c r="DV111">
        <f>IFERROR('Input DBEDT Monthly Energy'!DV111/INDEX('DBEDT Yearly'!111:111,1,DV$3),NA())</f>
        <v/>
      </c>
      <c r="DW111">
        <f>IFERROR('Input DBEDT Monthly Energy'!DW111/INDEX('DBEDT Yearly'!111:111,1,DW$3),NA())</f>
        <v/>
      </c>
      <c r="DX111">
        <f>IFERROR('Input DBEDT Monthly Energy'!DX111/INDEX('DBEDT Yearly'!111:111,1,DX$3),NA())</f>
        <v/>
      </c>
      <c r="DY111">
        <f>IFERROR('Input DBEDT Monthly Energy'!DY111/INDEX('DBEDT Yearly'!111:111,1,DY$3),NA())</f>
        <v/>
      </c>
      <c r="DZ111">
        <f>IFERROR('Input DBEDT Monthly Energy'!DZ111/INDEX('DBEDT Yearly'!111:111,1,DZ$3),NA())</f>
        <v/>
      </c>
      <c r="EA111">
        <f>IFERROR('Input DBEDT Monthly Energy'!EA111/INDEX('DBEDT Yearly'!111:111,1,EA$3),NA())</f>
        <v/>
      </c>
      <c r="EB111">
        <f>IFERROR('Input DBEDT Monthly Energy'!EB111/INDEX('DBEDT Yearly'!111:111,1,EB$3),NA())</f>
        <v/>
      </c>
      <c r="EC111">
        <f>IFERROR('Input DBEDT Monthly Energy'!EC111/INDEX('DBEDT Yearly'!111:111,1,EC$3),NA())</f>
        <v/>
      </c>
      <c r="ED111">
        <f>IFERROR('Input DBEDT Monthly Energy'!ED111/INDEX('DBEDT Yearly'!111:111,1,ED$3),NA())</f>
        <v/>
      </c>
      <c r="EE111">
        <f>IFERROR('Input DBEDT Monthly Energy'!EE111/INDEX('DBEDT Yearly'!111:111,1,EE$3),NA())</f>
        <v/>
      </c>
      <c r="EF111">
        <f>IFERROR('Input DBEDT Monthly Energy'!EF111/INDEX('DBEDT Yearly'!111:111,1,EF$3),NA())</f>
        <v/>
      </c>
      <c r="EG111">
        <f>IFERROR('Input DBEDT Monthly Energy'!EG111/INDEX('DBEDT Yearly'!111:111,1,EG$3),NA())</f>
        <v/>
      </c>
      <c r="EH111">
        <f>IFERROR('Input DBEDT Monthly Energy'!EH111/INDEX('DBEDT Yearly'!111:111,1,EH$3),NA())</f>
        <v/>
      </c>
      <c r="EI111">
        <f>IFERROR('Input DBEDT Monthly Energy'!EI111/INDEX('DBEDT Yearly'!111:111,1,EI$3),NA())</f>
        <v/>
      </c>
      <c r="EJ111">
        <f>IFERROR('Input DBEDT Monthly Energy'!EJ111/INDEX('DBEDT Yearly'!111:111,1,EJ$3),NA())</f>
        <v/>
      </c>
      <c r="EK111">
        <f>IFERROR('Input DBEDT Monthly Energy'!EK111/INDEX('DBEDT Yearly'!111:111,1,EK$3),NA())</f>
        <v/>
      </c>
      <c r="EL111">
        <f>IFERROR('Input DBEDT Monthly Energy'!EL111/INDEX('DBEDT Yearly'!111:111,1,EL$3),NA())</f>
        <v/>
      </c>
      <c r="EM111">
        <f>IFERROR('Input DBEDT Monthly Energy'!EM111/INDEX('DBEDT Yearly'!111:111,1,EM$3),NA())</f>
        <v/>
      </c>
      <c r="EN111">
        <f>IFERROR('Input DBEDT Monthly Energy'!EN111/INDEX('DBEDT Yearly'!111:111,1,EN$3),NA())</f>
        <v/>
      </c>
      <c r="EO111">
        <f>IFERROR('Input DBEDT Monthly Energy'!EO111/INDEX('DBEDT Yearly'!111:111,1,EO$3),NA())</f>
        <v/>
      </c>
      <c r="EP111">
        <f>IFERROR('Input DBEDT Monthly Energy'!EP111/INDEX('DBEDT Yearly'!111:111,1,EP$3),NA())</f>
        <v/>
      </c>
      <c r="EQ111">
        <f>IFERROR('Input DBEDT Monthly Energy'!EQ111/INDEX('DBEDT Yearly'!111:111,1,EQ$3),NA())</f>
        <v/>
      </c>
      <c r="ER111">
        <f>IFERROR('Input DBEDT Monthly Energy'!ER111/INDEX('DBEDT Yearly'!111:111,1,ER$3),NA())</f>
        <v/>
      </c>
      <c r="ES111">
        <f>IFERROR('Input DBEDT Monthly Energy'!ES111/INDEX('DBEDT Yearly'!111:111,1,ES$3),NA())</f>
        <v/>
      </c>
      <c r="ET111">
        <f>IFERROR('Input DBEDT Monthly Energy'!ET111/INDEX('DBEDT Yearly'!111:111,1,ET$3),NA())</f>
        <v/>
      </c>
      <c r="EU111">
        <f>IFERROR('Input DBEDT Monthly Energy'!EU111/INDEX('DBEDT Yearly'!111:111,1,EU$3),NA())</f>
        <v/>
      </c>
      <c r="EV111">
        <f>IFERROR('Input DBEDT Monthly Energy'!EV111/INDEX('DBEDT Yearly'!111:111,1,EV$3),NA())</f>
        <v/>
      </c>
      <c r="EW111">
        <f>IFERROR('Input DBEDT Monthly Energy'!EW111/INDEX('DBEDT Yearly'!111:111,1,EW$3),NA())</f>
        <v/>
      </c>
      <c r="EX111">
        <f>IFERROR('Input DBEDT Monthly Energy'!EX111/INDEX('DBEDT Yearly'!111:111,1,EX$3),NA())</f>
        <v/>
      </c>
      <c r="EY111">
        <f>IFERROR('Input DBEDT Monthly Energy'!EY111/INDEX('DBEDT Yearly'!111:111,1,EY$3),NA())</f>
        <v/>
      </c>
      <c r="EZ111">
        <f>IFERROR('Input DBEDT Monthly Energy'!EZ111/INDEX('DBEDT Yearly'!111:111,1,EZ$3),NA())</f>
        <v/>
      </c>
      <c r="FA111">
        <f>IFERROR('Input DBEDT Monthly Energy'!FA111/INDEX('DBEDT Yearly'!111:111,1,FA$3),NA())</f>
        <v/>
      </c>
      <c r="FB111">
        <f>IFERROR('Input DBEDT Monthly Energy'!FB111/INDEX('DBEDT Yearly'!111:111,1,FB$3),NA())</f>
        <v/>
      </c>
      <c r="FC111">
        <f>IFERROR('Input DBEDT Monthly Energy'!FC111/INDEX('DBEDT Yearly'!111:111,1,FC$3),NA())</f>
        <v/>
      </c>
      <c r="FD111">
        <f>IFERROR('Input DBEDT Monthly Energy'!FD111/INDEX('DBEDT Yearly'!111:111,1,FD$3),NA())</f>
        <v/>
      </c>
      <c r="FE111">
        <f>IFERROR('Input DBEDT Monthly Energy'!FE111/INDEX('DBEDT Yearly'!111:111,1,FE$3),NA())</f>
        <v/>
      </c>
      <c r="FF111">
        <f>IFERROR('Input DBEDT Monthly Energy'!FF111/INDEX('DBEDT Yearly'!111:111,1,FF$3),NA())</f>
        <v/>
      </c>
      <c r="FG111">
        <f>IFERROR('Input DBEDT Monthly Energy'!FG111/INDEX('DBEDT Yearly'!111:111,1,FG$3),NA())</f>
        <v/>
      </c>
      <c r="FH111">
        <f>IFERROR('Input DBEDT Monthly Energy'!FH111/INDEX('DBEDT Yearly'!111:111,1,FH$3),NA())</f>
        <v/>
      </c>
      <c r="FI111">
        <f>IFERROR('Input DBEDT Monthly Energy'!FI111/INDEX('DBEDT Yearly'!111:111,1,FI$3),NA())</f>
        <v/>
      </c>
      <c r="FJ111">
        <f>IFERROR('Input DBEDT Monthly Energy'!FJ111/INDEX('DBEDT Yearly'!111:111,1,FJ$3),NA())</f>
        <v/>
      </c>
      <c r="FK111">
        <f>IFERROR('Input DBEDT Monthly Energy'!FK111/INDEX('DBEDT Yearly'!111:111,1,FK$3),NA())</f>
        <v/>
      </c>
      <c r="FL111">
        <f>IFERROR('Input DBEDT Monthly Energy'!FL111/INDEX('DBEDT Yearly'!111:111,1,FL$3),NA())</f>
        <v/>
      </c>
      <c r="FM111">
        <f>IFERROR('Input DBEDT Monthly Energy'!FM111/INDEX('DBEDT Yearly'!111:111,1,FM$3),NA())</f>
        <v/>
      </c>
      <c r="FN111">
        <f>IFERROR('Input DBEDT Monthly Energy'!FN111/INDEX('DBEDT Yearly'!111:111,1,FN$3),NA())</f>
        <v/>
      </c>
      <c r="FO111">
        <f>IFERROR('Input DBEDT Monthly Energy'!FO111/INDEX('DBEDT Yearly'!111:111,1,FO$3),NA())</f>
        <v/>
      </c>
      <c r="FP111">
        <f>IFERROR('Input DBEDT Monthly Energy'!FP111/INDEX('DBEDT Yearly'!111:111,1,FP$3),NA())</f>
        <v/>
      </c>
      <c r="FQ111">
        <f>IFERROR('Input DBEDT Monthly Energy'!FQ111/INDEX('DBEDT Yearly'!111:111,1,FQ$3),NA())</f>
        <v/>
      </c>
      <c r="FR111">
        <f>IFERROR('Input DBEDT Monthly Energy'!FR111/INDEX('DBEDT Yearly'!111:111,1,FR$3),NA())</f>
        <v/>
      </c>
      <c r="FS111">
        <f>IFERROR('Input DBEDT Monthly Energy'!FS111/INDEX('DBEDT Yearly'!111:111,1,FS$3),NA())</f>
        <v/>
      </c>
      <c r="FT111">
        <f>IFERROR('Input DBEDT Monthly Energy'!FT111/INDEX('DBEDT Yearly'!111:111,1,FT$3),NA())</f>
        <v/>
      </c>
      <c r="FU111">
        <f>IFERROR('Input DBEDT Monthly Energy'!FU111/INDEX('DBEDT Yearly'!111:111,1,FU$3),NA())</f>
        <v/>
      </c>
      <c r="FV111">
        <f>IFERROR('Input DBEDT Monthly Energy'!FV111/INDEX('DBEDT Yearly'!111:111,1,FV$3),NA())</f>
        <v/>
      </c>
      <c r="FW111">
        <f>IFERROR('Input DBEDT Monthly Energy'!FW111/INDEX('DBEDT Yearly'!111:111,1,FW$3),NA())</f>
        <v/>
      </c>
      <c r="FX111">
        <f>IFERROR('Input DBEDT Monthly Energy'!FX111/INDEX('DBEDT Yearly'!111:111,1,FX$3),NA())</f>
        <v/>
      </c>
      <c r="FY111">
        <f>IFERROR('Input DBEDT Monthly Energy'!FY111/INDEX('DBEDT Yearly'!111:111,1,FY$3),NA())</f>
        <v/>
      </c>
      <c r="FZ111">
        <f>IFERROR('Input DBEDT Monthly Energy'!FZ111/INDEX('DBEDT Yearly'!111:111,1,FZ$3),NA())</f>
        <v/>
      </c>
      <c r="GA111">
        <f>IFERROR('Input DBEDT Monthly Energy'!GA111/INDEX('DBEDT Yearly'!111:111,1,GA$3),NA())</f>
        <v/>
      </c>
      <c r="GB111">
        <f>IFERROR('Input DBEDT Monthly Energy'!GB111/INDEX('DBEDT Yearly'!111:111,1,GB$3),NA())</f>
        <v/>
      </c>
      <c r="GC111">
        <f>IFERROR('Input DBEDT Monthly Energy'!GC111/INDEX('DBEDT Yearly'!111:111,1,GC$3),NA())</f>
        <v/>
      </c>
      <c r="GD111">
        <f>IFERROR('Input DBEDT Monthly Energy'!GD111/INDEX('DBEDT Yearly'!111:111,1,GD$3),NA())</f>
        <v/>
      </c>
      <c r="GE111">
        <f>IFERROR('Input DBEDT Monthly Energy'!GE111/INDEX('DBEDT Yearly'!111:111,1,GE$3),NA())</f>
        <v/>
      </c>
      <c r="GF111">
        <f>IFERROR('Input DBEDT Monthly Energy'!GF111/INDEX('DBEDT Yearly'!111:111,1,GF$3),NA())</f>
        <v/>
      </c>
      <c r="GG111">
        <f>IFERROR('Input DBEDT Monthly Energy'!GG111/INDEX('DBEDT Yearly'!111:111,1,GG$3),NA())</f>
        <v/>
      </c>
      <c r="GH111">
        <f>IFERROR('Input DBEDT Monthly Energy'!GH111/INDEX('DBEDT Yearly'!111:111,1,GH$3),NA())</f>
        <v/>
      </c>
      <c r="GI111">
        <f>IFERROR('Input DBEDT Monthly Energy'!GI111/INDEX('DBEDT Yearly'!111:111,1,GI$3),NA())</f>
        <v/>
      </c>
      <c r="GJ111">
        <f>IFERROR('Input DBEDT Monthly Energy'!GJ111/INDEX('DBEDT Yearly'!111:111,1,GJ$3),NA())</f>
        <v/>
      </c>
      <c r="GK111">
        <f>IFERROR('Input DBEDT Monthly Energy'!GK111/INDEX('DBEDT Yearly'!111:111,1,GK$3),NA())</f>
        <v/>
      </c>
      <c r="GL111">
        <f>IFERROR('Input DBEDT Monthly Energy'!GL111/INDEX('DBEDT Yearly'!111:111,1,GL$3),NA())</f>
        <v/>
      </c>
      <c r="GM111">
        <f>IFERROR('Input DBEDT Monthly Energy'!GM111/INDEX('DBEDT Yearly'!111:111,1,GM$3),NA())</f>
        <v/>
      </c>
      <c r="GN111">
        <f>IFERROR('Input DBEDT Monthly Energy'!GN111/INDEX('DBEDT Yearly'!111:111,1,GN$3),NA())</f>
        <v/>
      </c>
      <c r="GO111">
        <f>IFERROR('Input DBEDT Monthly Energy'!GO111/INDEX('DBEDT Yearly'!111:111,1,GO$3),NA())</f>
        <v/>
      </c>
      <c r="GP111">
        <f>IFERROR('Input DBEDT Monthly Energy'!GP111/INDEX('DBEDT Yearly'!111:111,1,GP$3),NA())</f>
        <v/>
      </c>
      <c r="GQ111">
        <f>IFERROR('Input DBEDT Monthly Energy'!GQ111/INDEX('DBEDT Yearly'!111:111,1,GQ$3),NA())</f>
        <v/>
      </c>
      <c r="GR111">
        <f>IFERROR('Input DBEDT Monthly Energy'!GR111/INDEX('DBEDT Yearly'!111:111,1,GR$3),NA())</f>
        <v/>
      </c>
      <c r="GS111">
        <f>IFERROR('Input DBEDT Monthly Energy'!GS111/INDEX('DBEDT Yearly'!111:111,1,GS$3),NA())</f>
        <v/>
      </c>
      <c r="GT111">
        <f>IFERROR('Input DBEDT Monthly Energy'!GT111/INDEX('DBEDT Yearly'!111:111,1,GT$3),NA())</f>
        <v/>
      </c>
      <c r="GU111">
        <f>IFERROR('Input DBEDT Monthly Energy'!GU111/INDEX('DBEDT Yearly'!111:111,1,GU$3),NA())</f>
        <v/>
      </c>
      <c r="GV111">
        <f>IFERROR('Input DBEDT Monthly Energy'!GV111/INDEX('DBEDT Yearly'!111:111,1,GV$3),NA())</f>
        <v/>
      </c>
      <c r="GW111">
        <f>IFERROR('Input DBEDT Monthly Energy'!GW111/INDEX('DBEDT Yearly'!111:111,1,GW$3),NA())</f>
        <v/>
      </c>
      <c r="GX111">
        <f>IFERROR('Input DBEDT Monthly Energy'!GX111/INDEX('DBEDT Yearly'!111:111,1,GX$3),NA())</f>
        <v/>
      </c>
      <c r="GY111">
        <f>IFERROR('Input DBEDT Monthly Energy'!GY111/INDEX('DBEDT Yearly'!111:111,1,GY$3),NA())</f>
        <v/>
      </c>
      <c r="GZ111">
        <f>IFERROR('Input DBEDT Monthly Energy'!GZ111/INDEX('DBEDT Yearly'!111:111,1,GZ$3),NA())</f>
        <v/>
      </c>
      <c r="HA111">
        <f>IFERROR('Input DBEDT Monthly Energy'!HA111/INDEX('DBEDT Yearly'!111:111,1,HA$3),NA())</f>
        <v/>
      </c>
      <c r="HB111">
        <f>IFERROR('Input DBEDT Monthly Energy'!HB111/INDEX('DBEDT Yearly'!111:111,1,HB$3),NA())</f>
        <v/>
      </c>
      <c r="HC111">
        <f>IFERROR('Input DBEDT Monthly Energy'!HC111/INDEX('DBEDT Yearly'!111:111,1,HC$3),NA())</f>
        <v/>
      </c>
      <c r="HD111">
        <f>IFERROR('Input DBEDT Monthly Energy'!HD111/INDEX('DBEDT Yearly'!111:111,1,HD$3),NA())</f>
        <v/>
      </c>
      <c r="HE111">
        <f>IFERROR('Input DBEDT Monthly Energy'!HE111/INDEX('DBEDT Yearly'!111:111,1,HE$3),NA())</f>
        <v/>
      </c>
      <c r="HF111">
        <f>IFERROR('Input DBEDT Monthly Energy'!HF111/INDEX('DBEDT Yearly'!111:111,1,HF$3),NA())</f>
        <v/>
      </c>
      <c r="HG111">
        <f>IFERROR('Input DBEDT Monthly Energy'!HG111/INDEX('DBEDT Yearly'!111:111,1,HG$3),NA())</f>
        <v/>
      </c>
      <c r="HH111">
        <f>IFERROR('Input DBEDT Monthly Energy'!HH111/INDEX('DBEDT Yearly'!111:111,1,HH$3),NA())</f>
        <v/>
      </c>
      <c r="HI111">
        <f>IFERROR('Input DBEDT Monthly Energy'!HI111/INDEX('DBEDT Yearly'!111:111,1,HI$3),NA())</f>
        <v/>
      </c>
      <c r="HJ111">
        <f>IFERROR('Input DBEDT Monthly Energy'!HJ111/INDEX('DBEDT Yearly'!111:111,1,HJ$3),NA())</f>
        <v/>
      </c>
      <c r="HK111">
        <f>IFERROR('Input DBEDT Monthly Energy'!HK111/INDEX('DBEDT Yearly'!111:111,1,HK$3),NA())</f>
        <v/>
      </c>
      <c r="HL111">
        <f>IFERROR('Input DBEDT Monthly Energy'!HL111/INDEX('DBEDT Yearly'!111:111,1,HL$3),NA())</f>
        <v/>
      </c>
      <c r="HM111">
        <f>IFERROR('Input DBEDT Monthly Energy'!HM111/INDEX('DBEDT Yearly'!111:111,1,HM$3),NA())</f>
        <v/>
      </c>
      <c r="HN111">
        <f>IFERROR('Input DBEDT Monthly Energy'!HN111/INDEX('DBEDT Yearly'!111:111,1,HN$3),NA())</f>
        <v/>
      </c>
      <c r="HO111">
        <f>IFERROR('Input DBEDT Monthly Energy'!HO111/INDEX('DBEDT Yearly'!111:111,1,HO$3),NA())</f>
        <v/>
      </c>
      <c r="HP111">
        <f>IFERROR('Input DBEDT Monthly Energy'!HP111/INDEX('DBEDT Yearly'!111:111,1,HP$3),NA())</f>
        <v/>
      </c>
      <c r="HQ111">
        <f>IFERROR('Input DBEDT Monthly Energy'!HQ111/INDEX('DBEDT Yearly'!111:111,1,HQ$3),NA())</f>
        <v/>
      </c>
      <c r="HR111">
        <f>IFERROR('Input DBEDT Monthly Energy'!HR111/INDEX('DBEDT Yearly'!111:111,1,HR$3),NA())</f>
        <v/>
      </c>
      <c r="HS111">
        <f>IFERROR('Input DBEDT Monthly Energy'!HS111/INDEX('DBEDT Yearly'!111:111,1,HS$3),NA())</f>
        <v/>
      </c>
      <c r="HT111">
        <f>IFERROR('Input DBEDT Monthly Energy'!HT111/INDEX('DBEDT Yearly'!111:111,1,HT$3),NA())</f>
        <v/>
      </c>
      <c r="HU111">
        <f>IFERROR('Input DBEDT Monthly Energy'!HU111/INDEX('DBEDT Yearly'!111:111,1,HU$3),NA())</f>
        <v/>
      </c>
      <c r="HV111">
        <f>IFERROR('Input DBEDT Monthly Energy'!HV111/INDEX('DBEDT Yearly'!111:111,1,HV$3),NA())</f>
        <v/>
      </c>
      <c r="HW111">
        <f>IFERROR('Input DBEDT Monthly Energy'!HW111/INDEX('DBEDT Yearly'!111:111,1,HW$3),NA())</f>
        <v/>
      </c>
      <c r="HX111">
        <f>IFERROR('Input DBEDT Monthly Energy'!HX111/INDEX('DBEDT Yearly'!111:111,1,HX$3),NA())</f>
        <v/>
      </c>
      <c r="HY111">
        <f>IFERROR('Input DBEDT Monthly Energy'!HY111/INDEX('DBEDT Yearly'!111:111,1,HY$3),NA())</f>
        <v/>
      </c>
      <c r="HZ111">
        <f>IFERROR('Input DBEDT Monthly Energy'!HZ111/INDEX('DBEDT Yearly'!111:111,1,HZ$3),NA())</f>
        <v/>
      </c>
      <c r="IA111">
        <f>IFERROR('Input DBEDT Monthly Energy'!IA111/INDEX('DBEDT Yearly'!111:111,1,IA$3),NA())</f>
        <v/>
      </c>
      <c r="IB111">
        <f>IFERROR('Input DBEDT Monthly Energy'!IB111/INDEX('DBEDT Yearly'!111:111,1,IB$3),NA())</f>
        <v/>
      </c>
      <c r="IC111">
        <f>IFERROR('Input DBEDT Monthly Energy'!IC111/INDEX('DBEDT Yearly'!111:111,1,IC$3),NA())</f>
        <v/>
      </c>
      <c r="ID111">
        <f>IFERROR('Input DBEDT Monthly Energy'!ID111/INDEX('DBEDT Yearly'!111:111,1,ID$3),NA())</f>
        <v/>
      </c>
      <c r="IE111">
        <f>IFERROR('Input DBEDT Monthly Energy'!IE111/INDEX('DBEDT Yearly'!111:111,1,IE$3),NA())</f>
        <v/>
      </c>
      <c r="IF111">
        <f>IFERROR('Input DBEDT Monthly Energy'!IF111/INDEX('DBEDT Yearly'!111:111,1,IF$3),NA())</f>
        <v/>
      </c>
      <c r="IG111">
        <f>IFERROR('Input DBEDT Monthly Energy'!IG111/INDEX('DBEDT Yearly'!111:111,1,IG$3),NA())</f>
        <v/>
      </c>
      <c r="IH111">
        <f>IFERROR('Input DBEDT Monthly Energy'!IH111/INDEX('DBEDT Yearly'!111:111,1,IH$3),NA())</f>
        <v/>
      </c>
      <c r="II111">
        <f>IFERROR('Input DBEDT Monthly Energy'!II111/INDEX('DBEDT Yearly'!111:111,1,II$3),NA())</f>
        <v/>
      </c>
      <c r="IJ111">
        <f>IFERROR('Input DBEDT Monthly Energy'!IJ111/INDEX('DBEDT Yearly'!111:111,1,IJ$3),NA())</f>
        <v/>
      </c>
      <c r="IK111">
        <f>IFERROR('Input DBEDT Monthly Energy'!IK111/INDEX('DBEDT Yearly'!111:111,1,IK$3),NA())</f>
        <v/>
      </c>
      <c r="IL111">
        <f>IFERROR('Input DBEDT Monthly Energy'!IL111/INDEX('DBEDT Yearly'!111:111,1,IL$3),NA())</f>
        <v/>
      </c>
      <c r="IM111">
        <f>IFERROR('Input DBEDT Monthly Energy'!IM111/INDEX('DBEDT Yearly'!111:111,1,IM$3),NA())</f>
        <v/>
      </c>
      <c r="IN111">
        <f>IFERROR('Input DBEDT Monthly Energy'!IN111/INDEX('DBEDT Yearly'!111:111,1,IN$3),NA())</f>
        <v/>
      </c>
      <c r="IO111">
        <f>IFERROR('Input DBEDT Monthly Energy'!IO111/INDEX('DBEDT Yearly'!111:111,1,IO$3),NA())</f>
        <v/>
      </c>
      <c r="IP111">
        <f>IFERROR('Input DBEDT Monthly Energy'!IP111/INDEX('DBEDT Yearly'!111:111,1,IP$3),NA())</f>
        <v/>
      </c>
      <c r="IQ111">
        <f>IFERROR('Input DBEDT Monthly Energy'!IQ111/INDEX('DBEDT Yearly'!111:111,1,IQ$3),NA())</f>
        <v/>
      </c>
      <c r="IR111">
        <f>IFERROR('Input DBEDT Monthly Energy'!IR111/INDEX('DBEDT Yearly'!111:111,1,IR$3),NA())</f>
        <v/>
      </c>
      <c r="IS111">
        <f>IFERROR('Input DBEDT Monthly Energy'!IS111/INDEX('DBEDT Yearly'!111:111,1,IS$3),NA())</f>
        <v/>
      </c>
      <c r="IT111">
        <f>IFERROR('Input DBEDT Monthly Energy'!IT111/INDEX('DBEDT Yearly'!111:111,1,IT$3),NA())</f>
        <v/>
      </c>
      <c r="IU111">
        <f>IFERROR('Input DBEDT Monthly Energy'!IU111/INDEX('DBEDT Yearly'!111:111,1,IU$3),NA())</f>
        <v/>
      </c>
      <c r="IV111">
        <f>IFERROR('Input DBEDT Monthly Energy'!IV111/INDEX('DBEDT Yearly'!111:111,1,IV$3),NA())</f>
        <v/>
      </c>
      <c r="IW111">
        <f>IFERROR('Input DBEDT Monthly Energy'!IW111/INDEX('DBEDT Yearly'!111:111,1,IW$3),NA())</f>
        <v/>
      </c>
      <c r="IX111">
        <f>IFERROR('Input DBEDT Monthly Energy'!IX111/INDEX('DBEDT Yearly'!111:111,1,IX$3),NA())</f>
        <v/>
      </c>
      <c r="IY111">
        <f>IFERROR('Input DBEDT Monthly Energy'!IY111/INDEX('DBEDT Yearly'!111:111,1,IY$3),NA())</f>
        <v/>
      </c>
      <c r="IZ111">
        <f>IFERROR('Input DBEDT Monthly Energy'!IZ111/INDEX('DBEDT Yearly'!111:111,1,IZ$3),NA())</f>
        <v/>
      </c>
      <c r="JA111">
        <f>IFERROR('Input DBEDT Monthly Energy'!JA111/INDEX('DBEDT Yearly'!111:111,1,JA$3),NA())</f>
        <v/>
      </c>
      <c r="JB111">
        <f>IFERROR('Input DBEDT Monthly Energy'!JB111/INDEX('DBEDT Yearly'!111:111,1,JB$3),NA())</f>
        <v/>
      </c>
      <c r="JC111">
        <f>IFERROR('Input DBEDT Monthly Energy'!JC111/INDEX('DBEDT Yearly'!111:111,1,JC$3),NA())</f>
        <v/>
      </c>
      <c r="JD111">
        <f>IFERROR('Input DBEDT Monthly Energy'!JD111/INDEX('DBEDT Yearly'!111:111,1,JD$3),NA())</f>
        <v/>
      </c>
      <c r="JE111">
        <f>IFERROR('Input DBEDT Monthly Energy'!JE111/INDEX('DBEDT Yearly'!111:111,1,JE$3),NA())</f>
        <v/>
      </c>
      <c r="JF111">
        <f>IFERROR('Input DBEDT Monthly Energy'!JF111/INDEX('DBEDT Yearly'!111:111,1,JF$3),NA())</f>
        <v/>
      </c>
      <c r="JG111">
        <f>IFERROR('Input DBEDT Monthly Energy'!JG111/INDEX('DBEDT Yearly'!111:111,1,JG$3),NA())</f>
        <v/>
      </c>
      <c r="JH111">
        <f>IFERROR('Input DBEDT Monthly Energy'!JH111/INDEX('DBEDT Yearly'!111:111,1,JH$3),NA())</f>
        <v/>
      </c>
      <c r="JI111">
        <f>IFERROR('Input DBEDT Monthly Energy'!JI111/INDEX('DBEDT Yearly'!111:111,1,JI$3),NA())</f>
        <v/>
      </c>
      <c r="JJ111">
        <f>IFERROR('Input DBEDT Monthly Energy'!JJ111/INDEX('DBEDT Yearly'!111:111,1,JJ$3),NA())</f>
        <v/>
      </c>
      <c r="JK111">
        <f>IFERROR('Input DBEDT Monthly Energy'!JK111/INDEX('DBEDT Yearly'!111:111,1,JK$3),NA())</f>
        <v/>
      </c>
      <c r="JL111">
        <f>IFERROR('Input DBEDT Monthly Energy'!JL111/INDEX('DBEDT Yearly'!111:111,1,JL$3),NA())</f>
        <v/>
      </c>
      <c r="JM111">
        <f>IFERROR('Input DBEDT Monthly Energy'!JM111/INDEX('DBEDT Yearly'!111:111,1,JM$3),NA())</f>
        <v/>
      </c>
      <c r="JN111">
        <f>IFERROR('Input DBEDT Monthly Energy'!JN111/INDEX('DBEDT Yearly'!111:111,1,JN$3),NA())</f>
        <v/>
      </c>
      <c r="JO111">
        <f>IFERROR('Input DBEDT Monthly Energy'!JO111/INDEX('DBEDT Yearly'!111:111,1,JO$3),NA())</f>
        <v/>
      </c>
      <c r="JP111">
        <f>IFERROR('Input DBEDT Monthly Energy'!JP111/INDEX('DBEDT Yearly'!111:111,1,JP$3),NA())</f>
        <v/>
      </c>
      <c r="JQ111">
        <f>IFERROR('Input DBEDT Monthly Energy'!JQ111/INDEX('DBEDT Yearly'!111:111,1,JQ$3),NA())</f>
        <v/>
      </c>
      <c r="JR111">
        <f>IFERROR('Input DBEDT Monthly Energy'!JR111/INDEX('DBEDT Yearly'!111:111,1,JR$3),NA())</f>
        <v/>
      </c>
      <c r="JS111">
        <f>IFERROR('Input DBEDT Monthly Energy'!JS111/INDEX('DBEDT Yearly'!111:111,1,JS$3),NA())</f>
        <v/>
      </c>
      <c r="JT111">
        <f>IFERROR('Input DBEDT Monthly Energy'!JT111/INDEX('DBEDT Yearly'!111:111,1,JT$3),NA())</f>
        <v/>
      </c>
      <c r="JU111">
        <f>IFERROR('Input DBEDT Monthly Energy'!JU111/INDEX('DBEDT Yearly'!111:111,1,JU$3),NA())</f>
        <v/>
      </c>
      <c r="JV111">
        <f>IFERROR('Input DBEDT Monthly Energy'!JV111/INDEX('DBEDT Yearly'!111:111,1,JV$3),NA())</f>
        <v/>
      </c>
      <c r="JW111">
        <f>IFERROR('Input DBEDT Monthly Energy'!JW111/INDEX('DBEDT Yearly'!111:111,1,JW$3),NA())</f>
        <v/>
      </c>
      <c r="JX111">
        <f>IFERROR('Input DBEDT Monthly Energy'!JX111/INDEX('DBEDT Yearly'!111:111,1,JX$3),NA())</f>
        <v/>
      </c>
      <c r="JY111">
        <f>IFERROR('Input DBEDT Monthly Energy'!JY111/INDEX('DBEDT Yearly'!111:111,1,JY$3),NA())</f>
        <v/>
      </c>
      <c r="JZ111">
        <f>IFERROR('Input DBEDT Monthly Energy'!JZ111/INDEX('DBEDT Yearly'!111:111,1,JZ$3),NA())</f>
        <v/>
      </c>
      <c r="KA111">
        <f>IFERROR('Input DBEDT Monthly Energy'!KA111/INDEX('DBEDT Yearly'!111:111,1,KA$3),NA())</f>
        <v/>
      </c>
      <c r="KB111">
        <f>IFERROR('Input DBEDT Monthly Energy'!KB111/INDEX('DBEDT Yearly'!111:111,1,KB$3),NA())</f>
        <v/>
      </c>
      <c r="KC111">
        <f>IFERROR('Input DBEDT Monthly Energy'!KC111/INDEX('DBEDT Yearly'!111:111,1,KC$3),NA())</f>
        <v/>
      </c>
      <c r="KD111">
        <f>IFERROR('Input DBEDT Monthly Energy'!KD111/INDEX('DBEDT Yearly'!111:111,1,KD$3),NA())</f>
        <v/>
      </c>
      <c r="KE111">
        <f>IFERROR('Input DBEDT Monthly Energy'!KE111/INDEX('DBEDT Yearly'!111:111,1,KE$3),NA())</f>
        <v/>
      </c>
      <c r="KF111">
        <f>IFERROR('Input DBEDT Monthly Energy'!KF111/INDEX('DBEDT Yearly'!111:111,1,KF$3),NA())</f>
        <v/>
      </c>
      <c r="KG111">
        <f>IFERROR('Input DBEDT Monthly Energy'!KG111/INDEX('DBEDT Yearly'!111:111,1,KG$3),NA())</f>
        <v/>
      </c>
      <c r="KH111">
        <f>IFERROR('Input DBEDT Monthly Energy'!KH111/INDEX('DBEDT Yearly'!111:111,1,KH$3),NA())</f>
        <v/>
      </c>
      <c r="KI111">
        <f>IFERROR('Input DBEDT Monthly Energy'!KI111/INDEX('DBEDT Yearly'!111:111,1,KI$3),NA())</f>
        <v/>
      </c>
      <c r="KJ111">
        <f>IFERROR('Input DBEDT Monthly Energy'!KJ111/INDEX('DBEDT Yearly'!111:111,1,KJ$3),NA())</f>
        <v/>
      </c>
      <c r="KK111">
        <f>IFERROR('Input DBEDT Monthly Energy'!KK111/INDEX('DBEDT Yearly'!111:111,1,KK$3),NA())</f>
        <v/>
      </c>
      <c r="KL111">
        <f>IFERROR('Input DBEDT Monthly Energy'!KL111/INDEX('DBEDT Yearly'!111:111,1,KL$3),NA())</f>
        <v/>
      </c>
      <c r="KM111">
        <f>IFERROR('Input DBEDT Monthly Energy'!KM111/INDEX('DBEDT Yearly'!111:111,1,KM$3),NA())</f>
        <v/>
      </c>
      <c r="KN111">
        <f>IFERROR('Input DBEDT Monthly Energy'!KN111/INDEX('DBEDT Yearly'!111:111,1,KN$3),NA())</f>
        <v/>
      </c>
      <c r="KO111">
        <f>IFERROR('Input DBEDT Monthly Energy'!KO111/INDEX('DBEDT Yearly'!111:111,1,KO$3),NA())</f>
        <v/>
      </c>
      <c r="KP111">
        <f>IFERROR('Input DBEDT Monthly Energy'!KP111/INDEX('DBEDT Yearly'!111:111,1,KP$3),NA())</f>
        <v/>
      </c>
    </row>
    <row r="112" spans="1:302">
      <c r="A112">
        <f>'Input DBEDT Monthly Energy'!A112&amp;""</f>
        <v/>
      </c>
      <c r="B112">
        <f>'Input DBEDT Monthly Energy'!B112&amp;""</f>
        <v/>
      </c>
      <c r="C112">
        <f>IFERROR('Input DBEDT Monthly Energy'!C112/INDEX('DBEDT Yearly'!112:112,1,C$3),NA())</f>
        <v/>
      </c>
      <c r="D112">
        <f>IFERROR('Input DBEDT Monthly Energy'!D112/INDEX('DBEDT Yearly'!112:112,1,D$3),NA())</f>
        <v/>
      </c>
      <c r="E112">
        <f>IFERROR('Input DBEDT Monthly Energy'!E112/INDEX('DBEDT Yearly'!112:112,1,E$3),NA())</f>
        <v/>
      </c>
      <c r="F112">
        <f>IFERROR('Input DBEDT Monthly Energy'!F112/INDEX('DBEDT Yearly'!112:112,1,F$3),NA())</f>
        <v/>
      </c>
      <c r="G112">
        <f>IFERROR('Input DBEDT Monthly Energy'!G112/INDEX('DBEDT Yearly'!112:112,1,G$3),NA())</f>
        <v/>
      </c>
      <c r="H112">
        <f>IFERROR('Input DBEDT Monthly Energy'!H112/INDEX('DBEDT Yearly'!112:112,1,H$3),NA())</f>
        <v/>
      </c>
      <c r="I112">
        <f>IFERROR('Input DBEDT Monthly Energy'!I112/INDEX('DBEDT Yearly'!112:112,1,I$3),NA())</f>
        <v/>
      </c>
      <c r="J112">
        <f>IFERROR('Input DBEDT Monthly Energy'!J112/INDEX('DBEDT Yearly'!112:112,1,J$3),NA())</f>
        <v/>
      </c>
      <c r="K112">
        <f>IFERROR('Input DBEDT Monthly Energy'!K112/INDEX('DBEDT Yearly'!112:112,1,K$3),NA())</f>
        <v/>
      </c>
      <c r="L112">
        <f>IFERROR('Input DBEDT Monthly Energy'!L112/INDEX('DBEDT Yearly'!112:112,1,L$3),NA())</f>
        <v/>
      </c>
      <c r="M112">
        <f>IFERROR('Input DBEDT Monthly Energy'!M112/INDEX('DBEDT Yearly'!112:112,1,M$3),NA())</f>
        <v/>
      </c>
      <c r="N112">
        <f>IFERROR('Input DBEDT Monthly Energy'!N112/INDEX('DBEDT Yearly'!112:112,1,N$3),NA())</f>
        <v/>
      </c>
      <c r="O112">
        <f>IFERROR('Input DBEDT Monthly Energy'!O112/INDEX('DBEDT Yearly'!112:112,1,O$3),NA())</f>
        <v/>
      </c>
      <c r="P112">
        <f>IFERROR('Input DBEDT Monthly Energy'!P112/INDEX('DBEDT Yearly'!112:112,1,P$3),NA())</f>
        <v/>
      </c>
      <c r="Q112">
        <f>IFERROR('Input DBEDT Monthly Energy'!Q112/INDEX('DBEDT Yearly'!112:112,1,Q$3),NA())</f>
        <v/>
      </c>
      <c r="R112">
        <f>IFERROR('Input DBEDT Monthly Energy'!R112/INDEX('DBEDT Yearly'!112:112,1,R$3),NA())</f>
        <v/>
      </c>
      <c r="S112">
        <f>IFERROR('Input DBEDT Monthly Energy'!S112/INDEX('DBEDT Yearly'!112:112,1,S$3),NA())</f>
        <v/>
      </c>
      <c r="T112">
        <f>IFERROR('Input DBEDT Monthly Energy'!T112/INDEX('DBEDT Yearly'!112:112,1,T$3),NA())</f>
        <v/>
      </c>
      <c r="U112">
        <f>IFERROR('Input DBEDT Monthly Energy'!U112/INDEX('DBEDT Yearly'!112:112,1,U$3),NA())</f>
        <v/>
      </c>
      <c r="V112">
        <f>IFERROR('Input DBEDT Monthly Energy'!V112/INDEX('DBEDT Yearly'!112:112,1,V$3),NA())</f>
        <v/>
      </c>
      <c r="W112">
        <f>IFERROR('Input DBEDT Monthly Energy'!W112/INDEX('DBEDT Yearly'!112:112,1,W$3),NA())</f>
        <v/>
      </c>
      <c r="X112">
        <f>IFERROR('Input DBEDT Monthly Energy'!X112/INDEX('DBEDT Yearly'!112:112,1,X$3),NA())</f>
        <v/>
      </c>
      <c r="Y112">
        <f>IFERROR('Input DBEDT Monthly Energy'!Y112/INDEX('DBEDT Yearly'!112:112,1,Y$3),NA())</f>
        <v/>
      </c>
      <c r="Z112">
        <f>IFERROR('Input DBEDT Monthly Energy'!Z112/INDEX('DBEDT Yearly'!112:112,1,Z$3),NA())</f>
        <v/>
      </c>
      <c r="AA112">
        <f>IFERROR('Input DBEDT Monthly Energy'!AA112/INDEX('DBEDT Yearly'!112:112,1,AA$3),NA())</f>
        <v/>
      </c>
      <c r="AB112">
        <f>IFERROR('Input DBEDT Monthly Energy'!AB112/INDEX('DBEDT Yearly'!112:112,1,AB$3),NA())</f>
        <v/>
      </c>
      <c r="AC112">
        <f>IFERROR('Input DBEDT Monthly Energy'!AC112/INDEX('DBEDT Yearly'!112:112,1,AC$3),NA())</f>
        <v/>
      </c>
      <c r="AD112">
        <f>IFERROR('Input DBEDT Monthly Energy'!AD112/INDEX('DBEDT Yearly'!112:112,1,AD$3),NA())</f>
        <v/>
      </c>
      <c r="AE112">
        <f>IFERROR('Input DBEDT Monthly Energy'!AE112/INDEX('DBEDT Yearly'!112:112,1,AE$3),NA())</f>
        <v/>
      </c>
      <c r="AF112">
        <f>IFERROR('Input DBEDT Monthly Energy'!AF112/INDEX('DBEDT Yearly'!112:112,1,AF$3),NA())</f>
        <v/>
      </c>
      <c r="AG112">
        <f>IFERROR('Input DBEDT Monthly Energy'!AG112/INDEX('DBEDT Yearly'!112:112,1,AG$3),NA())</f>
        <v/>
      </c>
      <c r="AH112">
        <f>IFERROR('Input DBEDT Monthly Energy'!AH112/INDEX('DBEDT Yearly'!112:112,1,AH$3),NA())</f>
        <v/>
      </c>
      <c r="AI112">
        <f>IFERROR('Input DBEDT Monthly Energy'!AI112/INDEX('DBEDT Yearly'!112:112,1,AI$3),NA())</f>
        <v/>
      </c>
      <c r="AJ112">
        <f>IFERROR('Input DBEDT Monthly Energy'!AJ112/INDEX('DBEDT Yearly'!112:112,1,AJ$3),NA())</f>
        <v/>
      </c>
      <c r="AK112">
        <f>IFERROR('Input DBEDT Monthly Energy'!AK112/INDEX('DBEDT Yearly'!112:112,1,AK$3),NA())</f>
        <v/>
      </c>
      <c r="AL112">
        <f>IFERROR('Input DBEDT Monthly Energy'!AL112/INDEX('DBEDT Yearly'!112:112,1,AL$3),NA())</f>
        <v/>
      </c>
      <c r="AM112">
        <f>IFERROR('Input DBEDT Monthly Energy'!AM112/INDEX('DBEDT Yearly'!112:112,1,AM$3),NA())</f>
        <v/>
      </c>
      <c r="AN112">
        <f>IFERROR('Input DBEDT Monthly Energy'!AN112/INDEX('DBEDT Yearly'!112:112,1,AN$3),NA())</f>
        <v/>
      </c>
      <c r="AO112">
        <f>IFERROR('Input DBEDT Monthly Energy'!AO112/INDEX('DBEDT Yearly'!112:112,1,AO$3),NA())</f>
        <v/>
      </c>
      <c r="AP112">
        <f>IFERROR('Input DBEDT Monthly Energy'!AP112/INDEX('DBEDT Yearly'!112:112,1,AP$3),NA())</f>
        <v/>
      </c>
      <c r="AQ112">
        <f>IFERROR('Input DBEDT Monthly Energy'!AQ112/INDEX('DBEDT Yearly'!112:112,1,AQ$3),NA())</f>
        <v/>
      </c>
      <c r="AR112">
        <f>IFERROR('Input DBEDT Monthly Energy'!AR112/INDEX('DBEDT Yearly'!112:112,1,AR$3),NA())</f>
        <v/>
      </c>
      <c r="AS112">
        <f>IFERROR('Input DBEDT Monthly Energy'!AS112/INDEX('DBEDT Yearly'!112:112,1,AS$3),NA())</f>
        <v/>
      </c>
      <c r="AT112">
        <f>IFERROR('Input DBEDT Monthly Energy'!AT112/INDEX('DBEDT Yearly'!112:112,1,AT$3),NA())</f>
        <v/>
      </c>
      <c r="AU112">
        <f>IFERROR('Input DBEDT Monthly Energy'!AU112/INDEX('DBEDT Yearly'!112:112,1,AU$3),NA())</f>
        <v/>
      </c>
      <c r="AV112">
        <f>IFERROR('Input DBEDT Monthly Energy'!AV112/INDEX('DBEDT Yearly'!112:112,1,AV$3),NA())</f>
        <v/>
      </c>
      <c r="AW112">
        <f>IFERROR('Input DBEDT Monthly Energy'!AW112/INDEX('DBEDT Yearly'!112:112,1,AW$3),NA())</f>
        <v/>
      </c>
      <c r="AX112">
        <f>IFERROR('Input DBEDT Monthly Energy'!AX112/INDEX('DBEDT Yearly'!112:112,1,AX$3),NA())</f>
        <v/>
      </c>
      <c r="AY112">
        <f>IFERROR('Input DBEDT Monthly Energy'!AY112/INDEX('DBEDT Yearly'!112:112,1,AY$3),NA())</f>
        <v/>
      </c>
      <c r="AZ112">
        <f>IFERROR('Input DBEDT Monthly Energy'!AZ112/INDEX('DBEDT Yearly'!112:112,1,AZ$3),NA())</f>
        <v/>
      </c>
      <c r="BA112">
        <f>IFERROR('Input DBEDT Monthly Energy'!BA112/INDEX('DBEDT Yearly'!112:112,1,BA$3),NA())</f>
        <v/>
      </c>
      <c r="BB112">
        <f>IFERROR('Input DBEDT Monthly Energy'!BB112/INDEX('DBEDT Yearly'!112:112,1,BB$3),NA())</f>
        <v/>
      </c>
      <c r="BC112">
        <f>IFERROR('Input DBEDT Monthly Energy'!BC112/INDEX('DBEDT Yearly'!112:112,1,BC$3),NA())</f>
        <v/>
      </c>
      <c r="BD112">
        <f>IFERROR('Input DBEDT Monthly Energy'!BD112/INDEX('DBEDT Yearly'!112:112,1,BD$3),NA())</f>
        <v/>
      </c>
      <c r="BE112">
        <f>IFERROR('Input DBEDT Monthly Energy'!BE112/INDEX('DBEDT Yearly'!112:112,1,BE$3),NA())</f>
        <v/>
      </c>
      <c r="BF112">
        <f>IFERROR('Input DBEDT Monthly Energy'!BF112/INDEX('DBEDT Yearly'!112:112,1,BF$3),NA())</f>
        <v/>
      </c>
      <c r="BG112">
        <f>IFERROR('Input DBEDT Monthly Energy'!BG112/INDEX('DBEDT Yearly'!112:112,1,BG$3),NA())</f>
        <v/>
      </c>
      <c r="BH112">
        <f>IFERROR('Input DBEDT Monthly Energy'!BH112/INDEX('DBEDT Yearly'!112:112,1,BH$3),NA())</f>
        <v/>
      </c>
      <c r="BI112">
        <f>IFERROR('Input DBEDT Monthly Energy'!BI112/INDEX('DBEDT Yearly'!112:112,1,BI$3),NA())</f>
        <v/>
      </c>
      <c r="BJ112">
        <f>IFERROR('Input DBEDT Monthly Energy'!BJ112/INDEX('DBEDT Yearly'!112:112,1,BJ$3),NA())</f>
        <v/>
      </c>
      <c r="BK112">
        <f>IFERROR('Input DBEDT Monthly Energy'!BK112/INDEX('DBEDT Yearly'!112:112,1,BK$3),NA())</f>
        <v/>
      </c>
      <c r="BL112">
        <f>IFERROR('Input DBEDT Monthly Energy'!BL112/INDEX('DBEDT Yearly'!112:112,1,BL$3),NA())</f>
        <v/>
      </c>
      <c r="BM112">
        <f>IFERROR('Input DBEDT Monthly Energy'!BM112/INDEX('DBEDT Yearly'!112:112,1,BM$3),NA())</f>
        <v/>
      </c>
      <c r="BN112">
        <f>IFERROR('Input DBEDT Monthly Energy'!BN112/INDEX('DBEDT Yearly'!112:112,1,BN$3),NA())</f>
        <v/>
      </c>
      <c r="BO112">
        <f>IFERROR('Input DBEDT Monthly Energy'!BO112/INDEX('DBEDT Yearly'!112:112,1,BO$3),NA())</f>
        <v/>
      </c>
      <c r="BP112">
        <f>IFERROR('Input DBEDT Monthly Energy'!BP112/INDEX('DBEDT Yearly'!112:112,1,BP$3),NA())</f>
        <v/>
      </c>
      <c r="BQ112">
        <f>IFERROR('Input DBEDT Monthly Energy'!BQ112/INDEX('DBEDT Yearly'!112:112,1,BQ$3),NA())</f>
        <v/>
      </c>
      <c r="BR112">
        <f>IFERROR('Input DBEDT Monthly Energy'!BR112/INDEX('DBEDT Yearly'!112:112,1,BR$3),NA())</f>
        <v/>
      </c>
      <c r="BS112">
        <f>IFERROR('Input DBEDT Monthly Energy'!BS112/INDEX('DBEDT Yearly'!112:112,1,BS$3),NA())</f>
        <v/>
      </c>
      <c r="BT112">
        <f>IFERROR('Input DBEDT Monthly Energy'!BT112/INDEX('DBEDT Yearly'!112:112,1,BT$3),NA())</f>
        <v/>
      </c>
      <c r="BU112">
        <f>IFERROR('Input DBEDT Monthly Energy'!BU112/INDEX('DBEDT Yearly'!112:112,1,BU$3),NA())</f>
        <v/>
      </c>
      <c r="BV112">
        <f>IFERROR('Input DBEDT Monthly Energy'!BV112/INDEX('DBEDT Yearly'!112:112,1,BV$3),NA())</f>
        <v/>
      </c>
      <c r="BW112">
        <f>IFERROR('Input DBEDT Monthly Energy'!BW112/INDEX('DBEDT Yearly'!112:112,1,BW$3),NA())</f>
        <v/>
      </c>
      <c r="BX112">
        <f>IFERROR('Input DBEDT Monthly Energy'!BX112/INDEX('DBEDT Yearly'!112:112,1,BX$3),NA())</f>
        <v/>
      </c>
      <c r="BY112">
        <f>IFERROR('Input DBEDT Monthly Energy'!BY112/INDEX('DBEDT Yearly'!112:112,1,BY$3),NA())</f>
        <v/>
      </c>
      <c r="BZ112">
        <f>IFERROR('Input DBEDT Monthly Energy'!BZ112/INDEX('DBEDT Yearly'!112:112,1,BZ$3),NA())</f>
        <v/>
      </c>
      <c r="CA112">
        <f>IFERROR('Input DBEDT Monthly Energy'!CA112/INDEX('DBEDT Yearly'!112:112,1,CA$3),NA())</f>
        <v/>
      </c>
      <c r="CB112">
        <f>IFERROR('Input DBEDT Monthly Energy'!CB112/INDEX('DBEDT Yearly'!112:112,1,CB$3),NA())</f>
        <v/>
      </c>
      <c r="CC112">
        <f>IFERROR('Input DBEDT Monthly Energy'!CC112/INDEX('DBEDT Yearly'!112:112,1,CC$3),NA())</f>
        <v/>
      </c>
      <c r="CD112">
        <f>IFERROR('Input DBEDT Monthly Energy'!CD112/INDEX('DBEDT Yearly'!112:112,1,CD$3),NA())</f>
        <v/>
      </c>
      <c r="CE112">
        <f>IFERROR('Input DBEDT Monthly Energy'!CE112/INDEX('DBEDT Yearly'!112:112,1,CE$3),NA())</f>
        <v/>
      </c>
      <c r="CF112">
        <f>IFERROR('Input DBEDT Monthly Energy'!CF112/INDEX('DBEDT Yearly'!112:112,1,CF$3),NA())</f>
        <v/>
      </c>
      <c r="CG112">
        <f>IFERROR('Input DBEDT Monthly Energy'!CG112/INDEX('DBEDT Yearly'!112:112,1,CG$3),NA())</f>
        <v/>
      </c>
      <c r="CH112">
        <f>IFERROR('Input DBEDT Monthly Energy'!CH112/INDEX('DBEDT Yearly'!112:112,1,CH$3),NA())</f>
        <v/>
      </c>
      <c r="CI112">
        <f>IFERROR('Input DBEDT Monthly Energy'!CI112/INDEX('DBEDT Yearly'!112:112,1,CI$3),NA())</f>
        <v/>
      </c>
      <c r="CJ112">
        <f>IFERROR('Input DBEDT Monthly Energy'!CJ112/INDEX('DBEDT Yearly'!112:112,1,CJ$3),NA())</f>
        <v/>
      </c>
      <c r="CK112">
        <f>IFERROR('Input DBEDT Monthly Energy'!CK112/INDEX('DBEDT Yearly'!112:112,1,CK$3),NA())</f>
        <v/>
      </c>
      <c r="CL112">
        <f>IFERROR('Input DBEDT Monthly Energy'!CL112/INDEX('DBEDT Yearly'!112:112,1,CL$3),NA())</f>
        <v/>
      </c>
      <c r="CM112">
        <f>IFERROR('Input DBEDT Monthly Energy'!CM112/INDEX('DBEDT Yearly'!112:112,1,CM$3),NA())</f>
        <v/>
      </c>
      <c r="CN112">
        <f>IFERROR('Input DBEDT Monthly Energy'!CN112/INDEX('DBEDT Yearly'!112:112,1,CN$3),NA())</f>
        <v/>
      </c>
      <c r="CO112">
        <f>IFERROR('Input DBEDT Monthly Energy'!CO112/INDEX('DBEDT Yearly'!112:112,1,CO$3),NA())</f>
        <v/>
      </c>
      <c r="CP112">
        <f>IFERROR('Input DBEDT Monthly Energy'!CP112/INDEX('DBEDT Yearly'!112:112,1,CP$3),NA())</f>
        <v/>
      </c>
      <c r="CQ112">
        <f>IFERROR('Input DBEDT Monthly Energy'!CQ112/INDEX('DBEDT Yearly'!112:112,1,CQ$3),NA())</f>
        <v/>
      </c>
      <c r="CR112">
        <f>IFERROR('Input DBEDT Monthly Energy'!CR112/INDEX('DBEDT Yearly'!112:112,1,CR$3),NA())</f>
        <v/>
      </c>
      <c r="CS112">
        <f>IFERROR('Input DBEDT Monthly Energy'!CS112/INDEX('DBEDT Yearly'!112:112,1,CS$3),NA())</f>
        <v/>
      </c>
      <c r="CT112">
        <f>IFERROR('Input DBEDT Monthly Energy'!CT112/INDEX('DBEDT Yearly'!112:112,1,CT$3),NA())</f>
        <v/>
      </c>
      <c r="CU112">
        <f>IFERROR('Input DBEDT Monthly Energy'!CU112/INDEX('DBEDT Yearly'!112:112,1,CU$3),NA())</f>
        <v/>
      </c>
      <c r="CV112">
        <f>IFERROR('Input DBEDT Monthly Energy'!CV112/INDEX('DBEDT Yearly'!112:112,1,CV$3),NA())</f>
        <v/>
      </c>
      <c r="CW112">
        <f>IFERROR('Input DBEDT Monthly Energy'!CW112/INDEX('DBEDT Yearly'!112:112,1,CW$3),NA())</f>
        <v/>
      </c>
      <c r="CX112">
        <f>IFERROR('Input DBEDT Monthly Energy'!CX112/INDEX('DBEDT Yearly'!112:112,1,CX$3),NA())</f>
        <v/>
      </c>
      <c r="CY112">
        <f>IFERROR('Input DBEDT Monthly Energy'!CY112/INDEX('DBEDT Yearly'!112:112,1,CY$3),NA())</f>
        <v/>
      </c>
      <c r="CZ112">
        <f>IFERROR('Input DBEDT Monthly Energy'!CZ112/INDEX('DBEDT Yearly'!112:112,1,CZ$3),NA())</f>
        <v/>
      </c>
      <c r="DA112">
        <f>IFERROR('Input DBEDT Monthly Energy'!DA112/INDEX('DBEDT Yearly'!112:112,1,DA$3),NA())</f>
        <v/>
      </c>
      <c r="DB112">
        <f>IFERROR('Input DBEDT Monthly Energy'!DB112/INDEX('DBEDT Yearly'!112:112,1,DB$3),NA())</f>
        <v/>
      </c>
      <c r="DC112">
        <f>IFERROR('Input DBEDT Monthly Energy'!DC112/INDEX('DBEDT Yearly'!112:112,1,DC$3),NA())</f>
        <v/>
      </c>
      <c r="DD112">
        <f>IFERROR('Input DBEDT Monthly Energy'!DD112/INDEX('DBEDT Yearly'!112:112,1,DD$3),NA())</f>
        <v/>
      </c>
      <c r="DE112">
        <f>IFERROR('Input DBEDT Monthly Energy'!DE112/INDEX('DBEDT Yearly'!112:112,1,DE$3),NA())</f>
        <v/>
      </c>
      <c r="DF112">
        <f>IFERROR('Input DBEDT Monthly Energy'!DF112/INDEX('DBEDT Yearly'!112:112,1,DF$3),NA())</f>
        <v/>
      </c>
      <c r="DG112">
        <f>IFERROR('Input DBEDT Monthly Energy'!DG112/INDEX('DBEDT Yearly'!112:112,1,DG$3),NA())</f>
        <v/>
      </c>
      <c r="DH112">
        <f>IFERROR('Input DBEDT Monthly Energy'!DH112/INDEX('DBEDT Yearly'!112:112,1,DH$3),NA())</f>
        <v/>
      </c>
      <c r="DI112">
        <f>IFERROR('Input DBEDT Monthly Energy'!DI112/INDEX('DBEDT Yearly'!112:112,1,DI$3),NA())</f>
        <v/>
      </c>
      <c r="DJ112">
        <f>IFERROR('Input DBEDT Monthly Energy'!DJ112/INDEX('DBEDT Yearly'!112:112,1,DJ$3),NA())</f>
        <v/>
      </c>
      <c r="DK112">
        <f>IFERROR('Input DBEDT Monthly Energy'!DK112/INDEX('DBEDT Yearly'!112:112,1,DK$3),NA())</f>
        <v/>
      </c>
      <c r="DL112">
        <f>IFERROR('Input DBEDT Monthly Energy'!DL112/INDEX('DBEDT Yearly'!112:112,1,DL$3),NA())</f>
        <v/>
      </c>
      <c r="DM112">
        <f>IFERROR('Input DBEDT Monthly Energy'!DM112/INDEX('DBEDT Yearly'!112:112,1,DM$3),NA())</f>
        <v/>
      </c>
      <c r="DN112">
        <f>IFERROR('Input DBEDT Monthly Energy'!DN112/INDEX('DBEDT Yearly'!112:112,1,DN$3),NA())</f>
        <v/>
      </c>
      <c r="DO112">
        <f>IFERROR('Input DBEDT Monthly Energy'!DO112/INDEX('DBEDT Yearly'!112:112,1,DO$3),NA())</f>
        <v/>
      </c>
      <c r="DP112">
        <f>IFERROR('Input DBEDT Monthly Energy'!DP112/INDEX('DBEDT Yearly'!112:112,1,DP$3),NA())</f>
        <v/>
      </c>
      <c r="DQ112">
        <f>IFERROR('Input DBEDT Monthly Energy'!DQ112/INDEX('DBEDT Yearly'!112:112,1,DQ$3),NA())</f>
        <v/>
      </c>
      <c r="DR112">
        <f>IFERROR('Input DBEDT Monthly Energy'!DR112/INDEX('DBEDT Yearly'!112:112,1,DR$3),NA())</f>
        <v/>
      </c>
      <c r="DS112">
        <f>IFERROR('Input DBEDT Monthly Energy'!DS112/INDEX('DBEDT Yearly'!112:112,1,DS$3),NA())</f>
        <v/>
      </c>
      <c r="DT112">
        <f>IFERROR('Input DBEDT Monthly Energy'!DT112/INDEX('DBEDT Yearly'!112:112,1,DT$3),NA())</f>
        <v/>
      </c>
      <c r="DU112">
        <f>IFERROR('Input DBEDT Monthly Energy'!DU112/INDEX('DBEDT Yearly'!112:112,1,DU$3),NA())</f>
        <v/>
      </c>
      <c r="DV112">
        <f>IFERROR('Input DBEDT Monthly Energy'!DV112/INDEX('DBEDT Yearly'!112:112,1,DV$3),NA())</f>
        <v/>
      </c>
      <c r="DW112">
        <f>IFERROR('Input DBEDT Monthly Energy'!DW112/INDEX('DBEDT Yearly'!112:112,1,DW$3),NA())</f>
        <v/>
      </c>
      <c r="DX112">
        <f>IFERROR('Input DBEDT Monthly Energy'!DX112/INDEX('DBEDT Yearly'!112:112,1,DX$3),NA())</f>
        <v/>
      </c>
      <c r="DY112">
        <f>IFERROR('Input DBEDT Monthly Energy'!DY112/INDEX('DBEDT Yearly'!112:112,1,DY$3),NA())</f>
        <v/>
      </c>
      <c r="DZ112">
        <f>IFERROR('Input DBEDT Monthly Energy'!DZ112/INDEX('DBEDT Yearly'!112:112,1,DZ$3),NA())</f>
        <v/>
      </c>
      <c r="EA112">
        <f>IFERROR('Input DBEDT Monthly Energy'!EA112/INDEX('DBEDT Yearly'!112:112,1,EA$3),NA())</f>
        <v/>
      </c>
      <c r="EB112">
        <f>IFERROR('Input DBEDT Monthly Energy'!EB112/INDEX('DBEDT Yearly'!112:112,1,EB$3),NA())</f>
        <v/>
      </c>
      <c r="EC112">
        <f>IFERROR('Input DBEDT Monthly Energy'!EC112/INDEX('DBEDT Yearly'!112:112,1,EC$3),NA())</f>
        <v/>
      </c>
      <c r="ED112">
        <f>IFERROR('Input DBEDT Monthly Energy'!ED112/INDEX('DBEDT Yearly'!112:112,1,ED$3),NA())</f>
        <v/>
      </c>
      <c r="EE112">
        <f>IFERROR('Input DBEDT Monthly Energy'!EE112/INDEX('DBEDT Yearly'!112:112,1,EE$3),NA())</f>
        <v/>
      </c>
      <c r="EF112">
        <f>IFERROR('Input DBEDT Monthly Energy'!EF112/INDEX('DBEDT Yearly'!112:112,1,EF$3),NA())</f>
        <v/>
      </c>
      <c r="EG112">
        <f>IFERROR('Input DBEDT Monthly Energy'!EG112/INDEX('DBEDT Yearly'!112:112,1,EG$3),NA())</f>
        <v/>
      </c>
      <c r="EH112">
        <f>IFERROR('Input DBEDT Monthly Energy'!EH112/INDEX('DBEDT Yearly'!112:112,1,EH$3),NA())</f>
        <v/>
      </c>
      <c r="EI112">
        <f>IFERROR('Input DBEDT Monthly Energy'!EI112/INDEX('DBEDT Yearly'!112:112,1,EI$3),NA())</f>
        <v/>
      </c>
      <c r="EJ112">
        <f>IFERROR('Input DBEDT Monthly Energy'!EJ112/INDEX('DBEDT Yearly'!112:112,1,EJ$3),NA())</f>
        <v/>
      </c>
      <c r="EK112">
        <f>IFERROR('Input DBEDT Monthly Energy'!EK112/INDEX('DBEDT Yearly'!112:112,1,EK$3),NA())</f>
        <v/>
      </c>
      <c r="EL112">
        <f>IFERROR('Input DBEDT Monthly Energy'!EL112/INDEX('DBEDT Yearly'!112:112,1,EL$3),NA())</f>
        <v/>
      </c>
      <c r="EM112">
        <f>IFERROR('Input DBEDT Monthly Energy'!EM112/INDEX('DBEDT Yearly'!112:112,1,EM$3),NA())</f>
        <v/>
      </c>
      <c r="EN112">
        <f>IFERROR('Input DBEDT Monthly Energy'!EN112/INDEX('DBEDT Yearly'!112:112,1,EN$3),NA())</f>
        <v/>
      </c>
      <c r="EO112">
        <f>IFERROR('Input DBEDT Monthly Energy'!EO112/INDEX('DBEDT Yearly'!112:112,1,EO$3),NA())</f>
        <v/>
      </c>
      <c r="EP112">
        <f>IFERROR('Input DBEDT Monthly Energy'!EP112/INDEX('DBEDT Yearly'!112:112,1,EP$3),NA())</f>
        <v/>
      </c>
      <c r="EQ112">
        <f>IFERROR('Input DBEDT Monthly Energy'!EQ112/INDEX('DBEDT Yearly'!112:112,1,EQ$3),NA())</f>
        <v/>
      </c>
      <c r="ER112">
        <f>IFERROR('Input DBEDT Monthly Energy'!ER112/INDEX('DBEDT Yearly'!112:112,1,ER$3),NA())</f>
        <v/>
      </c>
      <c r="ES112">
        <f>IFERROR('Input DBEDT Monthly Energy'!ES112/INDEX('DBEDT Yearly'!112:112,1,ES$3),NA())</f>
        <v/>
      </c>
      <c r="ET112">
        <f>IFERROR('Input DBEDT Monthly Energy'!ET112/INDEX('DBEDT Yearly'!112:112,1,ET$3),NA())</f>
        <v/>
      </c>
      <c r="EU112">
        <f>IFERROR('Input DBEDT Monthly Energy'!EU112/INDEX('DBEDT Yearly'!112:112,1,EU$3),NA())</f>
        <v/>
      </c>
      <c r="EV112">
        <f>IFERROR('Input DBEDT Monthly Energy'!EV112/INDEX('DBEDT Yearly'!112:112,1,EV$3),NA())</f>
        <v/>
      </c>
      <c r="EW112">
        <f>IFERROR('Input DBEDT Monthly Energy'!EW112/INDEX('DBEDT Yearly'!112:112,1,EW$3),NA())</f>
        <v/>
      </c>
      <c r="EX112">
        <f>IFERROR('Input DBEDT Monthly Energy'!EX112/INDEX('DBEDT Yearly'!112:112,1,EX$3),NA())</f>
        <v/>
      </c>
      <c r="EY112">
        <f>IFERROR('Input DBEDT Monthly Energy'!EY112/INDEX('DBEDT Yearly'!112:112,1,EY$3),NA())</f>
        <v/>
      </c>
      <c r="EZ112">
        <f>IFERROR('Input DBEDT Monthly Energy'!EZ112/INDEX('DBEDT Yearly'!112:112,1,EZ$3),NA())</f>
        <v/>
      </c>
      <c r="FA112">
        <f>IFERROR('Input DBEDT Monthly Energy'!FA112/INDEX('DBEDT Yearly'!112:112,1,FA$3),NA())</f>
        <v/>
      </c>
      <c r="FB112">
        <f>IFERROR('Input DBEDT Monthly Energy'!FB112/INDEX('DBEDT Yearly'!112:112,1,FB$3),NA())</f>
        <v/>
      </c>
      <c r="FC112">
        <f>IFERROR('Input DBEDT Monthly Energy'!FC112/INDEX('DBEDT Yearly'!112:112,1,FC$3),NA())</f>
        <v/>
      </c>
      <c r="FD112">
        <f>IFERROR('Input DBEDT Monthly Energy'!FD112/INDEX('DBEDT Yearly'!112:112,1,FD$3),NA())</f>
        <v/>
      </c>
      <c r="FE112">
        <f>IFERROR('Input DBEDT Monthly Energy'!FE112/INDEX('DBEDT Yearly'!112:112,1,FE$3),NA())</f>
        <v/>
      </c>
      <c r="FF112">
        <f>IFERROR('Input DBEDT Monthly Energy'!FF112/INDEX('DBEDT Yearly'!112:112,1,FF$3),NA())</f>
        <v/>
      </c>
      <c r="FG112">
        <f>IFERROR('Input DBEDT Monthly Energy'!FG112/INDEX('DBEDT Yearly'!112:112,1,FG$3),NA())</f>
        <v/>
      </c>
      <c r="FH112">
        <f>IFERROR('Input DBEDT Monthly Energy'!FH112/INDEX('DBEDT Yearly'!112:112,1,FH$3),NA())</f>
        <v/>
      </c>
      <c r="FI112">
        <f>IFERROR('Input DBEDT Monthly Energy'!FI112/INDEX('DBEDT Yearly'!112:112,1,FI$3),NA())</f>
        <v/>
      </c>
      <c r="FJ112">
        <f>IFERROR('Input DBEDT Monthly Energy'!FJ112/INDEX('DBEDT Yearly'!112:112,1,FJ$3),NA())</f>
        <v/>
      </c>
      <c r="FK112">
        <f>IFERROR('Input DBEDT Monthly Energy'!FK112/INDEX('DBEDT Yearly'!112:112,1,FK$3),NA())</f>
        <v/>
      </c>
      <c r="FL112">
        <f>IFERROR('Input DBEDT Monthly Energy'!FL112/INDEX('DBEDT Yearly'!112:112,1,FL$3),NA())</f>
        <v/>
      </c>
      <c r="FM112">
        <f>IFERROR('Input DBEDT Monthly Energy'!FM112/INDEX('DBEDT Yearly'!112:112,1,FM$3),NA())</f>
        <v/>
      </c>
      <c r="FN112">
        <f>IFERROR('Input DBEDT Monthly Energy'!FN112/INDEX('DBEDT Yearly'!112:112,1,FN$3),NA())</f>
        <v/>
      </c>
      <c r="FO112">
        <f>IFERROR('Input DBEDT Monthly Energy'!FO112/INDEX('DBEDT Yearly'!112:112,1,FO$3),NA())</f>
        <v/>
      </c>
      <c r="FP112">
        <f>IFERROR('Input DBEDT Monthly Energy'!FP112/INDEX('DBEDT Yearly'!112:112,1,FP$3),NA())</f>
        <v/>
      </c>
      <c r="FQ112">
        <f>IFERROR('Input DBEDT Monthly Energy'!FQ112/INDEX('DBEDT Yearly'!112:112,1,FQ$3),NA())</f>
        <v/>
      </c>
      <c r="FR112">
        <f>IFERROR('Input DBEDT Monthly Energy'!FR112/INDEX('DBEDT Yearly'!112:112,1,FR$3),NA())</f>
        <v/>
      </c>
      <c r="FS112">
        <f>IFERROR('Input DBEDT Monthly Energy'!FS112/INDEX('DBEDT Yearly'!112:112,1,FS$3),NA())</f>
        <v/>
      </c>
      <c r="FT112">
        <f>IFERROR('Input DBEDT Monthly Energy'!FT112/INDEX('DBEDT Yearly'!112:112,1,FT$3),NA())</f>
        <v/>
      </c>
      <c r="FU112">
        <f>IFERROR('Input DBEDT Monthly Energy'!FU112/INDEX('DBEDT Yearly'!112:112,1,FU$3),NA())</f>
        <v/>
      </c>
      <c r="FV112">
        <f>IFERROR('Input DBEDT Monthly Energy'!FV112/INDEX('DBEDT Yearly'!112:112,1,FV$3),NA())</f>
        <v/>
      </c>
      <c r="FW112">
        <f>IFERROR('Input DBEDT Monthly Energy'!FW112/INDEX('DBEDT Yearly'!112:112,1,FW$3),NA())</f>
        <v/>
      </c>
      <c r="FX112">
        <f>IFERROR('Input DBEDT Monthly Energy'!FX112/INDEX('DBEDT Yearly'!112:112,1,FX$3),NA())</f>
        <v/>
      </c>
      <c r="FY112">
        <f>IFERROR('Input DBEDT Monthly Energy'!FY112/INDEX('DBEDT Yearly'!112:112,1,FY$3),NA())</f>
        <v/>
      </c>
      <c r="FZ112">
        <f>IFERROR('Input DBEDT Monthly Energy'!FZ112/INDEX('DBEDT Yearly'!112:112,1,FZ$3),NA())</f>
        <v/>
      </c>
      <c r="GA112">
        <f>IFERROR('Input DBEDT Monthly Energy'!GA112/INDEX('DBEDT Yearly'!112:112,1,GA$3),NA())</f>
        <v/>
      </c>
      <c r="GB112">
        <f>IFERROR('Input DBEDT Monthly Energy'!GB112/INDEX('DBEDT Yearly'!112:112,1,GB$3),NA())</f>
        <v/>
      </c>
      <c r="GC112">
        <f>IFERROR('Input DBEDT Monthly Energy'!GC112/INDEX('DBEDT Yearly'!112:112,1,GC$3),NA())</f>
        <v/>
      </c>
      <c r="GD112">
        <f>IFERROR('Input DBEDT Monthly Energy'!GD112/INDEX('DBEDT Yearly'!112:112,1,GD$3),NA())</f>
        <v/>
      </c>
      <c r="GE112">
        <f>IFERROR('Input DBEDT Monthly Energy'!GE112/INDEX('DBEDT Yearly'!112:112,1,GE$3),NA())</f>
        <v/>
      </c>
      <c r="GF112">
        <f>IFERROR('Input DBEDT Monthly Energy'!GF112/INDEX('DBEDT Yearly'!112:112,1,GF$3),NA())</f>
        <v/>
      </c>
      <c r="GG112">
        <f>IFERROR('Input DBEDT Monthly Energy'!GG112/INDEX('DBEDT Yearly'!112:112,1,GG$3),NA())</f>
        <v/>
      </c>
      <c r="GH112">
        <f>IFERROR('Input DBEDT Monthly Energy'!GH112/INDEX('DBEDT Yearly'!112:112,1,GH$3),NA())</f>
        <v/>
      </c>
      <c r="GI112">
        <f>IFERROR('Input DBEDT Monthly Energy'!GI112/INDEX('DBEDT Yearly'!112:112,1,GI$3),NA())</f>
        <v/>
      </c>
      <c r="GJ112">
        <f>IFERROR('Input DBEDT Monthly Energy'!GJ112/INDEX('DBEDT Yearly'!112:112,1,GJ$3),NA())</f>
        <v/>
      </c>
      <c r="GK112">
        <f>IFERROR('Input DBEDT Monthly Energy'!GK112/INDEX('DBEDT Yearly'!112:112,1,GK$3),NA())</f>
        <v/>
      </c>
      <c r="GL112">
        <f>IFERROR('Input DBEDT Monthly Energy'!GL112/INDEX('DBEDT Yearly'!112:112,1,GL$3),NA())</f>
        <v/>
      </c>
      <c r="GM112">
        <f>IFERROR('Input DBEDT Monthly Energy'!GM112/INDEX('DBEDT Yearly'!112:112,1,GM$3),NA())</f>
        <v/>
      </c>
      <c r="GN112">
        <f>IFERROR('Input DBEDT Monthly Energy'!GN112/INDEX('DBEDT Yearly'!112:112,1,GN$3),NA())</f>
        <v/>
      </c>
      <c r="GO112">
        <f>IFERROR('Input DBEDT Monthly Energy'!GO112/INDEX('DBEDT Yearly'!112:112,1,GO$3),NA())</f>
        <v/>
      </c>
      <c r="GP112">
        <f>IFERROR('Input DBEDT Monthly Energy'!GP112/INDEX('DBEDT Yearly'!112:112,1,GP$3),NA())</f>
        <v/>
      </c>
      <c r="GQ112">
        <f>IFERROR('Input DBEDT Monthly Energy'!GQ112/INDEX('DBEDT Yearly'!112:112,1,GQ$3),NA())</f>
        <v/>
      </c>
      <c r="GR112">
        <f>IFERROR('Input DBEDT Monthly Energy'!GR112/INDEX('DBEDT Yearly'!112:112,1,GR$3),NA())</f>
        <v/>
      </c>
      <c r="GS112">
        <f>IFERROR('Input DBEDT Monthly Energy'!GS112/INDEX('DBEDT Yearly'!112:112,1,GS$3),NA())</f>
        <v/>
      </c>
      <c r="GT112">
        <f>IFERROR('Input DBEDT Monthly Energy'!GT112/INDEX('DBEDT Yearly'!112:112,1,GT$3),NA())</f>
        <v/>
      </c>
      <c r="GU112">
        <f>IFERROR('Input DBEDT Monthly Energy'!GU112/INDEX('DBEDT Yearly'!112:112,1,GU$3),NA())</f>
        <v/>
      </c>
      <c r="GV112">
        <f>IFERROR('Input DBEDT Monthly Energy'!GV112/INDEX('DBEDT Yearly'!112:112,1,GV$3),NA())</f>
        <v/>
      </c>
      <c r="GW112">
        <f>IFERROR('Input DBEDT Monthly Energy'!GW112/INDEX('DBEDT Yearly'!112:112,1,GW$3),NA())</f>
        <v/>
      </c>
      <c r="GX112">
        <f>IFERROR('Input DBEDT Monthly Energy'!GX112/INDEX('DBEDT Yearly'!112:112,1,GX$3),NA())</f>
        <v/>
      </c>
      <c r="GY112">
        <f>IFERROR('Input DBEDT Monthly Energy'!GY112/INDEX('DBEDT Yearly'!112:112,1,GY$3),NA())</f>
        <v/>
      </c>
      <c r="GZ112">
        <f>IFERROR('Input DBEDT Monthly Energy'!GZ112/INDEX('DBEDT Yearly'!112:112,1,GZ$3),NA())</f>
        <v/>
      </c>
      <c r="HA112">
        <f>IFERROR('Input DBEDT Monthly Energy'!HA112/INDEX('DBEDT Yearly'!112:112,1,HA$3),NA())</f>
        <v/>
      </c>
      <c r="HB112">
        <f>IFERROR('Input DBEDT Monthly Energy'!HB112/INDEX('DBEDT Yearly'!112:112,1,HB$3),NA())</f>
        <v/>
      </c>
      <c r="HC112">
        <f>IFERROR('Input DBEDT Monthly Energy'!HC112/INDEX('DBEDT Yearly'!112:112,1,HC$3),NA())</f>
        <v/>
      </c>
      <c r="HD112">
        <f>IFERROR('Input DBEDT Monthly Energy'!HD112/INDEX('DBEDT Yearly'!112:112,1,HD$3),NA())</f>
        <v/>
      </c>
      <c r="HE112">
        <f>IFERROR('Input DBEDT Monthly Energy'!HE112/INDEX('DBEDT Yearly'!112:112,1,HE$3),NA())</f>
        <v/>
      </c>
      <c r="HF112">
        <f>IFERROR('Input DBEDT Monthly Energy'!HF112/INDEX('DBEDT Yearly'!112:112,1,HF$3),NA())</f>
        <v/>
      </c>
      <c r="HG112">
        <f>IFERROR('Input DBEDT Monthly Energy'!HG112/INDEX('DBEDT Yearly'!112:112,1,HG$3),NA())</f>
        <v/>
      </c>
      <c r="HH112">
        <f>IFERROR('Input DBEDT Monthly Energy'!HH112/INDEX('DBEDT Yearly'!112:112,1,HH$3),NA())</f>
        <v/>
      </c>
      <c r="HI112">
        <f>IFERROR('Input DBEDT Monthly Energy'!HI112/INDEX('DBEDT Yearly'!112:112,1,HI$3),NA())</f>
        <v/>
      </c>
      <c r="HJ112">
        <f>IFERROR('Input DBEDT Monthly Energy'!HJ112/INDEX('DBEDT Yearly'!112:112,1,HJ$3),NA())</f>
        <v/>
      </c>
      <c r="HK112">
        <f>IFERROR('Input DBEDT Monthly Energy'!HK112/INDEX('DBEDT Yearly'!112:112,1,HK$3),NA())</f>
        <v/>
      </c>
      <c r="HL112">
        <f>IFERROR('Input DBEDT Monthly Energy'!HL112/INDEX('DBEDT Yearly'!112:112,1,HL$3),NA())</f>
        <v/>
      </c>
      <c r="HM112">
        <f>IFERROR('Input DBEDT Monthly Energy'!HM112/INDEX('DBEDT Yearly'!112:112,1,HM$3),NA())</f>
        <v/>
      </c>
      <c r="HN112">
        <f>IFERROR('Input DBEDT Monthly Energy'!HN112/INDEX('DBEDT Yearly'!112:112,1,HN$3),NA())</f>
        <v/>
      </c>
      <c r="HO112">
        <f>IFERROR('Input DBEDT Monthly Energy'!HO112/INDEX('DBEDT Yearly'!112:112,1,HO$3),NA())</f>
        <v/>
      </c>
      <c r="HP112">
        <f>IFERROR('Input DBEDT Monthly Energy'!HP112/INDEX('DBEDT Yearly'!112:112,1,HP$3),NA())</f>
        <v/>
      </c>
      <c r="HQ112">
        <f>IFERROR('Input DBEDT Monthly Energy'!HQ112/INDEX('DBEDT Yearly'!112:112,1,HQ$3),NA())</f>
        <v/>
      </c>
      <c r="HR112">
        <f>IFERROR('Input DBEDT Monthly Energy'!HR112/INDEX('DBEDT Yearly'!112:112,1,HR$3),NA())</f>
        <v/>
      </c>
      <c r="HS112">
        <f>IFERROR('Input DBEDT Monthly Energy'!HS112/INDEX('DBEDT Yearly'!112:112,1,HS$3),NA())</f>
        <v/>
      </c>
      <c r="HT112">
        <f>IFERROR('Input DBEDT Monthly Energy'!HT112/INDEX('DBEDT Yearly'!112:112,1,HT$3),NA())</f>
        <v/>
      </c>
      <c r="HU112">
        <f>IFERROR('Input DBEDT Monthly Energy'!HU112/INDEX('DBEDT Yearly'!112:112,1,HU$3),NA())</f>
        <v/>
      </c>
      <c r="HV112">
        <f>IFERROR('Input DBEDT Monthly Energy'!HV112/INDEX('DBEDT Yearly'!112:112,1,HV$3),NA())</f>
        <v/>
      </c>
      <c r="HW112">
        <f>IFERROR('Input DBEDT Monthly Energy'!HW112/INDEX('DBEDT Yearly'!112:112,1,HW$3),NA())</f>
        <v/>
      </c>
      <c r="HX112">
        <f>IFERROR('Input DBEDT Monthly Energy'!HX112/INDEX('DBEDT Yearly'!112:112,1,HX$3),NA())</f>
        <v/>
      </c>
      <c r="HY112">
        <f>IFERROR('Input DBEDT Monthly Energy'!HY112/INDEX('DBEDT Yearly'!112:112,1,HY$3),NA())</f>
        <v/>
      </c>
      <c r="HZ112">
        <f>IFERROR('Input DBEDT Monthly Energy'!HZ112/INDEX('DBEDT Yearly'!112:112,1,HZ$3),NA())</f>
        <v/>
      </c>
      <c r="IA112">
        <f>IFERROR('Input DBEDT Monthly Energy'!IA112/INDEX('DBEDT Yearly'!112:112,1,IA$3),NA())</f>
        <v/>
      </c>
      <c r="IB112">
        <f>IFERROR('Input DBEDT Monthly Energy'!IB112/INDEX('DBEDT Yearly'!112:112,1,IB$3),NA())</f>
        <v/>
      </c>
      <c r="IC112">
        <f>IFERROR('Input DBEDT Monthly Energy'!IC112/INDEX('DBEDT Yearly'!112:112,1,IC$3),NA())</f>
        <v/>
      </c>
      <c r="ID112">
        <f>IFERROR('Input DBEDT Monthly Energy'!ID112/INDEX('DBEDT Yearly'!112:112,1,ID$3),NA())</f>
        <v/>
      </c>
      <c r="IE112">
        <f>IFERROR('Input DBEDT Monthly Energy'!IE112/INDEX('DBEDT Yearly'!112:112,1,IE$3),NA())</f>
        <v/>
      </c>
      <c r="IF112">
        <f>IFERROR('Input DBEDT Monthly Energy'!IF112/INDEX('DBEDT Yearly'!112:112,1,IF$3),NA())</f>
        <v/>
      </c>
      <c r="IG112">
        <f>IFERROR('Input DBEDT Monthly Energy'!IG112/INDEX('DBEDT Yearly'!112:112,1,IG$3),NA())</f>
        <v/>
      </c>
      <c r="IH112">
        <f>IFERROR('Input DBEDT Monthly Energy'!IH112/INDEX('DBEDT Yearly'!112:112,1,IH$3),NA())</f>
        <v/>
      </c>
      <c r="II112">
        <f>IFERROR('Input DBEDT Monthly Energy'!II112/INDEX('DBEDT Yearly'!112:112,1,II$3),NA())</f>
        <v/>
      </c>
      <c r="IJ112">
        <f>IFERROR('Input DBEDT Monthly Energy'!IJ112/INDEX('DBEDT Yearly'!112:112,1,IJ$3),NA())</f>
        <v/>
      </c>
      <c r="IK112">
        <f>IFERROR('Input DBEDT Monthly Energy'!IK112/INDEX('DBEDT Yearly'!112:112,1,IK$3),NA())</f>
        <v/>
      </c>
      <c r="IL112">
        <f>IFERROR('Input DBEDT Monthly Energy'!IL112/INDEX('DBEDT Yearly'!112:112,1,IL$3),NA())</f>
        <v/>
      </c>
      <c r="IM112">
        <f>IFERROR('Input DBEDT Monthly Energy'!IM112/INDEX('DBEDT Yearly'!112:112,1,IM$3),NA())</f>
        <v/>
      </c>
      <c r="IN112">
        <f>IFERROR('Input DBEDT Monthly Energy'!IN112/INDEX('DBEDT Yearly'!112:112,1,IN$3),NA())</f>
        <v/>
      </c>
      <c r="IO112">
        <f>IFERROR('Input DBEDT Monthly Energy'!IO112/INDEX('DBEDT Yearly'!112:112,1,IO$3),NA())</f>
        <v/>
      </c>
      <c r="IP112">
        <f>IFERROR('Input DBEDT Monthly Energy'!IP112/INDEX('DBEDT Yearly'!112:112,1,IP$3),NA())</f>
        <v/>
      </c>
      <c r="IQ112">
        <f>IFERROR('Input DBEDT Monthly Energy'!IQ112/INDEX('DBEDT Yearly'!112:112,1,IQ$3),NA())</f>
        <v/>
      </c>
      <c r="IR112">
        <f>IFERROR('Input DBEDT Monthly Energy'!IR112/INDEX('DBEDT Yearly'!112:112,1,IR$3),NA())</f>
        <v/>
      </c>
      <c r="IS112">
        <f>IFERROR('Input DBEDT Monthly Energy'!IS112/INDEX('DBEDT Yearly'!112:112,1,IS$3),NA())</f>
        <v/>
      </c>
      <c r="IT112">
        <f>IFERROR('Input DBEDT Monthly Energy'!IT112/INDEX('DBEDT Yearly'!112:112,1,IT$3),NA())</f>
        <v/>
      </c>
      <c r="IU112">
        <f>IFERROR('Input DBEDT Monthly Energy'!IU112/INDEX('DBEDT Yearly'!112:112,1,IU$3),NA())</f>
        <v/>
      </c>
      <c r="IV112">
        <f>IFERROR('Input DBEDT Monthly Energy'!IV112/INDEX('DBEDT Yearly'!112:112,1,IV$3),NA())</f>
        <v/>
      </c>
      <c r="IW112">
        <f>IFERROR('Input DBEDT Monthly Energy'!IW112/INDEX('DBEDT Yearly'!112:112,1,IW$3),NA())</f>
        <v/>
      </c>
      <c r="IX112">
        <f>IFERROR('Input DBEDT Monthly Energy'!IX112/INDEX('DBEDT Yearly'!112:112,1,IX$3),NA())</f>
        <v/>
      </c>
      <c r="IY112">
        <f>IFERROR('Input DBEDT Monthly Energy'!IY112/INDEX('DBEDT Yearly'!112:112,1,IY$3),NA())</f>
        <v/>
      </c>
      <c r="IZ112">
        <f>IFERROR('Input DBEDT Monthly Energy'!IZ112/INDEX('DBEDT Yearly'!112:112,1,IZ$3),NA())</f>
        <v/>
      </c>
      <c r="JA112">
        <f>IFERROR('Input DBEDT Monthly Energy'!JA112/INDEX('DBEDT Yearly'!112:112,1,JA$3),NA())</f>
        <v/>
      </c>
      <c r="JB112">
        <f>IFERROR('Input DBEDT Monthly Energy'!JB112/INDEX('DBEDT Yearly'!112:112,1,JB$3),NA())</f>
        <v/>
      </c>
      <c r="JC112">
        <f>IFERROR('Input DBEDT Monthly Energy'!JC112/INDEX('DBEDT Yearly'!112:112,1,JC$3),NA())</f>
        <v/>
      </c>
      <c r="JD112">
        <f>IFERROR('Input DBEDT Monthly Energy'!JD112/INDEX('DBEDT Yearly'!112:112,1,JD$3),NA())</f>
        <v/>
      </c>
      <c r="JE112">
        <f>IFERROR('Input DBEDT Monthly Energy'!JE112/INDEX('DBEDT Yearly'!112:112,1,JE$3),NA())</f>
        <v/>
      </c>
      <c r="JF112">
        <f>IFERROR('Input DBEDT Monthly Energy'!JF112/INDEX('DBEDT Yearly'!112:112,1,JF$3),NA())</f>
        <v/>
      </c>
      <c r="JG112">
        <f>IFERROR('Input DBEDT Monthly Energy'!JG112/INDEX('DBEDT Yearly'!112:112,1,JG$3),NA())</f>
        <v/>
      </c>
      <c r="JH112">
        <f>IFERROR('Input DBEDT Monthly Energy'!JH112/INDEX('DBEDT Yearly'!112:112,1,JH$3),NA())</f>
        <v/>
      </c>
      <c r="JI112">
        <f>IFERROR('Input DBEDT Monthly Energy'!JI112/INDEX('DBEDT Yearly'!112:112,1,JI$3),NA())</f>
        <v/>
      </c>
      <c r="JJ112">
        <f>IFERROR('Input DBEDT Monthly Energy'!JJ112/INDEX('DBEDT Yearly'!112:112,1,JJ$3),NA())</f>
        <v/>
      </c>
      <c r="JK112">
        <f>IFERROR('Input DBEDT Monthly Energy'!JK112/INDEX('DBEDT Yearly'!112:112,1,JK$3),NA())</f>
        <v/>
      </c>
      <c r="JL112">
        <f>IFERROR('Input DBEDT Monthly Energy'!JL112/INDEX('DBEDT Yearly'!112:112,1,JL$3),NA())</f>
        <v/>
      </c>
      <c r="JM112">
        <f>IFERROR('Input DBEDT Monthly Energy'!JM112/INDEX('DBEDT Yearly'!112:112,1,JM$3),NA())</f>
        <v/>
      </c>
      <c r="JN112">
        <f>IFERROR('Input DBEDT Monthly Energy'!JN112/INDEX('DBEDT Yearly'!112:112,1,JN$3),NA())</f>
        <v/>
      </c>
      <c r="JO112">
        <f>IFERROR('Input DBEDT Monthly Energy'!JO112/INDEX('DBEDT Yearly'!112:112,1,JO$3),NA())</f>
        <v/>
      </c>
      <c r="JP112">
        <f>IFERROR('Input DBEDT Monthly Energy'!JP112/INDEX('DBEDT Yearly'!112:112,1,JP$3),NA())</f>
        <v/>
      </c>
      <c r="JQ112">
        <f>IFERROR('Input DBEDT Monthly Energy'!JQ112/INDEX('DBEDT Yearly'!112:112,1,JQ$3),NA())</f>
        <v/>
      </c>
      <c r="JR112">
        <f>IFERROR('Input DBEDT Monthly Energy'!JR112/INDEX('DBEDT Yearly'!112:112,1,JR$3),NA())</f>
        <v/>
      </c>
      <c r="JS112">
        <f>IFERROR('Input DBEDT Monthly Energy'!JS112/INDEX('DBEDT Yearly'!112:112,1,JS$3),NA())</f>
        <v/>
      </c>
      <c r="JT112">
        <f>IFERROR('Input DBEDT Monthly Energy'!JT112/INDEX('DBEDT Yearly'!112:112,1,JT$3),NA())</f>
        <v/>
      </c>
      <c r="JU112">
        <f>IFERROR('Input DBEDT Monthly Energy'!JU112/INDEX('DBEDT Yearly'!112:112,1,JU$3),NA())</f>
        <v/>
      </c>
      <c r="JV112">
        <f>IFERROR('Input DBEDT Monthly Energy'!JV112/INDEX('DBEDT Yearly'!112:112,1,JV$3),NA())</f>
        <v/>
      </c>
      <c r="JW112">
        <f>IFERROR('Input DBEDT Monthly Energy'!JW112/INDEX('DBEDT Yearly'!112:112,1,JW$3),NA())</f>
        <v/>
      </c>
      <c r="JX112">
        <f>IFERROR('Input DBEDT Monthly Energy'!JX112/INDEX('DBEDT Yearly'!112:112,1,JX$3),NA())</f>
        <v/>
      </c>
      <c r="JY112">
        <f>IFERROR('Input DBEDT Monthly Energy'!JY112/INDEX('DBEDT Yearly'!112:112,1,JY$3),NA())</f>
        <v/>
      </c>
      <c r="JZ112">
        <f>IFERROR('Input DBEDT Monthly Energy'!JZ112/INDEX('DBEDT Yearly'!112:112,1,JZ$3),NA())</f>
        <v/>
      </c>
      <c r="KA112">
        <f>IFERROR('Input DBEDT Monthly Energy'!KA112/INDEX('DBEDT Yearly'!112:112,1,KA$3),NA())</f>
        <v/>
      </c>
      <c r="KB112">
        <f>IFERROR('Input DBEDT Monthly Energy'!KB112/INDEX('DBEDT Yearly'!112:112,1,KB$3),NA())</f>
        <v/>
      </c>
      <c r="KC112">
        <f>IFERROR('Input DBEDT Monthly Energy'!KC112/INDEX('DBEDT Yearly'!112:112,1,KC$3),NA())</f>
        <v/>
      </c>
      <c r="KD112">
        <f>IFERROR('Input DBEDT Monthly Energy'!KD112/INDEX('DBEDT Yearly'!112:112,1,KD$3),NA())</f>
        <v/>
      </c>
      <c r="KE112">
        <f>IFERROR('Input DBEDT Monthly Energy'!KE112/INDEX('DBEDT Yearly'!112:112,1,KE$3),NA())</f>
        <v/>
      </c>
      <c r="KF112">
        <f>IFERROR('Input DBEDT Monthly Energy'!KF112/INDEX('DBEDT Yearly'!112:112,1,KF$3),NA())</f>
        <v/>
      </c>
      <c r="KG112">
        <f>IFERROR('Input DBEDT Monthly Energy'!KG112/INDEX('DBEDT Yearly'!112:112,1,KG$3),NA())</f>
        <v/>
      </c>
      <c r="KH112">
        <f>IFERROR('Input DBEDT Monthly Energy'!KH112/INDEX('DBEDT Yearly'!112:112,1,KH$3),NA())</f>
        <v/>
      </c>
      <c r="KI112">
        <f>IFERROR('Input DBEDT Monthly Energy'!KI112/INDEX('DBEDT Yearly'!112:112,1,KI$3),NA())</f>
        <v/>
      </c>
      <c r="KJ112">
        <f>IFERROR('Input DBEDT Monthly Energy'!KJ112/INDEX('DBEDT Yearly'!112:112,1,KJ$3),NA())</f>
        <v/>
      </c>
      <c r="KK112">
        <f>IFERROR('Input DBEDT Monthly Energy'!KK112/INDEX('DBEDT Yearly'!112:112,1,KK$3),NA())</f>
        <v/>
      </c>
      <c r="KL112">
        <f>IFERROR('Input DBEDT Monthly Energy'!KL112/INDEX('DBEDT Yearly'!112:112,1,KL$3),NA())</f>
        <v/>
      </c>
      <c r="KM112">
        <f>IFERROR('Input DBEDT Monthly Energy'!KM112/INDEX('DBEDT Yearly'!112:112,1,KM$3),NA())</f>
        <v/>
      </c>
      <c r="KN112">
        <f>IFERROR('Input DBEDT Monthly Energy'!KN112/INDEX('DBEDT Yearly'!112:112,1,KN$3),NA())</f>
        <v/>
      </c>
      <c r="KO112">
        <f>IFERROR('Input DBEDT Monthly Energy'!KO112/INDEX('DBEDT Yearly'!112:112,1,KO$3),NA())</f>
        <v/>
      </c>
      <c r="KP112">
        <f>IFERROR('Input DBEDT Monthly Energy'!KP112/INDEX('DBEDT Yearly'!112:112,1,KP$3),NA())</f>
        <v/>
      </c>
    </row>
    <row r="113" spans="1:302">
      <c r="A113">
        <f>'Input DBEDT Monthly Energy'!A113&amp;""</f>
        <v/>
      </c>
      <c r="B113">
        <f>'Input DBEDT Monthly Energy'!B113&amp;""</f>
        <v/>
      </c>
      <c r="C113">
        <f>IFERROR('Input DBEDT Monthly Energy'!C113/INDEX('DBEDT Yearly'!113:113,1,C$3),NA())</f>
        <v/>
      </c>
      <c r="D113">
        <f>IFERROR('Input DBEDT Monthly Energy'!D113/INDEX('DBEDT Yearly'!113:113,1,D$3),NA())</f>
        <v/>
      </c>
      <c r="E113">
        <f>IFERROR('Input DBEDT Monthly Energy'!E113/INDEX('DBEDT Yearly'!113:113,1,E$3),NA())</f>
        <v/>
      </c>
      <c r="F113">
        <f>IFERROR('Input DBEDT Monthly Energy'!F113/INDEX('DBEDT Yearly'!113:113,1,F$3),NA())</f>
        <v/>
      </c>
      <c r="G113">
        <f>IFERROR('Input DBEDT Monthly Energy'!G113/INDEX('DBEDT Yearly'!113:113,1,G$3),NA())</f>
        <v/>
      </c>
      <c r="H113">
        <f>IFERROR('Input DBEDT Monthly Energy'!H113/INDEX('DBEDT Yearly'!113:113,1,H$3),NA())</f>
        <v/>
      </c>
      <c r="I113">
        <f>IFERROR('Input DBEDT Monthly Energy'!I113/INDEX('DBEDT Yearly'!113:113,1,I$3),NA())</f>
        <v/>
      </c>
      <c r="J113">
        <f>IFERROR('Input DBEDT Monthly Energy'!J113/INDEX('DBEDT Yearly'!113:113,1,J$3),NA())</f>
        <v/>
      </c>
      <c r="K113">
        <f>IFERROR('Input DBEDT Monthly Energy'!K113/INDEX('DBEDT Yearly'!113:113,1,K$3),NA())</f>
        <v/>
      </c>
      <c r="L113">
        <f>IFERROR('Input DBEDT Monthly Energy'!L113/INDEX('DBEDT Yearly'!113:113,1,L$3),NA())</f>
        <v/>
      </c>
      <c r="M113">
        <f>IFERROR('Input DBEDT Monthly Energy'!M113/INDEX('DBEDT Yearly'!113:113,1,M$3),NA())</f>
        <v/>
      </c>
      <c r="N113">
        <f>IFERROR('Input DBEDT Monthly Energy'!N113/INDEX('DBEDT Yearly'!113:113,1,N$3),NA())</f>
        <v/>
      </c>
      <c r="O113">
        <f>IFERROR('Input DBEDT Monthly Energy'!O113/INDEX('DBEDT Yearly'!113:113,1,O$3),NA())</f>
        <v/>
      </c>
      <c r="P113">
        <f>IFERROR('Input DBEDT Monthly Energy'!P113/INDEX('DBEDT Yearly'!113:113,1,P$3),NA())</f>
        <v/>
      </c>
      <c r="Q113">
        <f>IFERROR('Input DBEDT Monthly Energy'!Q113/INDEX('DBEDT Yearly'!113:113,1,Q$3),NA())</f>
        <v/>
      </c>
      <c r="R113">
        <f>IFERROR('Input DBEDT Monthly Energy'!R113/INDEX('DBEDT Yearly'!113:113,1,R$3),NA())</f>
        <v/>
      </c>
      <c r="S113">
        <f>IFERROR('Input DBEDT Monthly Energy'!S113/INDEX('DBEDT Yearly'!113:113,1,S$3),NA())</f>
        <v/>
      </c>
      <c r="T113">
        <f>IFERROR('Input DBEDT Monthly Energy'!T113/INDEX('DBEDT Yearly'!113:113,1,T$3),NA())</f>
        <v/>
      </c>
      <c r="U113">
        <f>IFERROR('Input DBEDT Monthly Energy'!U113/INDEX('DBEDT Yearly'!113:113,1,U$3),NA())</f>
        <v/>
      </c>
      <c r="V113">
        <f>IFERROR('Input DBEDT Monthly Energy'!V113/INDEX('DBEDT Yearly'!113:113,1,V$3),NA())</f>
        <v/>
      </c>
      <c r="W113">
        <f>IFERROR('Input DBEDT Monthly Energy'!W113/INDEX('DBEDT Yearly'!113:113,1,W$3),NA())</f>
        <v/>
      </c>
      <c r="X113">
        <f>IFERROR('Input DBEDT Monthly Energy'!X113/INDEX('DBEDT Yearly'!113:113,1,X$3),NA())</f>
        <v/>
      </c>
      <c r="Y113">
        <f>IFERROR('Input DBEDT Monthly Energy'!Y113/INDEX('DBEDT Yearly'!113:113,1,Y$3),NA())</f>
        <v/>
      </c>
      <c r="Z113">
        <f>IFERROR('Input DBEDT Monthly Energy'!Z113/INDEX('DBEDT Yearly'!113:113,1,Z$3),NA())</f>
        <v/>
      </c>
      <c r="AA113">
        <f>IFERROR('Input DBEDT Monthly Energy'!AA113/INDEX('DBEDT Yearly'!113:113,1,AA$3),NA())</f>
        <v/>
      </c>
      <c r="AB113">
        <f>IFERROR('Input DBEDT Monthly Energy'!AB113/INDEX('DBEDT Yearly'!113:113,1,AB$3),NA())</f>
        <v/>
      </c>
      <c r="AC113">
        <f>IFERROR('Input DBEDT Monthly Energy'!AC113/INDEX('DBEDT Yearly'!113:113,1,AC$3),NA())</f>
        <v/>
      </c>
      <c r="AD113">
        <f>IFERROR('Input DBEDT Monthly Energy'!AD113/INDEX('DBEDT Yearly'!113:113,1,AD$3),NA())</f>
        <v/>
      </c>
      <c r="AE113">
        <f>IFERROR('Input DBEDT Monthly Energy'!AE113/INDEX('DBEDT Yearly'!113:113,1,AE$3),NA())</f>
        <v/>
      </c>
      <c r="AF113">
        <f>IFERROR('Input DBEDT Monthly Energy'!AF113/INDEX('DBEDT Yearly'!113:113,1,AF$3),NA())</f>
        <v/>
      </c>
      <c r="AG113">
        <f>IFERROR('Input DBEDT Monthly Energy'!AG113/INDEX('DBEDT Yearly'!113:113,1,AG$3),NA())</f>
        <v/>
      </c>
      <c r="AH113">
        <f>IFERROR('Input DBEDT Monthly Energy'!AH113/INDEX('DBEDT Yearly'!113:113,1,AH$3),NA())</f>
        <v/>
      </c>
      <c r="AI113">
        <f>IFERROR('Input DBEDT Monthly Energy'!AI113/INDEX('DBEDT Yearly'!113:113,1,AI$3),NA())</f>
        <v/>
      </c>
      <c r="AJ113">
        <f>IFERROR('Input DBEDT Monthly Energy'!AJ113/INDEX('DBEDT Yearly'!113:113,1,AJ$3),NA())</f>
        <v/>
      </c>
      <c r="AK113">
        <f>IFERROR('Input DBEDT Monthly Energy'!AK113/INDEX('DBEDT Yearly'!113:113,1,AK$3),NA())</f>
        <v/>
      </c>
      <c r="AL113">
        <f>IFERROR('Input DBEDT Monthly Energy'!AL113/INDEX('DBEDT Yearly'!113:113,1,AL$3),NA())</f>
        <v/>
      </c>
      <c r="AM113">
        <f>IFERROR('Input DBEDT Monthly Energy'!AM113/INDEX('DBEDT Yearly'!113:113,1,AM$3),NA())</f>
        <v/>
      </c>
      <c r="AN113">
        <f>IFERROR('Input DBEDT Monthly Energy'!AN113/INDEX('DBEDT Yearly'!113:113,1,AN$3),NA())</f>
        <v/>
      </c>
      <c r="AO113">
        <f>IFERROR('Input DBEDT Monthly Energy'!AO113/INDEX('DBEDT Yearly'!113:113,1,AO$3),NA())</f>
        <v/>
      </c>
      <c r="AP113">
        <f>IFERROR('Input DBEDT Monthly Energy'!AP113/INDEX('DBEDT Yearly'!113:113,1,AP$3),NA())</f>
        <v/>
      </c>
      <c r="AQ113">
        <f>IFERROR('Input DBEDT Monthly Energy'!AQ113/INDEX('DBEDT Yearly'!113:113,1,AQ$3),NA())</f>
        <v/>
      </c>
      <c r="AR113">
        <f>IFERROR('Input DBEDT Monthly Energy'!AR113/INDEX('DBEDT Yearly'!113:113,1,AR$3),NA())</f>
        <v/>
      </c>
      <c r="AS113">
        <f>IFERROR('Input DBEDT Monthly Energy'!AS113/INDEX('DBEDT Yearly'!113:113,1,AS$3),NA())</f>
        <v/>
      </c>
      <c r="AT113">
        <f>IFERROR('Input DBEDT Monthly Energy'!AT113/INDEX('DBEDT Yearly'!113:113,1,AT$3),NA())</f>
        <v/>
      </c>
      <c r="AU113">
        <f>IFERROR('Input DBEDT Monthly Energy'!AU113/INDEX('DBEDT Yearly'!113:113,1,AU$3),NA())</f>
        <v/>
      </c>
      <c r="AV113">
        <f>IFERROR('Input DBEDT Monthly Energy'!AV113/INDEX('DBEDT Yearly'!113:113,1,AV$3),NA())</f>
        <v/>
      </c>
      <c r="AW113">
        <f>IFERROR('Input DBEDT Monthly Energy'!AW113/INDEX('DBEDT Yearly'!113:113,1,AW$3),NA())</f>
        <v/>
      </c>
      <c r="AX113">
        <f>IFERROR('Input DBEDT Monthly Energy'!AX113/INDEX('DBEDT Yearly'!113:113,1,AX$3),NA())</f>
        <v/>
      </c>
      <c r="AY113">
        <f>IFERROR('Input DBEDT Monthly Energy'!AY113/INDEX('DBEDT Yearly'!113:113,1,AY$3),NA())</f>
        <v/>
      </c>
      <c r="AZ113">
        <f>IFERROR('Input DBEDT Monthly Energy'!AZ113/INDEX('DBEDT Yearly'!113:113,1,AZ$3),NA())</f>
        <v/>
      </c>
      <c r="BA113">
        <f>IFERROR('Input DBEDT Monthly Energy'!BA113/INDEX('DBEDT Yearly'!113:113,1,BA$3),NA())</f>
        <v/>
      </c>
      <c r="BB113">
        <f>IFERROR('Input DBEDT Monthly Energy'!BB113/INDEX('DBEDT Yearly'!113:113,1,BB$3),NA())</f>
        <v/>
      </c>
      <c r="BC113">
        <f>IFERROR('Input DBEDT Monthly Energy'!BC113/INDEX('DBEDT Yearly'!113:113,1,BC$3),NA())</f>
        <v/>
      </c>
      <c r="BD113">
        <f>IFERROR('Input DBEDT Monthly Energy'!BD113/INDEX('DBEDT Yearly'!113:113,1,BD$3),NA())</f>
        <v/>
      </c>
      <c r="BE113">
        <f>IFERROR('Input DBEDT Monthly Energy'!BE113/INDEX('DBEDT Yearly'!113:113,1,BE$3),NA())</f>
        <v/>
      </c>
      <c r="BF113">
        <f>IFERROR('Input DBEDT Monthly Energy'!BF113/INDEX('DBEDT Yearly'!113:113,1,BF$3),NA())</f>
        <v/>
      </c>
      <c r="BG113">
        <f>IFERROR('Input DBEDT Monthly Energy'!BG113/INDEX('DBEDT Yearly'!113:113,1,BG$3),NA())</f>
        <v/>
      </c>
      <c r="BH113">
        <f>IFERROR('Input DBEDT Monthly Energy'!BH113/INDEX('DBEDT Yearly'!113:113,1,BH$3),NA())</f>
        <v/>
      </c>
      <c r="BI113">
        <f>IFERROR('Input DBEDT Monthly Energy'!BI113/INDEX('DBEDT Yearly'!113:113,1,BI$3),NA())</f>
        <v/>
      </c>
      <c r="BJ113">
        <f>IFERROR('Input DBEDT Monthly Energy'!BJ113/INDEX('DBEDT Yearly'!113:113,1,BJ$3),NA())</f>
        <v/>
      </c>
      <c r="BK113">
        <f>IFERROR('Input DBEDT Monthly Energy'!BK113/INDEX('DBEDT Yearly'!113:113,1,BK$3),NA())</f>
        <v/>
      </c>
      <c r="BL113">
        <f>IFERROR('Input DBEDT Monthly Energy'!BL113/INDEX('DBEDT Yearly'!113:113,1,BL$3),NA())</f>
        <v/>
      </c>
      <c r="BM113">
        <f>IFERROR('Input DBEDT Monthly Energy'!BM113/INDEX('DBEDT Yearly'!113:113,1,BM$3),NA())</f>
        <v/>
      </c>
      <c r="BN113">
        <f>IFERROR('Input DBEDT Monthly Energy'!BN113/INDEX('DBEDT Yearly'!113:113,1,BN$3),NA())</f>
        <v/>
      </c>
      <c r="BO113">
        <f>IFERROR('Input DBEDT Monthly Energy'!BO113/INDEX('DBEDT Yearly'!113:113,1,BO$3),NA())</f>
        <v/>
      </c>
      <c r="BP113">
        <f>IFERROR('Input DBEDT Monthly Energy'!BP113/INDEX('DBEDT Yearly'!113:113,1,BP$3),NA())</f>
        <v/>
      </c>
      <c r="BQ113">
        <f>IFERROR('Input DBEDT Monthly Energy'!BQ113/INDEX('DBEDT Yearly'!113:113,1,BQ$3),NA())</f>
        <v/>
      </c>
      <c r="BR113">
        <f>IFERROR('Input DBEDT Monthly Energy'!BR113/INDEX('DBEDT Yearly'!113:113,1,BR$3),NA())</f>
        <v/>
      </c>
      <c r="BS113">
        <f>IFERROR('Input DBEDT Monthly Energy'!BS113/INDEX('DBEDT Yearly'!113:113,1,BS$3),NA())</f>
        <v/>
      </c>
      <c r="BT113">
        <f>IFERROR('Input DBEDT Monthly Energy'!BT113/INDEX('DBEDT Yearly'!113:113,1,BT$3),NA())</f>
        <v/>
      </c>
      <c r="BU113">
        <f>IFERROR('Input DBEDT Monthly Energy'!BU113/INDEX('DBEDT Yearly'!113:113,1,BU$3),NA())</f>
        <v/>
      </c>
      <c r="BV113">
        <f>IFERROR('Input DBEDT Monthly Energy'!BV113/INDEX('DBEDT Yearly'!113:113,1,BV$3),NA())</f>
        <v/>
      </c>
      <c r="BW113">
        <f>IFERROR('Input DBEDT Monthly Energy'!BW113/INDEX('DBEDT Yearly'!113:113,1,BW$3),NA())</f>
        <v/>
      </c>
      <c r="BX113">
        <f>IFERROR('Input DBEDT Monthly Energy'!BX113/INDEX('DBEDT Yearly'!113:113,1,BX$3),NA())</f>
        <v/>
      </c>
      <c r="BY113">
        <f>IFERROR('Input DBEDT Monthly Energy'!BY113/INDEX('DBEDT Yearly'!113:113,1,BY$3),NA())</f>
        <v/>
      </c>
      <c r="BZ113">
        <f>IFERROR('Input DBEDT Monthly Energy'!BZ113/INDEX('DBEDT Yearly'!113:113,1,BZ$3),NA())</f>
        <v/>
      </c>
      <c r="CA113">
        <f>IFERROR('Input DBEDT Monthly Energy'!CA113/INDEX('DBEDT Yearly'!113:113,1,CA$3),NA())</f>
        <v/>
      </c>
      <c r="CB113">
        <f>IFERROR('Input DBEDT Monthly Energy'!CB113/INDEX('DBEDT Yearly'!113:113,1,CB$3),NA())</f>
        <v/>
      </c>
      <c r="CC113">
        <f>IFERROR('Input DBEDT Monthly Energy'!CC113/INDEX('DBEDT Yearly'!113:113,1,CC$3),NA())</f>
        <v/>
      </c>
      <c r="CD113">
        <f>IFERROR('Input DBEDT Monthly Energy'!CD113/INDEX('DBEDT Yearly'!113:113,1,CD$3),NA())</f>
        <v/>
      </c>
      <c r="CE113">
        <f>IFERROR('Input DBEDT Monthly Energy'!CE113/INDEX('DBEDT Yearly'!113:113,1,CE$3),NA())</f>
        <v/>
      </c>
      <c r="CF113">
        <f>IFERROR('Input DBEDT Monthly Energy'!CF113/INDEX('DBEDT Yearly'!113:113,1,CF$3),NA())</f>
        <v/>
      </c>
      <c r="CG113">
        <f>IFERROR('Input DBEDT Monthly Energy'!CG113/INDEX('DBEDT Yearly'!113:113,1,CG$3),NA())</f>
        <v/>
      </c>
      <c r="CH113">
        <f>IFERROR('Input DBEDT Monthly Energy'!CH113/INDEX('DBEDT Yearly'!113:113,1,CH$3),NA())</f>
        <v/>
      </c>
      <c r="CI113">
        <f>IFERROR('Input DBEDT Monthly Energy'!CI113/INDEX('DBEDT Yearly'!113:113,1,CI$3),NA())</f>
        <v/>
      </c>
      <c r="CJ113">
        <f>IFERROR('Input DBEDT Monthly Energy'!CJ113/INDEX('DBEDT Yearly'!113:113,1,CJ$3),NA())</f>
        <v/>
      </c>
      <c r="CK113">
        <f>IFERROR('Input DBEDT Monthly Energy'!CK113/INDEX('DBEDT Yearly'!113:113,1,CK$3),NA())</f>
        <v/>
      </c>
      <c r="CL113">
        <f>IFERROR('Input DBEDT Monthly Energy'!CL113/INDEX('DBEDT Yearly'!113:113,1,CL$3),NA())</f>
        <v/>
      </c>
      <c r="CM113">
        <f>IFERROR('Input DBEDT Monthly Energy'!CM113/INDEX('DBEDT Yearly'!113:113,1,CM$3),NA())</f>
        <v/>
      </c>
      <c r="CN113">
        <f>IFERROR('Input DBEDT Monthly Energy'!CN113/INDEX('DBEDT Yearly'!113:113,1,CN$3),NA())</f>
        <v/>
      </c>
      <c r="CO113">
        <f>IFERROR('Input DBEDT Monthly Energy'!CO113/INDEX('DBEDT Yearly'!113:113,1,CO$3),NA())</f>
        <v/>
      </c>
      <c r="CP113">
        <f>IFERROR('Input DBEDT Monthly Energy'!CP113/INDEX('DBEDT Yearly'!113:113,1,CP$3),NA())</f>
        <v/>
      </c>
      <c r="CQ113">
        <f>IFERROR('Input DBEDT Monthly Energy'!CQ113/INDEX('DBEDT Yearly'!113:113,1,CQ$3),NA())</f>
        <v/>
      </c>
      <c r="CR113">
        <f>IFERROR('Input DBEDT Monthly Energy'!CR113/INDEX('DBEDT Yearly'!113:113,1,CR$3),NA())</f>
        <v/>
      </c>
      <c r="CS113">
        <f>IFERROR('Input DBEDT Monthly Energy'!CS113/INDEX('DBEDT Yearly'!113:113,1,CS$3),NA())</f>
        <v/>
      </c>
      <c r="CT113">
        <f>IFERROR('Input DBEDT Monthly Energy'!CT113/INDEX('DBEDT Yearly'!113:113,1,CT$3),NA())</f>
        <v/>
      </c>
      <c r="CU113">
        <f>IFERROR('Input DBEDT Monthly Energy'!CU113/INDEX('DBEDT Yearly'!113:113,1,CU$3),NA())</f>
        <v/>
      </c>
      <c r="CV113">
        <f>IFERROR('Input DBEDT Monthly Energy'!CV113/INDEX('DBEDT Yearly'!113:113,1,CV$3),NA())</f>
        <v/>
      </c>
      <c r="CW113">
        <f>IFERROR('Input DBEDT Monthly Energy'!CW113/INDEX('DBEDT Yearly'!113:113,1,CW$3),NA())</f>
        <v/>
      </c>
      <c r="CX113">
        <f>IFERROR('Input DBEDT Monthly Energy'!CX113/INDEX('DBEDT Yearly'!113:113,1,CX$3),NA())</f>
        <v/>
      </c>
      <c r="CY113">
        <f>IFERROR('Input DBEDT Monthly Energy'!CY113/INDEX('DBEDT Yearly'!113:113,1,CY$3),NA())</f>
        <v/>
      </c>
      <c r="CZ113">
        <f>IFERROR('Input DBEDT Monthly Energy'!CZ113/INDEX('DBEDT Yearly'!113:113,1,CZ$3),NA())</f>
        <v/>
      </c>
      <c r="DA113">
        <f>IFERROR('Input DBEDT Monthly Energy'!DA113/INDEX('DBEDT Yearly'!113:113,1,DA$3),NA())</f>
        <v/>
      </c>
      <c r="DB113">
        <f>IFERROR('Input DBEDT Monthly Energy'!DB113/INDEX('DBEDT Yearly'!113:113,1,DB$3),NA())</f>
        <v/>
      </c>
      <c r="DC113">
        <f>IFERROR('Input DBEDT Monthly Energy'!DC113/INDEX('DBEDT Yearly'!113:113,1,DC$3),NA())</f>
        <v/>
      </c>
      <c r="DD113">
        <f>IFERROR('Input DBEDT Monthly Energy'!DD113/INDEX('DBEDT Yearly'!113:113,1,DD$3),NA())</f>
        <v/>
      </c>
      <c r="DE113">
        <f>IFERROR('Input DBEDT Monthly Energy'!DE113/INDEX('DBEDT Yearly'!113:113,1,DE$3),NA())</f>
        <v/>
      </c>
      <c r="DF113">
        <f>IFERROR('Input DBEDT Monthly Energy'!DF113/INDEX('DBEDT Yearly'!113:113,1,DF$3),NA())</f>
        <v/>
      </c>
      <c r="DG113">
        <f>IFERROR('Input DBEDT Monthly Energy'!DG113/INDEX('DBEDT Yearly'!113:113,1,DG$3),NA())</f>
        <v/>
      </c>
      <c r="DH113">
        <f>IFERROR('Input DBEDT Monthly Energy'!DH113/INDEX('DBEDT Yearly'!113:113,1,DH$3),NA())</f>
        <v/>
      </c>
      <c r="DI113">
        <f>IFERROR('Input DBEDT Monthly Energy'!DI113/INDEX('DBEDT Yearly'!113:113,1,DI$3),NA())</f>
        <v/>
      </c>
      <c r="DJ113">
        <f>IFERROR('Input DBEDT Monthly Energy'!DJ113/INDEX('DBEDT Yearly'!113:113,1,DJ$3),NA())</f>
        <v/>
      </c>
      <c r="DK113">
        <f>IFERROR('Input DBEDT Monthly Energy'!DK113/INDEX('DBEDT Yearly'!113:113,1,DK$3),NA())</f>
        <v/>
      </c>
      <c r="DL113">
        <f>IFERROR('Input DBEDT Monthly Energy'!DL113/INDEX('DBEDT Yearly'!113:113,1,DL$3),NA())</f>
        <v/>
      </c>
      <c r="DM113">
        <f>IFERROR('Input DBEDT Monthly Energy'!DM113/INDEX('DBEDT Yearly'!113:113,1,DM$3),NA())</f>
        <v/>
      </c>
      <c r="DN113">
        <f>IFERROR('Input DBEDT Monthly Energy'!DN113/INDEX('DBEDT Yearly'!113:113,1,DN$3),NA())</f>
        <v/>
      </c>
      <c r="DO113">
        <f>IFERROR('Input DBEDT Monthly Energy'!DO113/INDEX('DBEDT Yearly'!113:113,1,DO$3),NA())</f>
        <v/>
      </c>
      <c r="DP113">
        <f>IFERROR('Input DBEDT Monthly Energy'!DP113/INDEX('DBEDT Yearly'!113:113,1,DP$3),NA())</f>
        <v/>
      </c>
      <c r="DQ113">
        <f>IFERROR('Input DBEDT Monthly Energy'!DQ113/INDEX('DBEDT Yearly'!113:113,1,DQ$3),NA())</f>
        <v/>
      </c>
      <c r="DR113">
        <f>IFERROR('Input DBEDT Monthly Energy'!DR113/INDEX('DBEDT Yearly'!113:113,1,DR$3),NA())</f>
        <v/>
      </c>
      <c r="DS113">
        <f>IFERROR('Input DBEDT Monthly Energy'!DS113/INDEX('DBEDT Yearly'!113:113,1,DS$3),NA())</f>
        <v/>
      </c>
      <c r="DT113">
        <f>IFERROR('Input DBEDT Monthly Energy'!DT113/INDEX('DBEDT Yearly'!113:113,1,DT$3),NA())</f>
        <v/>
      </c>
      <c r="DU113">
        <f>IFERROR('Input DBEDT Monthly Energy'!DU113/INDEX('DBEDT Yearly'!113:113,1,DU$3),NA())</f>
        <v/>
      </c>
      <c r="DV113">
        <f>IFERROR('Input DBEDT Monthly Energy'!DV113/INDEX('DBEDT Yearly'!113:113,1,DV$3),NA())</f>
        <v/>
      </c>
      <c r="DW113">
        <f>IFERROR('Input DBEDT Monthly Energy'!DW113/INDEX('DBEDT Yearly'!113:113,1,DW$3),NA())</f>
        <v/>
      </c>
      <c r="DX113">
        <f>IFERROR('Input DBEDT Monthly Energy'!DX113/INDEX('DBEDT Yearly'!113:113,1,DX$3),NA())</f>
        <v/>
      </c>
      <c r="DY113">
        <f>IFERROR('Input DBEDT Monthly Energy'!DY113/INDEX('DBEDT Yearly'!113:113,1,DY$3),NA())</f>
        <v/>
      </c>
      <c r="DZ113">
        <f>IFERROR('Input DBEDT Monthly Energy'!DZ113/INDEX('DBEDT Yearly'!113:113,1,DZ$3),NA())</f>
        <v/>
      </c>
      <c r="EA113">
        <f>IFERROR('Input DBEDT Monthly Energy'!EA113/INDEX('DBEDT Yearly'!113:113,1,EA$3),NA())</f>
        <v/>
      </c>
      <c r="EB113">
        <f>IFERROR('Input DBEDT Monthly Energy'!EB113/INDEX('DBEDT Yearly'!113:113,1,EB$3),NA())</f>
        <v/>
      </c>
      <c r="EC113">
        <f>IFERROR('Input DBEDT Monthly Energy'!EC113/INDEX('DBEDT Yearly'!113:113,1,EC$3),NA())</f>
        <v/>
      </c>
      <c r="ED113">
        <f>IFERROR('Input DBEDT Monthly Energy'!ED113/INDEX('DBEDT Yearly'!113:113,1,ED$3),NA())</f>
        <v/>
      </c>
      <c r="EE113">
        <f>IFERROR('Input DBEDT Monthly Energy'!EE113/INDEX('DBEDT Yearly'!113:113,1,EE$3),NA())</f>
        <v/>
      </c>
      <c r="EF113">
        <f>IFERROR('Input DBEDT Monthly Energy'!EF113/INDEX('DBEDT Yearly'!113:113,1,EF$3),NA())</f>
        <v/>
      </c>
      <c r="EG113">
        <f>IFERROR('Input DBEDT Monthly Energy'!EG113/INDEX('DBEDT Yearly'!113:113,1,EG$3),NA())</f>
        <v/>
      </c>
      <c r="EH113">
        <f>IFERROR('Input DBEDT Monthly Energy'!EH113/INDEX('DBEDT Yearly'!113:113,1,EH$3),NA())</f>
        <v/>
      </c>
      <c r="EI113">
        <f>IFERROR('Input DBEDT Monthly Energy'!EI113/INDEX('DBEDT Yearly'!113:113,1,EI$3),NA())</f>
        <v/>
      </c>
      <c r="EJ113">
        <f>IFERROR('Input DBEDT Monthly Energy'!EJ113/INDEX('DBEDT Yearly'!113:113,1,EJ$3),NA())</f>
        <v/>
      </c>
      <c r="EK113">
        <f>IFERROR('Input DBEDT Monthly Energy'!EK113/INDEX('DBEDT Yearly'!113:113,1,EK$3),NA())</f>
        <v/>
      </c>
      <c r="EL113">
        <f>IFERROR('Input DBEDT Monthly Energy'!EL113/INDEX('DBEDT Yearly'!113:113,1,EL$3),NA())</f>
        <v/>
      </c>
      <c r="EM113">
        <f>IFERROR('Input DBEDT Monthly Energy'!EM113/INDEX('DBEDT Yearly'!113:113,1,EM$3),NA())</f>
        <v/>
      </c>
      <c r="EN113">
        <f>IFERROR('Input DBEDT Monthly Energy'!EN113/INDEX('DBEDT Yearly'!113:113,1,EN$3),NA())</f>
        <v/>
      </c>
      <c r="EO113">
        <f>IFERROR('Input DBEDT Monthly Energy'!EO113/INDEX('DBEDT Yearly'!113:113,1,EO$3),NA())</f>
        <v/>
      </c>
      <c r="EP113">
        <f>IFERROR('Input DBEDT Monthly Energy'!EP113/INDEX('DBEDT Yearly'!113:113,1,EP$3),NA())</f>
        <v/>
      </c>
      <c r="EQ113">
        <f>IFERROR('Input DBEDT Monthly Energy'!EQ113/INDEX('DBEDT Yearly'!113:113,1,EQ$3),NA())</f>
        <v/>
      </c>
      <c r="ER113">
        <f>IFERROR('Input DBEDT Monthly Energy'!ER113/INDEX('DBEDT Yearly'!113:113,1,ER$3),NA())</f>
        <v/>
      </c>
      <c r="ES113">
        <f>IFERROR('Input DBEDT Monthly Energy'!ES113/INDEX('DBEDT Yearly'!113:113,1,ES$3),NA())</f>
        <v/>
      </c>
      <c r="ET113">
        <f>IFERROR('Input DBEDT Monthly Energy'!ET113/INDEX('DBEDT Yearly'!113:113,1,ET$3),NA())</f>
        <v/>
      </c>
      <c r="EU113">
        <f>IFERROR('Input DBEDT Monthly Energy'!EU113/INDEX('DBEDT Yearly'!113:113,1,EU$3),NA())</f>
        <v/>
      </c>
      <c r="EV113">
        <f>IFERROR('Input DBEDT Monthly Energy'!EV113/INDEX('DBEDT Yearly'!113:113,1,EV$3),NA())</f>
        <v/>
      </c>
      <c r="EW113">
        <f>IFERROR('Input DBEDT Monthly Energy'!EW113/INDEX('DBEDT Yearly'!113:113,1,EW$3),NA())</f>
        <v/>
      </c>
      <c r="EX113">
        <f>IFERROR('Input DBEDT Monthly Energy'!EX113/INDEX('DBEDT Yearly'!113:113,1,EX$3),NA())</f>
        <v/>
      </c>
      <c r="EY113">
        <f>IFERROR('Input DBEDT Monthly Energy'!EY113/INDEX('DBEDT Yearly'!113:113,1,EY$3),NA())</f>
        <v/>
      </c>
      <c r="EZ113">
        <f>IFERROR('Input DBEDT Monthly Energy'!EZ113/INDEX('DBEDT Yearly'!113:113,1,EZ$3),NA())</f>
        <v/>
      </c>
      <c r="FA113">
        <f>IFERROR('Input DBEDT Monthly Energy'!FA113/INDEX('DBEDT Yearly'!113:113,1,FA$3),NA())</f>
        <v/>
      </c>
      <c r="FB113">
        <f>IFERROR('Input DBEDT Monthly Energy'!FB113/INDEX('DBEDT Yearly'!113:113,1,FB$3),NA())</f>
        <v/>
      </c>
      <c r="FC113">
        <f>IFERROR('Input DBEDT Monthly Energy'!FC113/INDEX('DBEDT Yearly'!113:113,1,FC$3),NA())</f>
        <v/>
      </c>
      <c r="FD113">
        <f>IFERROR('Input DBEDT Monthly Energy'!FD113/INDEX('DBEDT Yearly'!113:113,1,FD$3),NA())</f>
        <v/>
      </c>
      <c r="FE113">
        <f>IFERROR('Input DBEDT Monthly Energy'!FE113/INDEX('DBEDT Yearly'!113:113,1,FE$3),NA())</f>
        <v/>
      </c>
      <c r="FF113">
        <f>IFERROR('Input DBEDT Monthly Energy'!FF113/INDEX('DBEDT Yearly'!113:113,1,FF$3),NA())</f>
        <v/>
      </c>
      <c r="FG113">
        <f>IFERROR('Input DBEDT Monthly Energy'!FG113/INDEX('DBEDT Yearly'!113:113,1,FG$3),NA())</f>
        <v/>
      </c>
      <c r="FH113">
        <f>IFERROR('Input DBEDT Monthly Energy'!FH113/INDEX('DBEDT Yearly'!113:113,1,FH$3),NA())</f>
        <v/>
      </c>
      <c r="FI113">
        <f>IFERROR('Input DBEDT Monthly Energy'!FI113/INDEX('DBEDT Yearly'!113:113,1,FI$3),NA())</f>
        <v/>
      </c>
      <c r="FJ113">
        <f>IFERROR('Input DBEDT Monthly Energy'!FJ113/INDEX('DBEDT Yearly'!113:113,1,FJ$3),NA())</f>
        <v/>
      </c>
      <c r="FK113">
        <f>IFERROR('Input DBEDT Monthly Energy'!FK113/INDEX('DBEDT Yearly'!113:113,1,FK$3),NA())</f>
        <v/>
      </c>
      <c r="FL113">
        <f>IFERROR('Input DBEDT Monthly Energy'!FL113/INDEX('DBEDT Yearly'!113:113,1,FL$3),NA())</f>
        <v/>
      </c>
      <c r="FM113">
        <f>IFERROR('Input DBEDT Monthly Energy'!FM113/INDEX('DBEDT Yearly'!113:113,1,FM$3),NA())</f>
        <v/>
      </c>
      <c r="FN113">
        <f>IFERROR('Input DBEDT Monthly Energy'!FN113/INDEX('DBEDT Yearly'!113:113,1,FN$3),NA())</f>
        <v/>
      </c>
      <c r="FO113">
        <f>IFERROR('Input DBEDT Monthly Energy'!FO113/INDEX('DBEDT Yearly'!113:113,1,FO$3),NA())</f>
        <v/>
      </c>
      <c r="FP113">
        <f>IFERROR('Input DBEDT Monthly Energy'!FP113/INDEX('DBEDT Yearly'!113:113,1,FP$3),NA())</f>
        <v/>
      </c>
      <c r="FQ113">
        <f>IFERROR('Input DBEDT Monthly Energy'!FQ113/INDEX('DBEDT Yearly'!113:113,1,FQ$3),NA())</f>
        <v/>
      </c>
      <c r="FR113">
        <f>IFERROR('Input DBEDT Monthly Energy'!FR113/INDEX('DBEDT Yearly'!113:113,1,FR$3),NA())</f>
        <v/>
      </c>
      <c r="FS113">
        <f>IFERROR('Input DBEDT Monthly Energy'!FS113/INDEX('DBEDT Yearly'!113:113,1,FS$3),NA())</f>
        <v/>
      </c>
      <c r="FT113">
        <f>IFERROR('Input DBEDT Monthly Energy'!FT113/INDEX('DBEDT Yearly'!113:113,1,FT$3),NA())</f>
        <v/>
      </c>
      <c r="FU113">
        <f>IFERROR('Input DBEDT Monthly Energy'!FU113/INDEX('DBEDT Yearly'!113:113,1,FU$3),NA())</f>
        <v/>
      </c>
      <c r="FV113">
        <f>IFERROR('Input DBEDT Monthly Energy'!FV113/INDEX('DBEDT Yearly'!113:113,1,FV$3),NA())</f>
        <v/>
      </c>
      <c r="FW113">
        <f>IFERROR('Input DBEDT Monthly Energy'!FW113/INDEX('DBEDT Yearly'!113:113,1,FW$3),NA())</f>
        <v/>
      </c>
      <c r="FX113">
        <f>IFERROR('Input DBEDT Monthly Energy'!FX113/INDEX('DBEDT Yearly'!113:113,1,FX$3),NA())</f>
        <v/>
      </c>
      <c r="FY113">
        <f>IFERROR('Input DBEDT Monthly Energy'!FY113/INDEX('DBEDT Yearly'!113:113,1,FY$3),NA())</f>
        <v/>
      </c>
      <c r="FZ113">
        <f>IFERROR('Input DBEDT Monthly Energy'!FZ113/INDEX('DBEDT Yearly'!113:113,1,FZ$3),NA())</f>
        <v/>
      </c>
      <c r="GA113">
        <f>IFERROR('Input DBEDT Monthly Energy'!GA113/INDEX('DBEDT Yearly'!113:113,1,GA$3),NA())</f>
        <v/>
      </c>
      <c r="GB113">
        <f>IFERROR('Input DBEDT Monthly Energy'!GB113/INDEX('DBEDT Yearly'!113:113,1,GB$3),NA())</f>
        <v/>
      </c>
      <c r="GC113">
        <f>IFERROR('Input DBEDT Monthly Energy'!GC113/INDEX('DBEDT Yearly'!113:113,1,GC$3),NA())</f>
        <v/>
      </c>
      <c r="GD113">
        <f>IFERROR('Input DBEDT Monthly Energy'!GD113/INDEX('DBEDT Yearly'!113:113,1,GD$3),NA())</f>
        <v/>
      </c>
      <c r="GE113">
        <f>IFERROR('Input DBEDT Monthly Energy'!GE113/INDEX('DBEDT Yearly'!113:113,1,GE$3),NA())</f>
        <v/>
      </c>
      <c r="GF113">
        <f>IFERROR('Input DBEDT Monthly Energy'!GF113/INDEX('DBEDT Yearly'!113:113,1,GF$3),NA())</f>
        <v/>
      </c>
      <c r="GG113">
        <f>IFERROR('Input DBEDT Monthly Energy'!GG113/INDEX('DBEDT Yearly'!113:113,1,GG$3),NA())</f>
        <v/>
      </c>
      <c r="GH113">
        <f>IFERROR('Input DBEDT Monthly Energy'!GH113/INDEX('DBEDT Yearly'!113:113,1,GH$3),NA())</f>
        <v/>
      </c>
      <c r="GI113">
        <f>IFERROR('Input DBEDT Monthly Energy'!GI113/INDEX('DBEDT Yearly'!113:113,1,GI$3),NA())</f>
        <v/>
      </c>
      <c r="GJ113">
        <f>IFERROR('Input DBEDT Monthly Energy'!GJ113/INDEX('DBEDT Yearly'!113:113,1,GJ$3),NA())</f>
        <v/>
      </c>
      <c r="GK113">
        <f>IFERROR('Input DBEDT Monthly Energy'!GK113/INDEX('DBEDT Yearly'!113:113,1,GK$3),NA())</f>
        <v/>
      </c>
      <c r="GL113">
        <f>IFERROR('Input DBEDT Monthly Energy'!GL113/INDEX('DBEDT Yearly'!113:113,1,GL$3),NA())</f>
        <v/>
      </c>
      <c r="GM113">
        <f>IFERROR('Input DBEDT Monthly Energy'!GM113/INDEX('DBEDT Yearly'!113:113,1,GM$3),NA())</f>
        <v/>
      </c>
      <c r="GN113">
        <f>IFERROR('Input DBEDT Monthly Energy'!GN113/INDEX('DBEDT Yearly'!113:113,1,GN$3),NA())</f>
        <v/>
      </c>
      <c r="GO113">
        <f>IFERROR('Input DBEDT Monthly Energy'!GO113/INDEX('DBEDT Yearly'!113:113,1,GO$3),NA())</f>
        <v/>
      </c>
      <c r="GP113">
        <f>IFERROR('Input DBEDT Monthly Energy'!GP113/INDEX('DBEDT Yearly'!113:113,1,GP$3),NA())</f>
        <v/>
      </c>
      <c r="GQ113">
        <f>IFERROR('Input DBEDT Monthly Energy'!GQ113/INDEX('DBEDT Yearly'!113:113,1,GQ$3),NA())</f>
        <v/>
      </c>
      <c r="GR113">
        <f>IFERROR('Input DBEDT Monthly Energy'!GR113/INDEX('DBEDT Yearly'!113:113,1,GR$3),NA())</f>
        <v/>
      </c>
      <c r="GS113">
        <f>IFERROR('Input DBEDT Monthly Energy'!GS113/INDEX('DBEDT Yearly'!113:113,1,GS$3),NA())</f>
        <v/>
      </c>
      <c r="GT113">
        <f>IFERROR('Input DBEDT Monthly Energy'!GT113/INDEX('DBEDT Yearly'!113:113,1,GT$3),NA())</f>
        <v/>
      </c>
      <c r="GU113">
        <f>IFERROR('Input DBEDT Monthly Energy'!GU113/INDEX('DBEDT Yearly'!113:113,1,GU$3),NA())</f>
        <v/>
      </c>
      <c r="GV113">
        <f>IFERROR('Input DBEDT Monthly Energy'!GV113/INDEX('DBEDT Yearly'!113:113,1,GV$3),NA())</f>
        <v/>
      </c>
      <c r="GW113">
        <f>IFERROR('Input DBEDT Monthly Energy'!GW113/INDEX('DBEDT Yearly'!113:113,1,GW$3),NA())</f>
        <v/>
      </c>
      <c r="GX113">
        <f>IFERROR('Input DBEDT Monthly Energy'!GX113/INDEX('DBEDT Yearly'!113:113,1,GX$3),NA())</f>
        <v/>
      </c>
      <c r="GY113">
        <f>IFERROR('Input DBEDT Monthly Energy'!GY113/INDEX('DBEDT Yearly'!113:113,1,GY$3),NA())</f>
        <v/>
      </c>
      <c r="GZ113">
        <f>IFERROR('Input DBEDT Monthly Energy'!GZ113/INDEX('DBEDT Yearly'!113:113,1,GZ$3),NA())</f>
        <v/>
      </c>
      <c r="HA113">
        <f>IFERROR('Input DBEDT Monthly Energy'!HA113/INDEX('DBEDT Yearly'!113:113,1,HA$3),NA())</f>
        <v/>
      </c>
      <c r="HB113">
        <f>IFERROR('Input DBEDT Monthly Energy'!HB113/INDEX('DBEDT Yearly'!113:113,1,HB$3),NA())</f>
        <v/>
      </c>
      <c r="HC113">
        <f>IFERROR('Input DBEDT Monthly Energy'!HC113/INDEX('DBEDT Yearly'!113:113,1,HC$3),NA())</f>
        <v/>
      </c>
      <c r="HD113">
        <f>IFERROR('Input DBEDT Monthly Energy'!HD113/INDEX('DBEDT Yearly'!113:113,1,HD$3),NA())</f>
        <v/>
      </c>
      <c r="HE113">
        <f>IFERROR('Input DBEDT Monthly Energy'!HE113/INDEX('DBEDT Yearly'!113:113,1,HE$3),NA())</f>
        <v/>
      </c>
      <c r="HF113">
        <f>IFERROR('Input DBEDT Monthly Energy'!HF113/INDEX('DBEDT Yearly'!113:113,1,HF$3),NA())</f>
        <v/>
      </c>
      <c r="HG113">
        <f>IFERROR('Input DBEDT Monthly Energy'!HG113/INDEX('DBEDT Yearly'!113:113,1,HG$3),NA())</f>
        <v/>
      </c>
      <c r="HH113">
        <f>IFERROR('Input DBEDT Monthly Energy'!HH113/INDEX('DBEDT Yearly'!113:113,1,HH$3),NA())</f>
        <v/>
      </c>
      <c r="HI113">
        <f>IFERROR('Input DBEDT Monthly Energy'!HI113/INDEX('DBEDT Yearly'!113:113,1,HI$3),NA())</f>
        <v/>
      </c>
      <c r="HJ113">
        <f>IFERROR('Input DBEDT Monthly Energy'!HJ113/INDEX('DBEDT Yearly'!113:113,1,HJ$3),NA())</f>
        <v/>
      </c>
      <c r="HK113">
        <f>IFERROR('Input DBEDT Monthly Energy'!HK113/INDEX('DBEDT Yearly'!113:113,1,HK$3),NA())</f>
        <v/>
      </c>
      <c r="HL113">
        <f>IFERROR('Input DBEDT Monthly Energy'!HL113/INDEX('DBEDT Yearly'!113:113,1,HL$3),NA())</f>
        <v/>
      </c>
      <c r="HM113">
        <f>IFERROR('Input DBEDT Monthly Energy'!HM113/INDEX('DBEDT Yearly'!113:113,1,HM$3),NA())</f>
        <v/>
      </c>
      <c r="HN113">
        <f>IFERROR('Input DBEDT Monthly Energy'!HN113/INDEX('DBEDT Yearly'!113:113,1,HN$3),NA())</f>
        <v/>
      </c>
      <c r="HO113">
        <f>IFERROR('Input DBEDT Monthly Energy'!HO113/INDEX('DBEDT Yearly'!113:113,1,HO$3),NA())</f>
        <v/>
      </c>
      <c r="HP113">
        <f>IFERROR('Input DBEDT Monthly Energy'!HP113/INDEX('DBEDT Yearly'!113:113,1,HP$3),NA())</f>
        <v/>
      </c>
      <c r="HQ113">
        <f>IFERROR('Input DBEDT Monthly Energy'!HQ113/INDEX('DBEDT Yearly'!113:113,1,HQ$3),NA())</f>
        <v/>
      </c>
      <c r="HR113">
        <f>IFERROR('Input DBEDT Monthly Energy'!HR113/INDEX('DBEDT Yearly'!113:113,1,HR$3),NA())</f>
        <v/>
      </c>
      <c r="HS113">
        <f>IFERROR('Input DBEDT Monthly Energy'!HS113/INDEX('DBEDT Yearly'!113:113,1,HS$3),NA())</f>
        <v/>
      </c>
      <c r="HT113">
        <f>IFERROR('Input DBEDT Monthly Energy'!HT113/INDEX('DBEDT Yearly'!113:113,1,HT$3),NA())</f>
        <v/>
      </c>
      <c r="HU113">
        <f>IFERROR('Input DBEDT Monthly Energy'!HU113/INDEX('DBEDT Yearly'!113:113,1,HU$3),NA())</f>
        <v/>
      </c>
      <c r="HV113">
        <f>IFERROR('Input DBEDT Monthly Energy'!HV113/INDEX('DBEDT Yearly'!113:113,1,HV$3),NA())</f>
        <v/>
      </c>
      <c r="HW113">
        <f>IFERROR('Input DBEDT Monthly Energy'!HW113/INDEX('DBEDT Yearly'!113:113,1,HW$3),NA())</f>
        <v/>
      </c>
      <c r="HX113">
        <f>IFERROR('Input DBEDT Monthly Energy'!HX113/INDEX('DBEDT Yearly'!113:113,1,HX$3),NA())</f>
        <v/>
      </c>
      <c r="HY113">
        <f>IFERROR('Input DBEDT Monthly Energy'!HY113/INDEX('DBEDT Yearly'!113:113,1,HY$3),NA())</f>
        <v/>
      </c>
      <c r="HZ113">
        <f>IFERROR('Input DBEDT Monthly Energy'!HZ113/INDEX('DBEDT Yearly'!113:113,1,HZ$3),NA())</f>
        <v/>
      </c>
      <c r="IA113">
        <f>IFERROR('Input DBEDT Monthly Energy'!IA113/INDEX('DBEDT Yearly'!113:113,1,IA$3),NA())</f>
        <v/>
      </c>
      <c r="IB113">
        <f>IFERROR('Input DBEDT Monthly Energy'!IB113/INDEX('DBEDT Yearly'!113:113,1,IB$3),NA())</f>
        <v/>
      </c>
      <c r="IC113">
        <f>IFERROR('Input DBEDT Monthly Energy'!IC113/INDEX('DBEDT Yearly'!113:113,1,IC$3),NA())</f>
        <v/>
      </c>
      <c r="ID113">
        <f>IFERROR('Input DBEDT Monthly Energy'!ID113/INDEX('DBEDT Yearly'!113:113,1,ID$3),NA())</f>
        <v/>
      </c>
      <c r="IE113">
        <f>IFERROR('Input DBEDT Monthly Energy'!IE113/INDEX('DBEDT Yearly'!113:113,1,IE$3),NA())</f>
        <v/>
      </c>
      <c r="IF113">
        <f>IFERROR('Input DBEDT Monthly Energy'!IF113/INDEX('DBEDT Yearly'!113:113,1,IF$3),NA())</f>
        <v/>
      </c>
      <c r="IG113">
        <f>IFERROR('Input DBEDT Monthly Energy'!IG113/INDEX('DBEDT Yearly'!113:113,1,IG$3),NA())</f>
        <v/>
      </c>
      <c r="IH113">
        <f>IFERROR('Input DBEDT Monthly Energy'!IH113/INDEX('DBEDT Yearly'!113:113,1,IH$3),NA())</f>
        <v/>
      </c>
      <c r="II113">
        <f>IFERROR('Input DBEDT Monthly Energy'!II113/INDEX('DBEDT Yearly'!113:113,1,II$3),NA())</f>
        <v/>
      </c>
      <c r="IJ113">
        <f>IFERROR('Input DBEDT Monthly Energy'!IJ113/INDEX('DBEDT Yearly'!113:113,1,IJ$3),NA())</f>
        <v/>
      </c>
      <c r="IK113">
        <f>IFERROR('Input DBEDT Monthly Energy'!IK113/INDEX('DBEDT Yearly'!113:113,1,IK$3),NA())</f>
        <v/>
      </c>
      <c r="IL113">
        <f>IFERROR('Input DBEDT Monthly Energy'!IL113/INDEX('DBEDT Yearly'!113:113,1,IL$3),NA())</f>
        <v/>
      </c>
      <c r="IM113">
        <f>IFERROR('Input DBEDT Monthly Energy'!IM113/INDEX('DBEDT Yearly'!113:113,1,IM$3),NA())</f>
        <v/>
      </c>
      <c r="IN113">
        <f>IFERROR('Input DBEDT Monthly Energy'!IN113/INDEX('DBEDT Yearly'!113:113,1,IN$3),NA())</f>
        <v/>
      </c>
      <c r="IO113">
        <f>IFERROR('Input DBEDT Monthly Energy'!IO113/INDEX('DBEDT Yearly'!113:113,1,IO$3),NA())</f>
        <v/>
      </c>
      <c r="IP113">
        <f>IFERROR('Input DBEDT Monthly Energy'!IP113/INDEX('DBEDT Yearly'!113:113,1,IP$3),NA())</f>
        <v/>
      </c>
      <c r="IQ113">
        <f>IFERROR('Input DBEDT Monthly Energy'!IQ113/INDEX('DBEDT Yearly'!113:113,1,IQ$3),NA())</f>
        <v/>
      </c>
      <c r="IR113">
        <f>IFERROR('Input DBEDT Monthly Energy'!IR113/INDEX('DBEDT Yearly'!113:113,1,IR$3),NA())</f>
        <v/>
      </c>
      <c r="IS113">
        <f>IFERROR('Input DBEDT Monthly Energy'!IS113/INDEX('DBEDT Yearly'!113:113,1,IS$3),NA())</f>
        <v/>
      </c>
      <c r="IT113">
        <f>IFERROR('Input DBEDT Monthly Energy'!IT113/INDEX('DBEDT Yearly'!113:113,1,IT$3),NA())</f>
        <v/>
      </c>
      <c r="IU113">
        <f>IFERROR('Input DBEDT Monthly Energy'!IU113/INDEX('DBEDT Yearly'!113:113,1,IU$3),NA())</f>
        <v/>
      </c>
      <c r="IV113">
        <f>IFERROR('Input DBEDT Monthly Energy'!IV113/INDEX('DBEDT Yearly'!113:113,1,IV$3),NA())</f>
        <v/>
      </c>
      <c r="IW113">
        <f>IFERROR('Input DBEDT Monthly Energy'!IW113/INDEX('DBEDT Yearly'!113:113,1,IW$3),NA())</f>
        <v/>
      </c>
      <c r="IX113">
        <f>IFERROR('Input DBEDT Monthly Energy'!IX113/INDEX('DBEDT Yearly'!113:113,1,IX$3),NA())</f>
        <v/>
      </c>
      <c r="IY113">
        <f>IFERROR('Input DBEDT Monthly Energy'!IY113/INDEX('DBEDT Yearly'!113:113,1,IY$3),NA())</f>
        <v/>
      </c>
      <c r="IZ113">
        <f>IFERROR('Input DBEDT Monthly Energy'!IZ113/INDEX('DBEDT Yearly'!113:113,1,IZ$3),NA())</f>
        <v/>
      </c>
      <c r="JA113">
        <f>IFERROR('Input DBEDT Monthly Energy'!JA113/INDEX('DBEDT Yearly'!113:113,1,JA$3),NA())</f>
        <v/>
      </c>
      <c r="JB113">
        <f>IFERROR('Input DBEDT Monthly Energy'!JB113/INDEX('DBEDT Yearly'!113:113,1,JB$3),NA())</f>
        <v/>
      </c>
      <c r="JC113">
        <f>IFERROR('Input DBEDT Monthly Energy'!JC113/INDEX('DBEDT Yearly'!113:113,1,JC$3),NA())</f>
        <v/>
      </c>
      <c r="JD113">
        <f>IFERROR('Input DBEDT Monthly Energy'!JD113/INDEX('DBEDT Yearly'!113:113,1,JD$3),NA())</f>
        <v/>
      </c>
      <c r="JE113">
        <f>IFERROR('Input DBEDT Monthly Energy'!JE113/INDEX('DBEDT Yearly'!113:113,1,JE$3),NA())</f>
        <v/>
      </c>
      <c r="JF113">
        <f>IFERROR('Input DBEDT Monthly Energy'!JF113/INDEX('DBEDT Yearly'!113:113,1,JF$3),NA())</f>
        <v/>
      </c>
      <c r="JG113">
        <f>IFERROR('Input DBEDT Monthly Energy'!JG113/INDEX('DBEDT Yearly'!113:113,1,JG$3),NA())</f>
        <v/>
      </c>
      <c r="JH113">
        <f>IFERROR('Input DBEDT Monthly Energy'!JH113/INDEX('DBEDT Yearly'!113:113,1,JH$3),NA())</f>
        <v/>
      </c>
      <c r="JI113">
        <f>IFERROR('Input DBEDT Monthly Energy'!JI113/INDEX('DBEDT Yearly'!113:113,1,JI$3),NA())</f>
        <v/>
      </c>
      <c r="JJ113">
        <f>IFERROR('Input DBEDT Monthly Energy'!JJ113/INDEX('DBEDT Yearly'!113:113,1,JJ$3),NA())</f>
        <v/>
      </c>
      <c r="JK113">
        <f>IFERROR('Input DBEDT Monthly Energy'!JK113/INDEX('DBEDT Yearly'!113:113,1,JK$3),NA())</f>
        <v/>
      </c>
      <c r="JL113">
        <f>IFERROR('Input DBEDT Monthly Energy'!JL113/INDEX('DBEDT Yearly'!113:113,1,JL$3),NA())</f>
        <v/>
      </c>
      <c r="JM113">
        <f>IFERROR('Input DBEDT Monthly Energy'!JM113/INDEX('DBEDT Yearly'!113:113,1,JM$3),NA())</f>
        <v/>
      </c>
      <c r="JN113">
        <f>IFERROR('Input DBEDT Monthly Energy'!JN113/INDEX('DBEDT Yearly'!113:113,1,JN$3),NA())</f>
        <v/>
      </c>
      <c r="JO113">
        <f>IFERROR('Input DBEDT Monthly Energy'!JO113/INDEX('DBEDT Yearly'!113:113,1,JO$3),NA())</f>
        <v/>
      </c>
      <c r="JP113">
        <f>IFERROR('Input DBEDT Monthly Energy'!JP113/INDEX('DBEDT Yearly'!113:113,1,JP$3),NA())</f>
        <v/>
      </c>
      <c r="JQ113">
        <f>IFERROR('Input DBEDT Monthly Energy'!JQ113/INDEX('DBEDT Yearly'!113:113,1,JQ$3),NA())</f>
        <v/>
      </c>
      <c r="JR113">
        <f>IFERROR('Input DBEDT Monthly Energy'!JR113/INDEX('DBEDT Yearly'!113:113,1,JR$3),NA())</f>
        <v/>
      </c>
      <c r="JS113">
        <f>IFERROR('Input DBEDT Monthly Energy'!JS113/INDEX('DBEDT Yearly'!113:113,1,JS$3),NA())</f>
        <v/>
      </c>
      <c r="JT113">
        <f>IFERROR('Input DBEDT Monthly Energy'!JT113/INDEX('DBEDT Yearly'!113:113,1,JT$3),NA())</f>
        <v/>
      </c>
      <c r="JU113">
        <f>IFERROR('Input DBEDT Monthly Energy'!JU113/INDEX('DBEDT Yearly'!113:113,1,JU$3),NA())</f>
        <v/>
      </c>
      <c r="JV113">
        <f>IFERROR('Input DBEDT Monthly Energy'!JV113/INDEX('DBEDT Yearly'!113:113,1,JV$3),NA())</f>
        <v/>
      </c>
      <c r="JW113">
        <f>IFERROR('Input DBEDT Monthly Energy'!JW113/INDEX('DBEDT Yearly'!113:113,1,JW$3),NA())</f>
        <v/>
      </c>
      <c r="JX113">
        <f>IFERROR('Input DBEDT Monthly Energy'!JX113/INDEX('DBEDT Yearly'!113:113,1,JX$3),NA())</f>
        <v/>
      </c>
      <c r="JY113">
        <f>IFERROR('Input DBEDT Monthly Energy'!JY113/INDEX('DBEDT Yearly'!113:113,1,JY$3),NA())</f>
        <v/>
      </c>
      <c r="JZ113">
        <f>IFERROR('Input DBEDT Monthly Energy'!JZ113/INDEX('DBEDT Yearly'!113:113,1,JZ$3),NA())</f>
        <v/>
      </c>
      <c r="KA113">
        <f>IFERROR('Input DBEDT Monthly Energy'!KA113/INDEX('DBEDT Yearly'!113:113,1,KA$3),NA())</f>
        <v/>
      </c>
      <c r="KB113">
        <f>IFERROR('Input DBEDT Monthly Energy'!KB113/INDEX('DBEDT Yearly'!113:113,1,KB$3),NA())</f>
        <v/>
      </c>
      <c r="KC113">
        <f>IFERROR('Input DBEDT Monthly Energy'!KC113/INDEX('DBEDT Yearly'!113:113,1,KC$3),NA())</f>
        <v/>
      </c>
      <c r="KD113">
        <f>IFERROR('Input DBEDT Monthly Energy'!KD113/INDEX('DBEDT Yearly'!113:113,1,KD$3),NA())</f>
        <v/>
      </c>
      <c r="KE113">
        <f>IFERROR('Input DBEDT Monthly Energy'!KE113/INDEX('DBEDT Yearly'!113:113,1,KE$3),NA())</f>
        <v/>
      </c>
      <c r="KF113">
        <f>IFERROR('Input DBEDT Monthly Energy'!KF113/INDEX('DBEDT Yearly'!113:113,1,KF$3),NA())</f>
        <v/>
      </c>
      <c r="KG113">
        <f>IFERROR('Input DBEDT Monthly Energy'!KG113/INDEX('DBEDT Yearly'!113:113,1,KG$3),NA())</f>
        <v/>
      </c>
      <c r="KH113">
        <f>IFERROR('Input DBEDT Monthly Energy'!KH113/INDEX('DBEDT Yearly'!113:113,1,KH$3),NA())</f>
        <v/>
      </c>
      <c r="KI113">
        <f>IFERROR('Input DBEDT Monthly Energy'!KI113/INDEX('DBEDT Yearly'!113:113,1,KI$3),NA())</f>
        <v/>
      </c>
      <c r="KJ113">
        <f>IFERROR('Input DBEDT Monthly Energy'!KJ113/INDEX('DBEDT Yearly'!113:113,1,KJ$3),NA())</f>
        <v/>
      </c>
      <c r="KK113">
        <f>IFERROR('Input DBEDT Monthly Energy'!KK113/INDEX('DBEDT Yearly'!113:113,1,KK$3),NA())</f>
        <v/>
      </c>
      <c r="KL113">
        <f>IFERROR('Input DBEDT Monthly Energy'!KL113/INDEX('DBEDT Yearly'!113:113,1,KL$3),NA())</f>
        <v/>
      </c>
      <c r="KM113">
        <f>IFERROR('Input DBEDT Monthly Energy'!KM113/INDEX('DBEDT Yearly'!113:113,1,KM$3),NA())</f>
        <v/>
      </c>
      <c r="KN113">
        <f>IFERROR('Input DBEDT Monthly Energy'!KN113/INDEX('DBEDT Yearly'!113:113,1,KN$3),NA())</f>
        <v/>
      </c>
      <c r="KO113">
        <f>IFERROR('Input DBEDT Monthly Energy'!KO113/INDEX('DBEDT Yearly'!113:113,1,KO$3),NA())</f>
        <v/>
      </c>
      <c r="KP113">
        <f>IFERROR('Input DBEDT Monthly Energy'!KP113/INDEX('DBEDT Yearly'!113:113,1,KP$3),NA())</f>
        <v/>
      </c>
    </row>
    <row r="114" spans="1:302">
      <c r="A114">
        <f>'Input DBEDT Monthly Energy'!A114&amp;""</f>
        <v/>
      </c>
      <c r="B114">
        <f>'Input DBEDT Monthly Energy'!B114&amp;""</f>
        <v/>
      </c>
      <c r="C114">
        <f>IFERROR('Input DBEDT Monthly Energy'!C114/INDEX('DBEDT Yearly'!114:114,1,C$3),NA())</f>
        <v/>
      </c>
      <c r="D114">
        <f>IFERROR('Input DBEDT Monthly Energy'!D114/INDEX('DBEDT Yearly'!114:114,1,D$3),NA())</f>
        <v/>
      </c>
      <c r="E114">
        <f>IFERROR('Input DBEDT Monthly Energy'!E114/INDEX('DBEDT Yearly'!114:114,1,E$3),NA())</f>
        <v/>
      </c>
      <c r="F114">
        <f>IFERROR('Input DBEDT Monthly Energy'!F114/INDEX('DBEDT Yearly'!114:114,1,F$3),NA())</f>
        <v/>
      </c>
      <c r="G114">
        <f>IFERROR('Input DBEDT Monthly Energy'!G114/INDEX('DBEDT Yearly'!114:114,1,G$3),NA())</f>
        <v/>
      </c>
      <c r="H114">
        <f>IFERROR('Input DBEDT Monthly Energy'!H114/INDEX('DBEDT Yearly'!114:114,1,H$3),NA())</f>
        <v/>
      </c>
      <c r="I114">
        <f>IFERROR('Input DBEDT Monthly Energy'!I114/INDEX('DBEDT Yearly'!114:114,1,I$3),NA())</f>
        <v/>
      </c>
      <c r="J114">
        <f>IFERROR('Input DBEDT Monthly Energy'!J114/INDEX('DBEDT Yearly'!114:114,1,J$3),NA())</f>
        <v/>
      </c>
      <c r="K114">
        <f>IFERROR('Input DBEDT Monthly Energy'!K114/INDEX('DBEDT Yearly'!114:114,1,K$3),NA())</f>
        <v/>
      </c>
      <c r="L114">
        <f>IFERROR('Input DBEDT Monthly Energy'!L114/INDEX('DBEDT Yearly'!114:114,1,L$3),NA())</f>
        <v/>
      </c>
      <c r="M114">
        <f>IFERROR('Input DBEDT Monthly Energy'!M114/INDEX('DBEDT Yearly'!114:114,1,M$3),NA())</f>
        <v/>
      </c>
      <c r="N114">
        <f>IFERROR('Input DBEDT Monthly Energy'!N114/INDEX('DBEDT Yearly'!114:114,1,N$3),NA())</f>
        <v/>
      </c>
      <c r="O114">
        <f>IFERROR('Input DBEDT Monthly Energy'!O114/INDEX('DBEDT Yearly'!114:114,1,O$3),NA())</f>
        <v/>
      </c>
      <c r="P114">
        <f>IFERROR('Input DBEDT Monthly Energy'!P114/INDEX('DBEDT Yearly'!114:114,1,P$3),NA())</f>
        <v/>
      </c>
      <c r="Q114">
        <f>IFERROR('Input DBEDT Monthly Energy'!Q114/INDEX('DBEDT Yearly'!114:114,1,Q$3),NA())</f>
        <v/>
      </c>
      <c r="R114">
        <f>IFERROR('Input DBEDT Monthly Energy'!R114/INDEX('DBEDT Yearly'!114:114,1,R$3),NA())</f>
        <v/>
      </c>
      <c r="S114">
        <f>IFERROR('Input DBEDT Monthly Energy'!S114/INDEX('DBEDT Yearly'!114:114,1,S$3),NA())</f>
        <v/>
      </c>
      <c r="T114">
        <f>IFERROR('Input DBEDT Monthly Energy'!T114/INDEX('DBEDT Yearly'!114:114,1,T$3),NA())</f>
        <v/>
      </c>
      <c r="U114">
        <f>IFERROR('Input DBEDT Monthly Energy'!U114/INDEX('DBEDT Yearly'!114:114,1,U$3),NA())</f>
        <v/>
      </c>
      <c r="V114">
        <f>IFERROR('Input DBEDT Monthly Energy'!V114/INDEX('DBEDT Yearly'!114:114,1,V$3),NA())</f>
        <v/>
      </c>
      <c r="W114">
        <f>IFERROR('Input DBEDT Monthly Energy'!W114/INDEX('DBEDT Yearly'!114:114,1,W$3),NA())</f>
        <v/>
      </c>
      <c r="X114">
        <f>IFERROR('Input DBEDT Monthly Energy'!X114/INDEX('DBEDT Yearly'!114:114,1,X$3),NA())</f>
        <v/>
      </c>
      <c r="Y114">
        <f>IFERROR('Input DBEDT Monthly Energy'!Y114/INDEX('DBEDT Yearly'!114:114,1,Y$3),NA())</f>
        <v/>
      </c>
      <c r="Z114">
        <f>IFERROR('Input DBEDT Monthly Energy'!Z114/INDEX('DBEDT Yearly'!114:114,1,Z$3),NA())</f>
        <v/>
      </c>
      <c r="AA114">
        <f>IFERROR('Input DBEDT Monthly Energy'!AA114/INDEX('DBEDT Yearly'!114:114,1,AA$3),NA())</f>
        <v/>
      </c>
      <c r="AB114">
        <f>IFERROR('Input DBEDT Monthly Energy'!AB114/INDEX('DBEDT Yearly'!114:114,1,AB$3),NA())</f>
        <v/>
      </c>
      <c r="AC114">
        <f>IFERROR('Input DBEDT Monthly Energy'!AC114/INDEX('DBEDT Yearly'!114:114,1,AC$3),NA())</f>
        <v/>
      </c>
      <c r="AD114">
        <f>IFERROR('Input DBEDT Monthly Energy'!AD114/INDEX('DBEDT Yearly'!114:114,1,AD$3),NA())</f>
        <v/>
      </c>
      <c r="AE114">
        <f>IFERROR('Input DBEDT Monthly Energy'!AE114/INDEX('DBEDT Yearly'!114:114,1,AE$3),NA())</f>
        <v/>
      </c>
      <c r="AF114">
        <f>IFERROR('Input DBEDT Monthly Energy'!AF114/INDEX('DBEDT Yearly'!114:114,1,AF$3),NA())</f>
        <v/>
      </c>
      <c r="AG114">
        <f>IFERROR('Input DBEDT Monthly Energy'!AG114/INDEX('DBEDT Yearly'!114:114,1,AG$3),NA())</f>
        <v/>
      </c>
      <c r="AH114">
        <f>IFERROR('Input DBEDT Monthly Energy'!AH114/INDEX('DBEDT Yearly'!114:114,1,AH$3),NA())</f>
        <v/>
      </c>
      <c r="AI114">
        <f>IFERROR('Input DBEDT Monthly Energy'!AI114/INDEX('DBEDT Yearly'!114:114,1,AI$3),NA())</f>
        <v/>
      </c>
      <c r="AJ114">
        <f>IFERROR('Input DBEDT Monthly Energy'!AJ114/INDEX('DBEDT Yearly'!114:114,1,AJ$3),NA())</f>
        <v/>
      </c>
      <c r="AK114">
        <f>IFERROR('Input DBEDT Monthly Energy'!AK114/INDEX('DBEDT Yearly'!114:114,1,AK$3),NA())</f>
        <v/>
      </c>
      <c r="AL114">
        <f>IFERROR('Input DBEDT Monthly Energy'!AL114/INDEX('DBEDT Yearly'!114:114,1,AL$3),NA())</f>
        <v/>
      </c>
      <c r="AM114">
        <f>IFERROR('Input DBEDT Monthly Energy'!AM114/INDEX('DBEDT Yearly'!114:114,1,AM$3),NA())</f>
        <v/>
      </c>
      <c r="AN114">
        <f>IFERROR('Input DBEDT Monthly Energy'!AN114/INDEX('DBEDT Yearly'!114:114,1,AN$3),NA())</f>
        <v/>
      </c>
      <c r="AO114">
        <f>IFERROR('Input DBEDT Monthly Energy'!AO114/INDEX('DBEDT Yearly'!114:114,1,AO$3),NA())</f>
        <v/>
      </c>
      <c r="AP114">
        <f>IFERROR('Input DBEDT Monthly Energy'!AP114/INDEX('DBEDT Yearly'!114:114,1,AP$3),NA())</f>
        <v/>
      </c>
      <c r="AQ114">
        <f>IFERROR('Input DBEDT Monthly Energy'!AQ114/INDEX('DBEDT Yearly'!114:114,1,AQ$3),NA())</f>
        <v/>
      </c>
      <c r="AR114">
        <f>IFERROR('Input DBEDT Monthly Energy'!AR114/INDEX('DBEDT Yearly'!114:114,1,AR$3),NA())</f>
        <v/>
      </c>
      <c r="AS114">
        <f>IFERROR('Input DBEDT Monthly Energy'!AS114/INDEX('DBEDT Yearly'!114:114,1,AS$3),NA())</f>
        <v/>
      </c>
      <c r="AT114">
        <f>IFERROR('Input DBEDT Monthly Energy'!AT114/INDEX('DBEDT Yearly'!114:114,1,AT$3),NA())</f>
        <v/>
      </c>
      <c r="AU114">
        <f>IFERROR('Input DBEDT Monthly Energy'!AU114/INDEX('DBEDT Yearly'!114:114,1,AU$3),NA())</f>
        <v/>
      </c>
      <c r="AV114">
        <f>IFERROR('Input DBEDT Monthly Energy'!AV114/INDEX('DBEDT Yearly'!114:114,1,AV$3),NA())</f>
        <v/>
      </c>
      <c r="AW114">
        <f>IFERROR('Input DBEDT Monthly Energy'!AW114/INDEX('DBEDT Yearly'!114:114,1,AW$3),NA())</f>
        <v/>
      </c>
      <c r="AX114">
        <f>IFERROR('Input DBEDT Monthly Energy'!AX114/INDEX('DBEDT Yearly'!114:114,1,AX$3),NA())</f>
        <v/>
      </c>
      <c r="AY114">
        <f>IFERROR('Input DBEDT Monthly Energy'!AY114/INDEX('DBEDT Yearly'!114:114,1,AY$3),NA())</f>
        <v/>
      </c>
      <c r="AZ114">
        <f>IFERROR('Input DBEDT Monthly Energy'!AZ114/INDEX('DBEDT Yearly'!114:114,1,AZ$3),NA())</f>
        <v/>
      </c>
      <c r="BA114">
        <f>IFERROR('Input DBEDT Monthly Energy'!BA114/INDEX('DBEDT Yearly'!114:114,1,BA$3),NA())</f>
        <v/>
      </c>
      <c r="BB114">
        <f>IFERROR('Input DBEDT Monthly Energy'!BB114/INDEX('DBEDT Yearly'!114:114,1,BB$3),NA())</f>
        <v/>
      </c>
      <c r="BC114">
        <f>IFERROR('Input DBEDT Monthly Energy'!BC114/INDEX('DBEDT Yearly'!114:114,1,BC$3),NA())</f>
        <v/>
      </c>
      <c r="BD114">
        <f>IFERROR('Input DBEDT Monthly Energy'!BD114/INDEX('DBEDT Yearly'!114:114,1,BD$3),NA())</f>
        <v/>
      </c>
      <c r="BE114">
        <f>IFERROR('Input DBEDT Monthly Energy'!BE114/INDEX('DBEDT Yearly'!114:114,1,BE$3),NA())</f>
        <v/>
      </c>
      <c r="BF114">
        <f>IFERROR('Input DBEDT Monthly Energy'!BF114/INDEX('DBEDT Yearly'!114:114,1,BF$3),NA())</f>
        <v/>
      </c>
      <c r="BG114">
        <f>IFERROR('Input DBEDT Monthly Energy'!BG114/INDEX('DBEDT Yearly'!114:114,1,BG$3),NA())</f>
        <v/>
      </c>
      <c r="BH114">
        <f>IFERROR('Input DBEDT Monthly Energy'!BH114/INDEX('DBEDT Yearly'!114:114,1,BH$3),NA())</f>
        <v/>
      </c>
      <c r="BI114">
        <f>IFERROR('Input DBEDT Monthly Energy'!BI114/INDEX('DBEDT Yearly'!114:114,1,BI$3),NA())</f>
        <v/>
      </c>
      <c r="BJ114">
        <f>IFERROR('Input DBEDT Monthly Energy'!BJ114/INDEX('DBEDT Yearly'!114:114,1,BJ$3),NA())</f>
        <v/>
      </c>
      <c r="BK114">
        <f>IFERROR('Input DBEDT Monthly Energy'!BK114/INDEX('DBEDT Yearly'!114:114,1,BK$3),NA())</f>
        <v/>
      </c>
      <c r="BL114">
        <f>IFERROR('Input DBEDT Monthly Energy'!BL114/INDEX('DBEDT Yearly'!114:114,1,BL$3),NA())</f>
        <v/>
      </c>
      <c r="BM114">
        <f>IFERROR('Input DBEDT Monthly Energy'!BM114/INDEX('DBEDT Yearly'!114:114,1,BM$3),NA())</f>
        <v/>
      </c>
      <c r="BN114">
        <f>IFERROR('Input DBEDT Monthly Energy'!BN114/INDEX('DBEDT Yearly'!114:114,1,BN$3),NA())</f>
        <v/>
      </c>
      <c r="BO114">
        <f>IFERROR('Input DBEDT Monthly Energy'!BO114/INDEX('DBEDT Yearly'!114:114,1,BO$3),NA())</f>
        <v/>
      </c>
      <c r="BP114">
        <f>IFERROR('Input DBEDT Monthly Energy'!BP114/INDEX('DBEDT Yearly'!114:114,1,BP$3),NA())</f>
        <v/>
      </c>
      <c r="BQ114">
        <f>IFERROR('Input DBEDT Monthly Energy'!BQ114/INDEX('DBEDT Yearly'!114:114,1,BQ$3),NA())</f>
        <v/>
      </c>
      <c r="BR114">
        <f>IFERROR('Input DBEDT Monthly Energy'!BR114/INDEX('DBEDT Yearly'!114:114,1,BR$3),NA())</f>
        <v/>
      </c>
      <c r="BS114">
        <f>IFERROR('Input DBEDT Monthly Energy'!BS114/INDEX('DBEDT Yearly'!114:114,1,BS$3),NA())</f>
        <v/>
      </c>
      <c r="BT114">
        <f>IFERROR('Input DBEDT Monthly Energy'!BT114/INDEX('DBEDT Yearly'!114:114,1,BT$3),NA())</f>
        <v/>
      </c>
      <c r="BU114">
        <f>IFERROR('Input DBEDT Monthly Energy'!BU114/INDEX('DBEDT Yearly'!114:114,1,BU$3),NA())</f>
        <v/>
      </c>
      <c r="BV114">
        <f>IFERROR('Input DBEDT Monthly Energy'!BV114/INDEX('DBEDT Yearly'!114:114,1,BV$3),NA())</f>
        <v/>
      </c>
      <c r="BW114">
        <f>IFERROR('Input DBEDT Monthly Energy'!BW114/INDEX('DBEDT Yearly'!114:114,1,BW$3),NA())</f>
        <v/>
      </c>
      <c r="BX114">
        <f>IFERROR('Input DBEDT Monthly Energy'!BX114/INDEX('DBEDT Yearly'!114:114,1,BX$3),NA())</f>
        <v/>
      </c>
      <c r="BY114">
        <f>IFERROR('Input DBEDT Monthly Energy'!BY114/INDEX('DBEDT Yearly'!114:114,1,BY$3),NA())</f>
        <v/>
      </c>
      <c r="BZ114">
        <f>IFERROR('Input DBEDT Monthly Energy'!BZ114/INDEX('DBEDT Yearly'!114:114,1,BZ$3),NA())</f>
        <v/>
      </c>
      <c r="CA114">
        <f>IFERROR('Input DBEDT Monthly Energy'!CA114/INDEX('DBEDT Yearly'!114:114,1,CA$3),NA())</f>
        <v/>
      </c>
      <c r="CB114">
        <f>IFERROR('Input DBEDT Monthly Energy'!CB114/INDEX('DBEDT Yearly'!114:114,1,CB$3),NA())</f>
        <v/>
      </c>
      <c r="CC114">
        <f>IFERROR('Input DBEDT Monthly Energy'!CC114/INDEX('DBEDT Yearly'!114:114,1,CC$3),NA())</f>
        <v/>
      </c>
      <c r="CD114">
        <f>IFERROR('Input DBEDT Monthly Energy'!CD114/INDEX('DBEDT Yearly'!114:114,1,CD$3),NA())</f>
        <v/>
      </c>
      <c r="CE114">
        <f>IFERROR('Input DBEDT Monthly Energy'!CE114/INDEX('DBEDT Yearly'!114:114,1,CE$3),NA())</f>
        <v/>
      </c>
      <c r="CF114">
        <f>IFERROR('Input DBEDT Monthly Energy'!CF114/INDEX('DBEDT Yearly'!114:114,1,CF$3),NA())</f>
        <v/>
      </c>
      <c r="CG114">
        <f>IFERROR('Input DBEDT Monthly Energy'!CG114/INDEX('DBEDT Yearly'!114:114,1,CG$3),NA())</f>
        <v/>
      </c>
      <c r="CH114">
        <f>IFERROR('Input DBEDT Monthly Energy'!CH114/INDEX('DBEDT Yearly'!114:114,1,CH$3),NA())</f>
        <v/>
      </c>
      <c r="CI114">
        <f>IFERROR('Input DBEDT Monthly Energy'!CI114/INDEX('DBEDT Yearly'!114:114,1,CI$3),NA())</f>
        <v/>
      </c>
      <c r="CJ114">
        <f>IFERROR('Input DBEDT Monthly Energy'!CJ114/INDEX('DBEDT Yearly'!114:114,1,CJ$3),NA())</f>
        <v/>
      </c>
      <c r="CK114">
        <f>IFERROR('Input DBEDT Monthly Energy'!CK114/INDEX('DBEDT Yearly'!114:114,1,CK$3),NA())</f>
        <v/>
      </c>
      <c r="CL114">
        <f>IFERROR('Input DBEDT Monthly Energy'!CL114/INDEX('DBEDT Yearly'!114:114,1,CL$3),NA())</f>
        <v/>
      </c>
      <c r="CM114">
        <f>IFERROR('Input DBEDT Monthly Energy'!CM114/INDEX('DBEDT Yearly'!114:114,1,CM$3),NA())</f>
        <v/>
      </c>
      <c r="CN114">
        <f>IFERROR('Input DBEDT Monthly Energy'!CN114/INDEX('DBEDT Yearly'!114:114,1,CN$3),NA())</f>
        <v/>
      </c>
      <c r="CO114">
        <f>IFERROR('Input DBEDT Monthly Energy'!CO114/INDEX('DBEDT Yearly'!114:114,1,CO$3),NA())</f>
        <v/>
      </c>
      <c r="CP114">
        <f>IFERROR('Input DBEDT Monthly Energy'!CP114/INDEX('DBEDT Yearly'!114:114,1,CP$3),NA())</f>
        <v/>
      </c>
      <c r="CQ114">
        <f>IFERROR('Input DBEDT Monthly Energy'!CQ114/INDEX('DBEDT Yearly'!114:114,1,CQ$3),NA())</f>
        <v/>
      </c>
      <c r="CR114">
        <f>IFERROR('Input DBEDT Monthly Energy'!CR114/INDEX('DBEDT Yearly'!114:114,1,CR$3),NA())</f>
        <v/>
      </c>
      <c r="CS114">
        <f>IFERROR('Input DBEDT Monthly Energy'!CS114/INDEX('DBEDT Yearly'!114:114,1,CS$3),NA())</f>
        <v/>
      </c>
      <c r="CT114">
        <f>IFERROR('Input DBEDT Monthly Energy'!CT114/INDEX('DBEDT Yearly'!114:114,1,CT$3),NA())</f>
        <v/>
      </c>
      <c r="CU114">
        <f>IFERROR('Input DBEDT Monthly Energy'!CU114/INDEX('DBEDT Yearly'!114:114,1,CU$3),NA())</f>
        <v/>
      </c>
      <c r="CV114">
        <f>IFERROR('Input DBEDT Monthly Energy'!CV114/INDEX('DBEDT Yearly'!114:114,1,CV$3),NA())</f>
        <v/>
      </c>
      <c r="CW114">
        <f>IFERROR('Input DBEDT Monthly Energy'!CW114/INDEX('DBEDT Yearly'!114:114,1,CW$3),NA())</f>
        <v/>
      </c>
      <c r="CX114">
        <f>IFERROR('Input DBEDT Monthly Energy'!CX114/INDEX('DBEDT Yearly'!114:114,1,CX$3),NA())</f>
        <v/>
      </c>
      <c r="CY114">
        <f>IFERROR('Input DBEDT Monthly Energy'!CY114/INDEX('DBEDT Yearly'!114:114,1,CY$3),NA())</f>
        <v/>
      </c>
      <c r="CZ114">
        <f>IFERROR('Input DBEDT Monthly Energy'!CZ114/INDEX('DBEDT Yearly'!114:114,1,CZ$3),NA())</f>
        <v/>
      </c>
      <c r="DA114">
        <f>IFERROR('Input DBEDT Monthly Energy'!DA114/INDEX('DBEDT Yearly'!114:114,1,DA$3),NA())</f>
        <v/>
      </c>
      <c r="DB114">
        <f>IFERROR('Input DBEDT Monthly Energy'!DB114/INDEX('DBEDT Yearly'!114:114,1,DB$3),NA())</f>
        <v/>
      </c>
      <c r="DC114">
        <f>IFERROR('Input DBEDT Monthly Energy'!DC114/INDEX('DBEDT Yearly'!114:114,1,DC$3),NA())</f>
        <v/>
      </c>
      <c r="DD114">
        <f>IFERROR('Input DBEDT Monthly Energy'!DD114/INDEX('DBEDT Yearly'!114:114,1,DD$3),NA())</f>
        <v/>
      </c>
      <c r="DE114">
        <f>IFERROR('Input DBEDT Monthly Energy'!DE114/INDEX('DBEDT Yearly'!114:114,1,DE$3),NA())</f>
        <v/>
      </c>
      <c r="DF114">
        <f>IFERROR('Input DBEDT Monthly Energy'!DF114/INDEX('DBEDT Yearly'!114:114,1,DF$3),NA())</f>
        <v/>
      </c>
      <c r="DG114">
        <f>IFERROR('Input DBEDT Monthly Energy'!DG114/INDEX('DBEDT Yearly'!114:114,1,DG$3),NA())</f>
        <v/>
      </c>
      <c r="DH114">
        <f>IFERROR('Input DBEDT Monthly Energy'!DH114/INDEX('DBEDT Yearly'!114:114,1,DH$3),NA())</f>
        <v/>
      </c>
      <c r="DI114">
        <f>IFERROR('Input DBEDT Monthly Energy'!DI114/INDEX('DBEDT Yearly'!114:114,1,DI$3),NA())</f>
        <v/>
      </c>
      <c r="DJ114">
        <f>IFERROR('Input DBEDT Monthly Energy'!DJ114/INDEX('DBEDT Yearly'!114:114,1,DJ$3),NA())</f>
        <v/>
      </c>
      <c r="DK114">
        <f>IFERROR('Input DBEDT Monthly Energy'!DK114/INDEX('DBEDT Yearly'!114:114,1,DK$3),NA())</f>
        <v/>
      </c>
      <c r="DL114">
        <f>IFERROR('Input DBEDT Monthly Energy'!DL114/INDEX('DBEDT Yearly'!114:114,1,DL$3),NA())</f>
        <v/>
      </c>
      <c r="DM114">
        <f>IFERROR('Input DBEDT Monthly Energy'!DM114/INDEX('DBEDT Yearly'!114:114,1,DM$3),NA())</f>
        <v/>
      </c>
      <c r="DN114">
        <f>IFERROR('Input DBEDT Monthly Energy'!DN114/INDEX('DBEDT Yearly'!114:114,1,DN$3),NA())</f>
        <v/>
      </c>
      <c r="DO114">
        <f>IFERROR('Input DBEDT Monthly Energy'!DO114/INDEX('DBEDT Yearly'!114:114,1,DO$3),NA())</f>
        <v/>
      </c>
      <c r="DP114">
        <f>IFERROR('Input DBEDT Monthly Energy'!DP114/INDEX('DBEDT Yearly'!114:114,1,DP$3),NA())</f>
        <v/>
      </c>
      <c r="DQ114">
        <f>IFERROR('Input DBEDT Monthly Energy'!DQ114/INDEX('DBEDT Yearly'!114:114,1,DQ$3),NA())</f>
        <v/>
      </c>
      <c r="DR114">
        <f>IFERROR('Input DBEDT Monthly Energy'!DR114/INDEX('DBEDT Yearly'!114:114,1,DR$3),NA())</f>
        <v/>
      </c>
      <c r="DS114">
        <f>IFERROR('Input DBEDT Monthly Energy'!DS114/INDEX('DBEDT Yearly'!114:114,1,DS$3),NA())</f>
        <v/>
      </c>
      <c r="DT114">
        <f>IFERROR('Input DBEDT Monthly Energy'!DT114/INDEX('DBEDT Yearly'!114:114,1,DT$3),NA())</f>
        <v/>
      </c>
      <c r="DU114">
        <f>IFERROR('Input DBEDT Monthly Energy'!DU114/INDEX('DBEDT Yearly'!114:114,1,DU$3),NA())</f>
        <v/>
      </c>
      <c r="DV114">
        <f>IFERROR('Input DBEDT Monthly Energy'!DV114/INDEX('DBEDT Yearly'!114:114,1,DV$3),NA())</f>
        <v/>
      </c>
      <c r="DW114">
        <f>IFERROR('Input DBEDT Monthly Energy'!DW114/INDEX('DBEDT Yearly'!114:114,1,DW$3),NA())</f>
        <v/>
      </c>
      <c r="DX114">
        <f>IFERROR('Input DBEDT Monthly Energy'!DX114/INDEX('DBEDT Yearly'!114:114,1,DX$3),NA())</f>
        <v/>
      </c>
      <c r="DY114">
        <f>IFERROR('Input DBEDT Monthly Energy'!DY114/INDEX('DBEDT Yearly'!114:114,1,DY$3),NA())</f>
        <v/>
      </c>
      <c r="DZ114">
        <f>IFERROR('Input DBEDT Monthly Energy'!DZ114/INDEX('DBEDT Yearly'!114:114,1,DZ$3),NA())</f>
        <v/>
      </c>
      <c r="EA114">
        <f>IFERROR('Input DBEDT Monthly Energy'!EA114/INDEX('DBEDT Yearly'!114:114,1,EA$3),NA())</f>
        <v/>
      </c>
      <c r="EB114">
        <f>IFERROR('Input DBEDT Monthly Energy'!EB114/INDEX('DBEDT Yearly'!114:114,1,EB$3),NA())</f>
        <v/>
      </c>
      <c r="EC114">
        <f>IFERROR('Input DBEDT Monthly Energy'!EC114/INDEX('DBEDT Yearly'!114:114,1,EC$3),NA())</f>
        <v/>
      </c>
      <c r="ED114">
        <f>IFERROR('Input DBEDT Monthly Energy'!ED114/INDEX('DBEDT Yearly'!114:114,1,ED$3),NA())</f>
        <v/>
      </c>
      <c r="EE114">
        <f>IFERROR('Input DBEDT Monthly Energy'!EE114/INDEX('DBEDT Yearly'!114:114,1,EE$3),NA())</f>
        <v/>
      </c>
      <c r="EF114">
        <f>IFERROR('Input DBEDT Monthly Energy'!EF114/INDEX('DBEDT Yearly'!114:114,1,EF$3),NA())</f>
        <v/>
      </c>
      <c r="EG114">
        <f>IFERROR('Input DBEDT Monthly Energy'!EG114/INDEX('DBEDT Yearly'!114:114,1,EG$3),NA())</f>
        <v/>
      </c>
      <c r="EH114">
        <f>IFERROR('Input DBEDT Monthly Energy'!EH114/INDEX('DBEDT Yearly'!114:114,1,EH$3),NA())</f>
        <v/>
      </c>
      <c r="EI114">
        <f>IFERROR('Input DBEDT Monthly Energy'!EI114/INDEX('DBEDT Yearly'!114:114,1,EI$3),NA())</f>
        <v/>
      </c>
      <c r="EJ114">
        <f>IFERROR('Input DBEDT Monthly Energy'!EJ114/INDEX('DBEDT Yearly'!114:114,1,EJ$3),NA())</f>
        <v/>
      </c>
      <c r="EK114">
        <f>IFERROR('Input DBEDT Monthly Energy'!EK114/INDEX('DBEDT Yearly'!114:114,1,EK$3),NA())</f>
        <v/>
      </c>
      <c r="EL114">
        <f>IFERROR('Input DBEDT Monthly Energy'!EL114/INDEX('DBEDT Yearly'!114:114,1,EL$3),NA())</f>
        <v/>
      </c>
      <c r="EM114">
        <f>IFERROR('Input DBEDT Monthly Energy'!EM114/INDEX('DBEDT Yearly'!114:114,1,EM$3),NA())</f>
        <v/>
      </c>
      <c r="EN114">
        <f>IFERROR('Input DBEDT Monthly Energy'!EN114/INDEX('DBEDT Yearly'!114:114,1,EN$3),NA())</f>
        <v/>
      </c>
      <c r="EO114">
        <f>IFERROR('Input DBEDT Monthly Energy'!EO114/INDEX('DBEDT Yearly'!114:114,1,EO$3),NA())</f>
        <v/>
      </c>
      <c r="EP114">
        <f>IFERROR('Input DBEDT Monthly Energy'!EP114/INDEX('DBEDT Yearly'!114:114,1,EP$3),NA())</f>
        <v/>
      </c>
      <c r="EQ114">
        <f>IFERROR('Input DBEDT Monthly Energy'!EQ114/INDEX('DBEDT Yearly'!114:114,1,EQ$3),NA())</f>
        <v/>
      </c>
      <c r="ER114">
        <f>IFERROR('Input DBEDT Monthly Energy'!ER114/INDEX('DBEDT Yearly'!114:114,1,ER$3),NA())</f>
        <v/>
      </c>
      <c r="ES114">
        <f>IFERROR('Input DBEDT Monthly Energy'!ES114/INDEX('DBEDT Yearly'!114:114,1,ES$3),NA())</f>
        <v/>
      </c>
      <c r="ET114">
        <f>IFERROR('Input DBEDT Monthly Energy'!ET114/INDEX('DBEDT Yearly'!114:114,1,ET$3),NA())</f>
        <v/>
      </c>
      <c r="EU114">
        <f>IFERROR('Input DBEDT Monthly Energy'!EU114/INDEX('DBEDT Yearly'!114:114,1,EU$3),NA())</f>
        <v/>
      </c>
      <c r="EV114">
        <f>IFERROR('Input DBEDT Monthly Energy'!EV114/INDEX('DBEDT Yearly'!114:114,1,EV$3),NA())</f>
        <v/>
      </c>
      <c r="EW114">
        <f>IFERROR('Input DBEDT Monthly Energy'!EW114/INDEX('DBEDT Yearly'!114:114,1,EW$3),NA())</f>
        <v/>
      </c>
      <c r="EX114">
        <f>IFERROR('Input DBEDT Monthly Energy'!EX114/INDEX('DBEDT Yearly'!114:114,1,EX$3),NA())</f>
        <v/>
      </c>
      <c r="EY114">
        <f>IFERROR('Input DBEDT Monthly Energy'!EY114/INDEX('DBEDT Yearly'!114:114,1,EY$3),NA())</f>
        <v/>
      </c>
      <c r="EZ114">
        <f>IFERROR('Input DBEDT Monthly Energy'!EZ114/INDEX('DBEDT Yearly'!114:114,1,EZ$3),NA())</f>
        <v/>
      </c>
      <c r="FA114">
        <f>IFERROR('Input DBEDT Monthly Energy'!FA114/INDEX('DBEDT Yearly'!114:114,1,FA$3),NA())</f>
        <v/>
      </c>
      <c r="FB114">
        <f>IFERROR('Input DBEDT Monthly Energy'!FB114/INDEX('DBEDT Yearly'!114:114,1,FB$3),NA())</f>
        <v/>
      </c>
      <c r="FC114">
        <f>IFERROR('Input DBEDT Monthly Energy'!FC114/INDEX('DBEDT Yearly'!114:114,1,FC$3),NA())</f>
        <v/>
      </c>
      <c r="FD114">
        <f>IFERROR('Input DBEDT Monthly Energy'!FD114/INDEX('DBEDT Yearly'!114:114,1,FD$3),NA())</f>
        <v/>
      </c>
      <c r="FE114">
        <f>IFERROR('Input DBEDT Monthly Energy'!FE114/INDEX('DBEDT Yearly'!114:114,1,FE$3),NA())</f>
        <v/>
      </c>
      <c r="FF114">
        <f>IFERROR('Input DBEDT Monthly Energy'!FF114/INDEX('DBEDT Yearly'!114:114,1,FF$3),NA())</f>
        <v/>
      </c>
      <c r="FG114">
        <f>IFERROR('Input DBEDT Monthly Energy'!FG114/INDEX('DBEDT Yearly'!114:114,1,FG$3),NA())</f>
        <v/>
      </c>
      <c r="FH114">
        <f>IFERROR('Input DBEDT Monthly Energy'!FH114/INDEX('DBEDT Yearly'!114:114,1,FH$3),NA())</f>
        <v/>
      </c>
      <c r="FI114">
        <f>IFERROR('Input DBEDT Monthly Energy'!FI114/INDEX('DBEDT Yearly'!114:114,1,FI$3),NA())</f>
        <v/>
      </c>
      <c r="FJ114">
        <f>IFERROR('Input DBEDT Monthly Energy'!FJ114/INDEX('DBEDT Yearly'!114:114,1,FJ$3),NA())</f>
        <v/>
      </c>
      <c r="FK114">
        <f>IFERROR('Input DBEDT Monthly Energy'!FK114/INDEX('DBEDT Yearly'!114:114,1,FK$3),NA())</f>
        <v/>
      </c>
      <c r="FL114">
        <f>IFERROR('Input DBEDT Monthly Energy'!FL114/INDEX('DBEDT Yearly'!114:114,1,FL$3),NA())</f>
        <v/>
      </c>
      <c r="FM114">
        <f>IFERROR('Input DBEDT Monthly Energy'!FM114/INDEX('DBEDT Yearly'!114:114,1,FM$3),NA())</f>
        <v/>
      </c>
      <c r="FN114">
        <f>IFERROR('Input DBEDT Monthly Energy'!FN114/INDEX('DBEDT Yearly'!114:114,1,FN$3),NA())</f>
        <v/>
      </c>
      <c r="FO114">
        <f>IFERROR('Input DBEDT Monthly Energy'!FO114/INDEX('DBEDT Yearly'!114:114,1,FO$3),NA())</f>
        <v/>
      </c>
      <c r="FP114">
        <f>IFERROR('Input DBEDT Monthly Energy'!FP114/INDEX('DBEDT Yearly'!114:114,1,FP$3),NA())</f>
        <v/>
      </c>
      <c r="FQ114">
        <f>IFERROR('Input DBEDT Monthly Energy'!FQ114/INDEX('DBEDT Yearly'!114:114,1,FQ$3),NA())</f>
        <v/>
      </c>
      <c r="FR114">
        <f>IFERROR('Input DBEDT Monthly Energy'!FR114/INDEX('DBEDT Yearly'!114:114,1,FR$3),NA())</f>
        <v/>
      </c>
      <c r="FS114">
        <f>IFERROR('Input DBEDT Monthly Energy'!FS114/INDEX('DBEDT Yearly'!114:114,1,FS$3),NA())</f>
        <v/>
      </c>
      <c r="FT114">
        <f>IFERROR('Input DBEDT Monthly Energy'!FT114/INDEX('DBEDT Yearly'!114:114,1,FT$3),NA())</f>
        <v/>
      </c>
      <c r="FU114">
        <f>IFERROR('Input DBEDT Monthly Energy'!FU114/INDEX('DBEDT Yearly'!114:114,1,FU$3),NA())</f>
        <v/>
      </c>
      <c r="FV114">
        <f>IFERROR('Input DBEDT Monthly Energy'!FV114/INDEX('DBEDT Yearly'!114:114,1,FV$3),NA())</f>
        <v/>
      </c>
      <c r="FW114">
        <f>IFERROR('Input DBEDT Monthly Energy'!FW114/INDEX('DBEDT Yearly'!114:114,1,FW$3),NA())</f>
        <v/>
      </c>
      <c r="FX114">
        <f>IFERROR('Input DBEDT Monthly Energy'!FX114/INDEX('DBEDT Yearly'!114:114,1,FX$3),NA())</f>
        <v/>
      </c>
      <c r="FY114">
        <f>IFERROR('Input DBEDT Monthly Energy'!FY114/INDEX('DBEDT Yearly'!114:114,1,FY$3),NA())</f>
        <v/>
      </c>
      <c r="FZ114">
        <f>IFERROR('Input DBEDT Monthly Energy'!FZ114/INDEX('DBEDT Yearly'!114:114,1,FZ$3),NA())</f>
        <v/>
      </c>
      <c r="GA114">
        <f>IFERROR('Input DBEDT Monthly Energy'!GA114/INDEX('DBEDT Yearly'!114:114,1,GA$3),NA())</f>
        <v/>
      </c>
      <c r="GB114">
        <f>IFERROR('Input DBEDT Monthly Energy'!GB114/INDEX('DBEDT Yearly'!114:114,1,GB$3),NA())</f>
        <v/>
      </c>
      <c r="GC114">
        <f>IFERROR('Input DBEDT Monthly Energy'!GC114/INDEX('DBEDT Yearly'!114:114,1,GC$3),NA())</f>
        <v/>
      </c>
      <c r="GD114">
        <f>IFERROR('Input DBEDT Monthly Energy'!GD114/INDEX('DBEDT Yearly'!114:114,1,GD$3),NA())</f>
        <v/>
      </c>
      <c r="GE114">
        <f>IFERROR('Input DBEDT Monthly Energy'!GE114/INDEX('DBEDT Yearly'!114:114,1,GE$3),NA())</f>
        <v/>
      </c>
      <c r="GF114">
        <f>IFERROR('Input DBEDT Monthly Energy'!GF114/INDEX('DBEDT Yearly'!114:114,1,GF$3),NA())</f>
        <v/>
      </c>
      <c r="GG114">
        <f>IFERROR('Input DBEDT Monthly Energy'!GG114/INDEX('DBEDT Yearly'!114:114,1,GG$3),NA())</f>
        <v/>
      </c>
      <c r="GH114">
        <f>IFERROR('Input DBEDT Monthly Energy'!GH114/INDEX('DBEDT Yearly'!114:114,1,GH$3),NA())</f>
        <v/>
      </c>
      <c r="GI114">
        <f>IFERROR('Input DBEDT Monthly Energy'!GI114/INDEX('DBEDT Yearly'!114:114,1,GI$3),NA())</f>
        <v/>
      </c>
      <c r="GJ114">
        <f>IFERROR('Input DBEDT Monthly Energy'!GJ114/INDEX('DBEDT Yearly'!114:114,1,GJ$3),NA())</f>
        <v/>
      </c>
      <c r="GK114">
        <f>IFERROR('Input DBEDT Monthly Energy'!GK114/INDEX('DBEDT Yearly'!114:114,1,GK$3),NA())</f>
        <v/>
      </c>
      <c r="GL114">
        <f>IFERROR('Input DBEDT Monthly Energy'!GL114/INDEX('DBEDT Yearly'!114:114,1,GL$3),NA())</f>
        <v/>
      </c>
      <c r="GM114">
        <f>IFERROR('Input DBEDT Monthly Energy'!GM114/INDEX('DBEDT Yearly'!114:114,1,GM$3),NA())</f>
        <v/>
      </c>
      <c r="GN114">
        <f>IFERROR('Input DBEDT Monthly Energy'!GN114/INDEX('DBEDT Yearly'!114:114,1,GN$3),NA())</f>
        <v/>
      </c>
      <c r="GO114">
        <f>IFERROR('Input DBEDT Monthly Energy'!GO114/INDEX('DBEDT Yearly'!114:114,1,GO$3),NA())</f>
        <v/>
      </c>
      <c r="GP114">
        <f>IFERROR('Input DBEDT Monthly Energy'!GP114/INDEX('DBEDT Yearly'!114:114,1,GP$3),NA())</f>
        <v/>
      </c>
      <c r="GQ114">
        <f>IFERROR('Input DBEDT Monthly Energy'!GQ114/INDEX('DBEDT Yearly'!114:114,1,GQ$3),NA())</f>
        <v/>
      </c>
      <c r="GR114">
        <f>IFERROR('Input DBEDT Monthly Energy'!GR114/INDEX('DBEDT Yearly'!114:114,1,GR$3),NA())</f>
        <v/>
      </c>
      <c r="GS114">
        <f>IFERROR('Input DBEDT Monthly Energy'!GS114/INDEX('DBEDT Yearly'!114:114,1,GS$3),NA())</f>
        <v/>
      </c>
      <c r="GT114">
        <f>IFERROR('Input DBEDT Monthly Energy'!GT114/INDEX('DBEDT Yearly'!114:114,1,GT$3),NA())</f>
        <v/>
      </c>
      <c r="GU114">
        <f>IFERROR('Input DBEDT Monthly Energy'!GU114/INDEX('DBEDT Yearly'!114:114,1,GU$3),NA())</f>
        <v/>
      </c>
      <c r="GV114">
        <f>IFERROR('Input DBEDT Monthly Energy'!GV114/INDEX('DBEDT Yearly'!114:114,1,GV$3),NA())</f>
        <v/>
      </c>
      <c r="GW114">
        <f>IFERROR('Input DBEDT Monthly Energy'!GW114/INDEX('DBEDT Yearly'!114:114,1,GW$3),NA())</f>
        <v/>
      </c>
      <c r="GX114">
        <f>IFERROR('Input DBEDT Monthly Energy'!GX114/INDEX('DBEDT Yearly'!114:114,1,GX$3),NA())</f>
        <v/>
      </c>
      <c r="GY114">
        <f>IFERROR('Input DBEDT Monthly Energy'!GY114/INDEX('DBEDT Yearly'!114:114,1,GY$3),NA())</f>
        <v/>
      </c>
      <c r="GZ114">
        <f>IFERROR('Input DBEDT Monthly Energy'!GZ114/INDEX('DBEDT Yearly'!114:114,1,GZ$3),NA())</f>
        <v/>
      </c>
      <c r="HA114">
        <f>IFERROR('Input DBEDT Monthly Energy'!HA114/INDEX('DBEDT Yearly'!114:114,1,HA$3),NA())</f>
        <v/>
      </c>
      <c r="HB114">
        <f>IFERROR('Input DBEDT Monthly Energy'!HB114/INDEX('DBEDT Yearly'!114:114,1,HB$3),NA())</f>
        <v/>
      </c>
      <c r="HC114">
        <f>IFERROR('Input DBEDT Monthly Energy'!HC114/INDEX('DBEDT Yearly'!114:114,1,HC$3),NA())</f>
        <v/>
      </c>
      <c r="HD114">
        <f>IFERROR('Input DBEDT Monthly Energy'!HD114/INDEX('DBEDT Yearly'!114:114,1,HD$3),NA())</f>
        <v/>
      </c>
      <c r="HE114">
        <f>IFERROR('Input DBEDT Monthly Energy'!HE114/INDEX('DBEDT Yearly'!114:114,1,HE$3),NA())</f>
        <v/>
      </c>
      <c r="HF114">
        <f>IFERROR('Input DBEDT Monthly Energy'!HF114/INDEX('DBEDT Yearly'!114:114,1,HF$3),NA())</f>
        <v/>
      </c>
      <c r="HG114">
        <f>IFERROR('Input DBEDT Monthly Energy'!HG114/INDEX('DBEDT Yearly'!114:114,1,HG$3),NA())</f>
        <v/>
      </c>
      <c r="HH114">
        <f>IFERROR('Input DBEDT Monthly Energy'!HH114/INDEX('DBEDT Yearly'!114:114,1,HH$3),NA())</f>
        <v/>
      </c>
      <c r="HI114">
        <f>IFERROR('Input DBEDT Monthly Energy'!HI114/INDEX('DBEDT Yearly'!114:114,1,HI$3),NA())</f>
        <v/>
      </c>
      <c r="HJ114">
        <f>IFERROR('Input DBEDT Monthly Energy'!HJ114/INDEX('DBEDT Yearly'!114:114,1,HJ$3),NA())</f>
        <v/>
      </c>
      <c r="HK114">
        <f>IFERROR('Input DBEDT Monthly Energy'!HK114/INDEX('DBEDT Yearly'!114:114,1,HK$3),NA())</f>
        <v/>
      </c>
      <c r="HL114">
        <f>IFERROR('Input DBEDT Monthly Energy'!HL114/INDEX('DBEDT Yearly'!114:114,1,HL$3),NA())</f>
        <v/>
      </c>
      <c r="HM114">
        <f>IFERROR('Input DBEDT Monthly Energy'!HM114/INDEX('DBEDT Yearly'!114:114,1,HM$3),NA())</f>
        <v/>
      </c>
      <c r="HN114">
        <f>IFERROR('Input DBEDT Monthly Energy'!HN114/INDEX('DBEDT Yearly'!114:114,1,HN$3),NA())</f>
        <v/>
      </c>
      <c r="HO114">
        <f>IFERROR('Input DBEDT Monthly Energy'!HO114/INDEX('DBEDT Yearly'!114:114,1,HO$3),NA())</f>
        <v/>
      </c>
      <c r="HP114">
        <f>IFERROR('Input DBEDT Monthly Energy'!HP114/INDEX('DBEDT Yearly'!114:114,1,HP$3),NA())</f>
        <v/>
      </c>
      <c r="HQ114">
        <f>IFERROR('Input DBEDT Monthly Energy'!HQ114/INDEX('DBEDT Yearly'!114:114,1,HQ$3),NA())</f>
        <v/>
      </c>
      <c r="HR114">
        <f>IFERROR('Input DBEDT Monthly Energy'!HR114/INDEX('DBEDT Yearly'!114:114,1,HR$3),NA())</f>
        <v/>
      </c>
      <c r="HS114">
        <f>IFERROR('Input DBEDT Monthly Energy'!HS114/INDEX('DBEDT Yearly'!114:114,1,HS$3),NA())</f>
        <v/>
      </c>
      <c r="HT114">
        <f>IFERROR('Input DBEDT Monthly Energy'!HT114/INDEX('DBEDT Yearly'!114:114,1,HT$3),NA())</f>
        <v/>
      </c>
      <c r="HU114">
        <f>IFERROR('Input DBEDT Monthly Energy'!HU114/INDEX('DBEDT Yearly'!114:114,1,HU$3),NA())</f>
        <v/>
      </c>
      <c r="HV114">
        <f>IFERROR('Input DBEDT Monthly Energy'!HV114/INDEX('DBEDT Yearly'!114:114,1,HV$3),NA())</f>
        <v/>
      </c>
      <c r="HW114">
        <f>IFERROR('Input DBEDT Monthly Energy'!HW114/INDEX('DBEDT Yearly'!114:114,1,HW$3),NA())</f>
        <v/>
      </c>
      <c r="HX114">
        <f>IFERROR('Input DBEDT Monthly Energy'!HX114/INDEX('DBEDT Yearly'!114:114,1,HX$3),NA())</f>
        <v/>
      </c>
      <c r="HY114">
        <f>IFERROR('Input DBEDT Monthly Energy'!HY114/INDEX('DBEDT Yearly'!114:114,1,HY$3),NA())</f>
        <v/>
      </c>
      <c r="HZ114">
        <f>IFERROR('Input DBEDT Monthly Energy'!HZ114/INDEX('DBEDT Yearly'!114:114,1,HZ$3),NA())</f>
        <v/>
      </c>
      <c r="IA114">
        <f>IFERROR('Input DBEDT Monthly Energy'!IA114/INDEX('DBEDT Yearly'!114:114,1,IA$3),NA())</f>
        <v/>
      </c>
      <c r="IB114">
        <f>IFERROR('Input DBEDT Monthly Energy'!IB114/INDEX('DBEDT Yearly'!114:114,1,IB$3),NA())</f>
        <v/>
      </c>
      <c r="IC114">
        <f>IFERROR('Input DBEDT Monthly Energy'!IC114/INDEX('DBEDT Yearly'!114:114,1,IC$3),NA())</f>
        <v/>
      </c>
      <c r="ID114">
        <f>IFERROR('Input DBEDT Monthly Energy'!ID114/INDEX('DBEDT Yearly'!114:114,1,ID$3),NA())</f>
        <v/>
      </c>
      <c r="IE114">
        <f>IFERROR('Input DBEDT Monthly Energy'!IE114/INDEX('DBEDT Yearly'!114:114,1,IE$3),NA())</f>
        <v/>
      </c>
      <c r="IF114">
        <f>IFERROR('Input DBEDT Monthly Energy'!IF114/INDEX('DBEDT Yearly'!114:114,1,IF$3),NA())</f>
        <v/>
      </c>
      <c r="IG114">
        <f>IFERROR('Input DBEDT Monthly Energy'!IG114/INDEX('DBEDT Yearly'!114:114,1,IG$3),NA())</f>
        <v/>
      </c>
      <c r="IH114">
        <f>IFERROR('Input DBEDT Monthly Energy'!IH114/INDEX('DBEDT Yearly'!114:114,1,IH$3),NA())</f>
        <v/>
      </c>
      <c r="II114">
        <f>IFERROR('Input DBEDT Monthly Energy'!II114/INDEX('DBEDT Yearly'!114:114,1,II$3),NA())</f>
        <v/>
      </c>
      <c r="IJ114">
        <f>IFERROR('Input DBEDT Monthly Energy'!IJ114/INDEX('DBEDT Yearly'!114:114,1,IJ$3),NA())</f>
        <v/>
      </c>
      <c r="IK114">
        <f>IFERROR('Input DBEDT Monthly Energy'!IK114/INDEX('DBEDT Yearly'!114:114,1,IK$3),NA())</f>
        <v/>
      </c>
      <c r="IL114">
        <f>IFERROR('Input DBEDT Monthly Energy'!IL114/INDEX('DBEDT Yearly'!114:114,1,IL$3),NA())</f>
        <v/>
      </c>
      <c r="IM114">
        <f>IFERROR('Input DBEDT Monthly Energy'!IM114/INDEX('DBEDT Yearly'!114:114,1,IM$3),NA())</f>
        <v/>
      </c>
      <c r="IN114">
        <f>IFERROR('Input DBEDT Monthly Energy'!IN114/INDEX('DBEDT Yearly'!114:114,1,IN$3),NA())</f>
        <v/>
      </c>
      <c r="IO114">
        <f>IFERROR('Input DBEDT Monthly Energy'!IO114/INDEX('DBEDT Yearly'!114:114,1,IO$3),NA())</f>
        <v/>
      </c>
      <c r="IP114">
        <f>IFERROR('Input DBEDT Monthly Energy'!IP114/INDEX('DBEDT Yearly'!114:114,1,IP$3),NA())</f>
        <v/>
      </c>
      <c r="IQ114">
        <f>IFERROR('Input DBEDT Monthly Energy'!IQ114/INDEX('DBEDT Yearly'!114:114,1,IQ$3),NA())</f>
        <v/>
      </c>
      <c r="IR114">
        <f>IFERROR('Input DBEDT Monthly Energy'!IR114/INDEX('DBEDT Yearly'!114:114,1,IR$3),NA())</f>
        <v/>
      </c>
      <c r="IS114">
        <f>IFERROR('Input DBEDT Monthly Energy'!IS114/INDEX('DBEDT Yearly'!114:114,1,IS$3),NA())</f>
        <v/>
      </c>
      <c r="IT114">
        <f>IFERROR('Input DBEDT Monthly Energy'!IT114/INDEX('DBEDT Yearly'!114:114,1,IT$3),NA())</f>
        <v/>
      </c>
      <c r="IU114">
        <f>IFERROR('Input DBEDT Monthly Energy'!IU114/INDEX('DBEDT Yearly'!114:114,1,IU$3),NA())</f>
        <v/>
      </c>
      <c r="IV114">
        <f>IFERROR('Input DBEDT Monthly Energy'!IV114/INDEX('DBEDT Yearly'!114:114,1,IV$3),NA())</f>
        <v/>
      </c>
      <c r="IW114">
        <f>IFERROR('Input DBEDT Monthly Energy'!IW114/INDEX('DBEDT Yearly'!114:114,1,IW$3),NA())</f>
        <v/>
      </c>
      <c r="IX114">
        <f>IFERROR('Input DBEDT Monthly Energy'!IX114/INDEX('DBEDT Yearly'!114:114,1,IX$3),NA())</f>
        <v/>
      </c>
      <c r="IY114">
        <f>IFERROR('Input DBEDT Monthly Energy'!IY114/INDEX('DBEDT Yearly'!114:114,1,IY$3),NA())</f>
        <v/>
      </c>
      <c r="IZ114">
        <f>IFERROR('Input DBEDT Monthly Energy'!IZ114/INDEX('DBEDT Yearly'!114:114,1,IZ$3),NA())</f>
        <v/>
      </c>
      <c r="JA114">
        <f>IFERROR('Input DBEDT Monthly Energy'!JA114/INDEX('DBEDT Yearly'!114:114,1,JA$3),NA())</f>
        <v/>
      </c>
      <c r="JB114">
        <f>IFERROR('Input DBEDT Monthly Energy'!JB114/INDEX('DBEDT Yearly'!114:114,1,JB$3),NA())</f>
        <v/>
      </c>
      <c r="JC114">
        <f>IFERROR('Input DBEDT Monthly Energy'!JC114/INDEX('DBEDT Yearly'!114:114,1,JC$3),NA())</f>
        <v/>
      </c>
      <c r="JD114">
        <f>IFERROR('Input DBEDT Monthly Energy'!JD114/INDEX('DBEDT Yearly'!114:114,1,JD$3),NA())</f>
        <v/>
      </c>
      <c r="JE114">
        <f>IFERROR('Input DBEDT Monthly Energy'!JE114/INDEX('DBEDT Yearly'!114:114,1,JE$3),NA())</f>
        <v/>
      </c>
      <c r="JF114">
        <f>IFERROR('Input DBEDT Monthly Energy'!JF114/INDEX('DBEDT Yearly'!114:114,1,JF$3),NA())</f>
        <v/>
      </c>
      <c r="JG114">
        <f>IFERROR('Input DBEDT Monthly Energy'!JG114/INDEX('DBEDT Yearly'!114:114,1,JG$3),NA())</f>
        <v/>
      </c>
      <c r="JH114">
        <f>IFERROR('Input DBEDT Monthly Energy'!JH114/INDEX('DBEDT Yearly'!114:114,1,JH$3),NA())</f>
        <v/>
      </c>
      <c r="JI114">
        <f>IFERROR('Input DBEDT Monthly Energy'!JI114/INDEX('DBEDT Yearly'!114:114,1,JI$3),NA())</f>
        <v/>
      </c>
      <c r="JJ114">
        <f>IFERROR('Input DBEDT Monthly Energy'!JJ114/INDEX('DBEDT Yearly'!114:114,1,JJ$3),NA())</f>
        <v/>
      </c>
      <c r="JK114">
        <f>IFERROR('Input DBEDT Monthly Energy'!JK114/INDEX('DBEDT Yearly'!114:114,1,JK$3),NA())</f>
        <v/>
      </c>
      <c r="JL114">
        <f>IFERROR('Input DBEDT Monthly Energy'!JL114/INDEX('DBEDT Yearly'!114:114,1,JL$3),NA())</f>
        <v/>
      </c>
      <c r="JM114">
        <f>IFERROR('Input DBEDT Monthly Energy'!JM114/INDEX('DBEDT Yearly'!114:114,1,JM$3),NA())</f>
        <v/>
      </c>
      <c r="JN114">
        <f>IFERROR('Input DBEDT Monthly Energy'!JN114/INDEX('DBEDT Yearly'!114:114,1,JN$3),NA())</f>
        <v/>
      </c>
      <c r="JO114">
        <f>IFERROR('Input DBEDT Monthly Energy'!JO114/INDEX('DBEDT Yearly'!114:114,1,JO$3),NA())</f>
        <v/>
      </c>
      <c r="JP114">
        <f>IFERROR('Input DBEDT Monthly Energy'!JP114/INDEX('DBEDT Yearly'!114:114,1,JP$3),NA())</f>
        <v/>
      </c>
      <c r="JQ114">
        <f>IFERROR('Input DBEDT Monthly Energy'!JQ114/INDEX('DBEDT Yearly'!114:114,1,JQ$3),NA())</f>
        <v/>
      </c>
      <c r="JR114">
        <f>IFERROR('Input DBEDT Monthly Energy'!JR114/INDEX('DBEDT Yearly'!114:114,1,JR$3),NA())</f>
        <v/>
      </c>
      <c r="JS114">
        <f>IFERROR('Input DBEDT Monthly Energy'!JS114/INDEX('DBEDT Yearly'!114:114,1,JS$3),NA())</f>
        <v/>
      </c>
      <c r="JT114">
        <f>IFERROR('Input DBEDT Monthly Energy'!JT114/INDEX('DBEDT Yearly'!114:114,1,JT$3),NA())</f>
        <v/>
      </c>
      <c r="JU114">
        <f>IFERROR('Input DBEDT Monthly Energy'!JU114/INDEX('DBEDT Yearly'!114:114,1,JU$3),NA())</f>
        <v/>
      </c>
      <c r="JV114">
        <f>IFERROR('Input DBEDT Monthly Energy'!JV114/INDEX('DBEDT Yearly'!114:114,1,JV$3),NA())</f>
        <v/>
      </c>
      <c r="JW114">
        <f>IFERROR('Input DBEDT Monthly Energy'!JW114/INDEX('DBEDT Yearly'!114:114,1,JW$3),NA())</f>
        <v/>
      </c>
      <c r="JX114">
        <f>IFERROR('Input DBEDT Monthly Energy'!JX114/INDEX('DBEDT Yearly'!114:114,1,JX$3),NA())</f>
        <v/>
      </c>
      <c r="JY114">
        <f>IFERROR('Input DBEDT Monthly Energy'!JY114/INDEX('DBEDT Yearly'!114:114,1,JY$3),NA())</f>
        <v/>
      </c>
      <c r="JZ114">
        <f>IFERROR('Input DBEDT Monthly Energy'!JZ114/INDEX('DBEDT Yearly'!114:114,1,JZ$3),NA())</f>
        <v/>
      </c>
      <c r="KA114">
        <f>IFERROR('Input DBEDT Monthly Energy'!KA114/INDEX('DBEDT Yearly'!114:114,1,KA$3),NA())</f>
        <v/>
      </c>
      <c r="KB114">
        <f>IFERROR('Input DBEDT Monthly Energy'!KB114/INDEX('DBEDT Yearly'!114:114,1,KB$3),NA())</f>
        <v/>
      </c>
      <c r="KC114">
        <f>IFERROR('Input DBEDT Monthly Energy'!KC114/INDEX('DBEDT Yearly'!114:114,1,KC$3),NA())</f>
        <v/>
      </c>
      <c r="KD114">
        <f>IFERROR('Input DBEDT Monthly Energy'!KD114/INDEX('DBEDT Yearly'!114:114,1,KD$3),NA())</f>
        <v/>
      </c>
      <c r="KE114">
        <f>IFERROR('Input DBEDT Monthly Energy'!KE114/INDEX('DBEDT Yearly'!114:114,1,KE$3),NA())</f>
        <v/>
      </c>
      <c r="KF114">
        <f>IFERROR('Input DBEDT Monthly Energy'!KF114/INDEX('DBEDT Yearly'!114:114,1,KF$3),NA())</f>
        <v/>
      </c>
      <c r="KG114">
        <f>IFERROR('Input DBEDT Monthly Energy'!KG114/INDEX('DBEDT Yearly'!114:114,1,KG$3),NA())</f>
        <v/>
      </c>
      <c r="KH114">
        <f>IFERROR('Input DBEDT Monthly Energy'!KH114/INDEX('DBEDT Yearly'!114:114,1,KH$3),NA())</f>
        <v/>
      </c>
      <c r="KI114">
        <f>IFERROR('Input DBEDT Monthly Energy'!KI114/INDEX('DBEDT Yearly'!114:114,1,KI$3),NA())</f>
        <v/>
      </c>
      <c r="KJ114">
        <f>IFERROR('Input DBEDT Monthly Energy'!KJ114/INDEX('DBEDT Yearly'!114:114,1,KJ$3),NA())</f>
        <v/>
      </c>
      <c r="KK114">
        <f>IFERROR('Input DBEDT Monthly Energy'!KK114/INDEX('DBEDT Yearly'!114:114,1,KK$3),NA())</f>
        <v/>
      </c>
      <c r="KL114">
        <f>IFERROR('Input DBEDT Monthly Energy'!KL114/INDEX('DBEDT Yearly'!114:114,1,KL$3),NA())</f>
        <v/>
      </c>
      <c r="KM114">
        <f>IFERROR('Input DBEDT Monthly Energy'!KM114/INDEX('DBEDT Yearly'!114:114,1,KM$3),NA())</f>
        <v/>
      </c>
      <c r="KN114">
        <f>IFERROR('Input DBEDT Monthly Energy'!KN114/INDEX('DBEDT Yearly'!114:114,1,KN$3),NA())</f>
        <v/>
      </c>
      <c r="KO114">
        <f>IFERROR('Input DBEDT Monthly Energy'!KO114/INDEX('DBEDT Yearly'!114:114,1,KO$3),NA())</f>
        <v/>
      </c>
      <c r="KP114">
        <f>IFERROR('Input DBEDT Monthly Energy'!KP114/INDEX('DBEDT Yearly'!114:114,1,KP$3),NA())</f>
        <v/>
      </c>
    </row>
    <row r="115" spans="1:302">
      <c r="A115">
        <f>'Input DBEDT Monthly Energy'!A115&amp;""</f>
        <v/>
      </c>
      <c r="B115">
        <f>'Input DBEDT Monthly Energy'!B115&amp;""</f>
        <v/>
      </c>
      <c r="C115">
        <f>IFERROR('Input DBEDT Monthly Energy'!C115/INDEX('DBEDT Yearly'!115:115,1,C$3),NA())</f>
        <v/>
      </c>
      <c r="D115">
        <f>IFERROR('Input DBEDT Monthly Energy'!D115/INDEX('DBEDT Yearly'!115:115,1,D$3),NA())</f>
        <v/>
      </c>
      <c r="E115">
        <f>IFERROR('Input DBEDT Monthly Energy'!E115/INDEX('DBEDT Yearly'!115:115,1,E$3),NA())</f>
        <v/>
      </c>
      <c r="F115">
        <f>IFERROR('Input DBEDT Monthly Energy'!F115/INDEX('DBEDT Yearly'!115:115,1,F$3),NA())</f>
        <v/>
      </c>
      <c r="G115">
        <f>IFERROR('Input DBEDT Monthly Energy'!G115/INDEX('DBEDT Yearly'!115:115,1,G$3),NA())</f>
        <v/>
      </c>
      <c r="H115">
        <f>IFERROR('Input DBEDT Monthly Energy'!H115/INDEX('DBEDT Yearly'!115:115,1,H$3),NA())</f>
        <v/>
      </c>
      <c r="I115">
        <f>IFERROR('Input DBEDT Monthly Energy'!I115/INDEX('DBEDT Yearly'!115:115,1,I$3),NA())</f>
        <v/>
      </c>
      <c r="J115">
        <f>IFERROR('Input DBEDT Monthly Energy'!J115/INDEX('DBEDT Yearly'!115:115,1,J$3),NA())</f>
        <v/>
      </c>
      <c r="K115">
        <f>IFERROR('Input DBEDT Monthly Energy'!K115/INDEX('DBEDT Yearly'!115:115,1,K$3),NA())</f>
        <v/>
      </c>
      <c r="L115">
        <f>IFERROR('Input DBEDT Monthly Energy'!L115/INDEX('DBEDT Yearly'!115:115,1,L$3),NA())</f>
        <v/>
      </c>
      <c r="M115">
        <f>IFERROR('Input DBEDT Monthly Energy'!M115/INDEX('DBEDT Yearly'!115:115,1,M$3),NA())</f>
        <v/>
      </c>
      <c r="N115">
        <f>IFERROR('Input DBEDT Monthly Energy'!N115/INDEX('DBEDT Yearly'!115:115,1,N$3),NA())</f>
        <v/>
      </c>
      <c r="O115">
        <f>IFERROR('Input DBEDT Monthly Energy'!O115/INDEX('DBEDT Yearly'!115:115,1,O$3),NA())</f>
        <v/>
      </c>
      <c r="P115">
        <f>IFERROR('Input DBEDT Monthly Energy'!P115/INDEX('DBEDT Yearly'!115:115,1,P$3),NA())</f>
        <v/>
      </c>
      <c r="Q115">
        <f>IFERROR('Input DBEDT Monthly Energy'!Q115/INDEX('DBEDT Yearly'!115:115,1,Q$3),NA())</f>
        <v/>
      </c>
      <c r="R115">
        <f>IFERROR('Input DBEDT Monthly Energy'!R115/INDEX('DBEDT Yearly'!115:115,1,R$3),NA())</f>
        <v/>
      </c>
      <c r="S115">
        <f>IFERROR('Input DBEDT Monthly Energy'!S115/INDEX('DBEDT Yearly'!115:115,1,S$3),NA())</f>
        <v/>
      </c>
      <c r="T115">
        <f>IFERROR('Input DBEDT Monthly Energy'!T115/INDEX('DBEDT Yearly'!115:115,1,T$3),NA())</f>
        <v/>
      </c>
      <c r="U115">
        <f>IFERROR('Input DBEDT Monthly Energy'!U115/INDEX('DBEDT Yearly'!115:115,1,U$3),NA())</f>
        <v/>
      </c>
      <c r="V115">
        <f>IFERROR('Input DBEDT Monthly Energy'!V115/INDEX('DBEDT Yearly'!115:115,1,V$3),NA())</f>
        <v/>
      </c>
      <c r="W115">
        <f>IFERROR('Input DBEDT Monthly Energy'!W115/INDEX('DBEDT Yearly'!115:115,1,W$3),NA())</f>
        <v/>
      </c>
      <c r="X115">
        <f>IFERROR('Input DBEDT Monthly Energy'!X115/INDEX('DBEDT Yearly'!115:115,1,X$3),NA())</f>
        <v/>
      </c>
      <c r="Y115">
        <f>IFERROR('Input DBEDT Monthly Energy'!Y115/INDEX('DBEDT Yearly'!115:115,1,Y$3),NA())</f>
        <v/>
      </c>
      <c r="Z115">
        <f>IFERROR('Input DBEDT Monthly Energy'!Z115/INDEX('DBEDT Yearly'!115:115,1,Z$3),NA())</f>
        <v/>
      </c>
      <c r="AA115">
        <f>IFERROR('Input DBEDT Monthly Energy'!AA115/INDEX('DBEDT Yearly'!115:115,1,AA$3),NA())</f>
        <v/>
      </c>
      <c r="AB115">
        <f>IFERROR('Input DBEDT Monthly Energy'!AB115/INDEX('DBEDT Yearly'!115:115,1,AB$3),NA())</f>
        <v/>
      </c>
      <c r="AC115">
        <f>IFERROR('Input DBEDT Monthly Energy'!AC115/INDEX('DBEDT Yearly'!115:115,1,AC$3),NA())</f>
        <v/>
      </c>
      <c r="AD115">
        <f>IFERROR('Input DBEDT Monthly Energy'!AD115/INDEX('DBEDT Yearly'!115:115,1,AD$3),NA())</f>
        <v/>
      </c>
      <c r="AE115">
        <f>IFERROR('Input DBEDT Monthly Energy'!AE115/INDEX('DBEDT Yearly'!115:115,1,AE$3),NA())</f>
        <v/>
      </c>
      <c r="AF115">
        <f>IFERROR('Input DBEDT Monthly Energy'!AF115/INDEX('DBEDT Yearly'!115:115,1,AF$3),NA())</f>
        <v/>
      </c>
      <c r="AG115">
        <f>IFERROR('Input DBEDT Monthly Energy'!AG115/INDEX('DBEDT Yearly'!115:115,1,AG$3),NA())</f>
        <v/>
      </c>
      <c r="AH115">
        <f>IFERROR('Input DBEDT Monthly Energy'!AH115/INDEX('DBEDT Yearly'!115:115,1,AH$3),NA())</f>
        <v/>
      </c>
      <c r="AI115">
        <f>IFERROR('Input DBEDT Monthly Energy'!AI115/INDEX('DBEDT Yearly'!115:115,1,AI$3),NA())</f>
        <v/>
      </c>
      <c r="AJ115">
        <f>IFERROR('Input DBEDT Monthly Energy'!AJ115/INDEX('DBEDT Yearly'!115:115,1,AJ$3),NA())</f>
        <v/>
      </c>
      <c r="AK115">
        <f>IFERROR('Input DBEDT Monthly Energy'!AK115/INDEX('DBEDT Yearly'!115:115,1,AK$3),NA())</f>
        <v/>
      </c>
      <c r="AL115">
        <f>IFERROR('Input DBEDT Monthly Energy'!AL115/INDEX('DBEDT Yearly'!115:115,1,AL$3),NA())</f>
        <v/>
      </c>
      <c r="AM115">
        <f>IFERROR('Input DBEDT Monthly Energy'!AM115/INDEX('DBEDT Yearly'!115:115,1,AM$3),NA())</f>
        <v/>
      </c>
      <c r="AN115">
        <f>IFERROR('Input DBEDT Monthly Energy'!AN115/INDEX('DBEDT Yearly'!115:115,1,AN$3),NA())</f>
        <v/>
      </c>
      <c r="AO115">
        <f>IFERROR('Input DBEDT Monthly Energy'!AO115/INDEX('DBEDT Yearly'!115:115,1,AO$3),NA())</f>
        <v/>
      </c>
      <c r="AP115">
        <f>IFERROR('Input DBEDT Monthly Energy'!AP115/INDEX('DBEDT Yearly'!115:115,1,AP$3),NA())</f>
        <v/>
      </c>
      <c r="AQ115">
        <f>IFERROR('Input DBEDT Monthly Energy'!AQ115/INDEX('DBEDT Yearly'!115:115,1,AQ$3),NA())</f>
        <v/>
      </c>
      <c r="AR115">
        <f>IFERROR('Input DBEDT Monthly Energy'!AR115/INDEX('DBEDT Yearly'!115:115,1,AR$3),NA())</f>
        <v/>
      </c>
      <c r="AS115">
        <f>IFERROR('Input DBEDT Monthly Energy'!AS115/INDEX('DBEDT Yearly'!115:115,1,AS$3),NA())</f>
        <v/>
      </c>
      <c r="AT115">
        <f>IFERROR('Input DBEDT Monthly Energy'!AT115/INDEX('DBEDT Yearly'!115:115,1,AT$3),NA())</f>
        <v/>
      </c>
      <c r="AU115">
        <f>IFERROR('Input DBEDT Monthly Energy'!AU115/INDEX('DBEDT Yearly'!115:115,1,AU$3),NA())</f>
        <v/>
      </c>
      <c r="AV115">
        <f>IFERROR('Input DBEDT Monthly Energy'!AV115/INDEX('DBEDT Yearly'!115:115,1,AV$3),NA())</f>
        <v/>
      </c>
      <c r="AW115">
        <f>IFERROR('Input DBEDT Monthly Energy'!AW115/INDEX('DBEDT Yearly'!115:115,1,AW$3),NA())</f>
        <v/>
      </c>
      <c r="AX115">
        <f>IFERROR('Input DBEDT Monthly Energy'!AX115/INDEX('DBEDT Yearly'!115:115,1,AX$3),NA())</f>
        <v/>
      </c>
      <c r="AY115">
        <f>IFERROR('Input DBEDT Monthly Energy'!AY115/INDEX('DBEDT Yearly'!115:115,1,AY$3),NA())</f>
        <v/>
      </c>
      <c r="AZ115">
        <f>IFERROR('Input DBEDT Monthly Energy'!AZ115/INDEX('DBEDT Yearly'!115:115,1,AZ$3),NA())</f>
        <v/>
      </c>
      <c r="BA115">
        <f>IFERROR('Input DBEDT Monthly Energy'!BA115/INDEX('DBEDT Yearly'!115:115,1,BA$3),NA())</f>
        <v/>
      </c>
      <c r="BB115">
        <f>IFERROR('Input DBEDT Monthly Energy'!BB115/INDEX('DBEDT Yearly'!115:115,1,BB$3),NA())</f>
        <v/>
      </c>
      <c r="BC115">
        <f>IFERROR('Input DBEDT Monthly Energy'!BC115/INDEX('DBEDT Yearly'!115:115,1,BC$3),NA())</f>
        <v/>
      </c>
      <c r="BD115">
        <f>IFERROR('Input DBEDT Monthly Energy'!BD115/INDEX('DBEDT Yearly'!115:115,1,BD$3),NA())</f>
        <v/>
      </c>
      <c r="BE115">
        <f>IFERROR('Input DBEDT Monthly Energy'!BE115/INDEX('DBEDT Yearly'!115:115,1,BE$3),NA())</f>
        <v/>
      </c>
      <c r="BF115">
        <f>IFERROR('Input DBEDT Monthly Energy'!BF115/INDEX('DBEDT Yearly'!115:115,1,BF$3),NA())</f>
        <v/>
      </c>
      <c r="BG115">
        <f>IFERROR('Input DBEDT Monthly Energy'!BG115/INDEX('DBEDT Yearly'!115:115,1,BG$3),NA())</f>
        <v/>
      </c>
      <c r="BH115">
        <f>IFERROR('Input DBEDT Monthly Energy'!BH115/INDEX('DBEDT Yearly'!115:115,1,BH$3),NA())</f>
        <v/>
      </c>
      <c r="BI115">
        <f>IFERROR('Input DBEDT Monthly Energy'!BI115/INDEX('DBEDT Yearly'!115:115,1,BI$3),NA())</f>
        <v/>
      </c>
      <c r="BJ115">
        <f>IFERROR('Input DBEDT Monthly Energy'!BJ115/INDEX('DBEDT Yearly'!115:115,1,BJ$3),NA())</f>
        <v/>
      </c>
      <c r="BK115">
        <f>IFERROR('Input DBEDT Monthly Energy'!BK115/INDEX('DBEDT Yearly'!115:115,1,BK$3),NA())</f>
        <v/>
      </c>
      <c r="BL115">
        <f>IFERROR('Input DBEDT Monthly Energy'!BL115/INDEX('DBEDT Yearly'!115:115,1,BL$3),NA())</f>
        <v/>
      </c>
      <c r="BM115">
        <f>IFERROR('Input DBEDT Monthly Energy'!BM115/INDEX('DBEDT Yearly'!115:115,1,BM$3),NA())</f>
        <v/>
      </c>
      <c r="BN115">
        <f>IFERROR('Input DBEDT Monthly Energy'!BN115/INDEX('DBEDT Yearly'!115:115,1,BN$3),NA())</f>
        <v/>
      </c>
      <c r="BO115">
        <f>IFERROR('Input DBEDT Monthly Energy'!BO115/INDEX('DBEDT Yearly'!115:115,1,BO$3),NA())</f>
        <v/>
      </c>
      <c r="BP115">
        <f>IFERROR('Input DBEDT Monthly Energy'!BP115/INDEX('DBEDT Yearly'!115:115,1,BP$3),NA())</f>
        <v/>
      </c>
      <c r="BQ115">
        <f>IFERROR('Input DBEDT Monthly Energy'!BQ115/INDEX('DBEDT Yearly'!115:115,1,BQ$3),NA())</f>
        <v/>
      </c>
      <c r="BR115">
        <f>IFERROR('Input DBEDT Monthly Energy'!BR115/INDEX('DBEDT Yearly'!115:115,1,BR$3),NA())</f>
        <v/>
      </c>
      <c r="BS115">
        <f>IFERROR('Input DBEDT Monthly Energy'!BS115/INDEX('DBEDT Yearly'!115:115,1,BS$3),NA())</f>
        <v/>
      </c>
      <c r="BT115">
        <f>IFERROR('Input DBEDT Monthly Energy'!BT115/INDEX('DBEDT Yearly'!115:115,1,BT$3),NA())</f>
        <v/>
      </c>
      <c r="BU115">
        <f>IFERROR('Input DBEDT Monthly Energy'!BU115/INDEX('DBEDT Yearly'!115:115,1,BU$3),NA())</f>
        <v/>
      </c>
      <c r="BV115">
        <f>IFERROR('Input DBEDT Monthly Energy'!BV115/INDEX('DBEDT Yearly'!115:115,1,BV$3),NA())</f>
        <v/>
      </c>
      <c r="BW115">
        <f>IFERROR('Input DBEDT Monthly Energy'!BW115/INDEX('DBEDT Yearly'!115:115,1,BW$3),NA())</f>
        <v/>
      </c>
      <c r="BX115">
        <f>IFERROR('Input DBEDT Monthly Energy'!BX115/INDEX('DBEDT Yearly'!115:115,1,BX$3),NA())</f>
        <v/>
      </c>
      <c r="BY115">
        <f>IFERROR('Input DBEDT Monthly Energy'!BY115/INDEX('DBEDT Yearly'!115:115,1,BY$3),NA())</f>
        <v/>
      </c>
      <c r="BZ115">
        <f>IFERROR('Input DBEDT Monthly Energy'!BZ115/INDEX('DBEDT Yearly'!115:115,1,BZ$3),NA())</f>
        <v/>
      </c>
      <c r="CA115">
        <f>IFERROR('Input DBEDT Monthly Energy'!CA115/INDEX('DBEDT Yearly'!115:115,1,CA$3),NA())</f>
        <v/>
      </c>
      <c r="CB115">
        <f>IFERROR('Input DBEDT Monthly Energy'!CB115/INDEX('DBEDT Yearly'!115:115,1,CB$3),NA())</f>
        <v/>
      </c>
      <c r="CC115">
        <f>IFERROR('Input DBEDT Monthly Energy'!CC115/INDEX('DBEDT Yearly'!115:115,1,CC$3),NA())</f>
        <v/>
      </c>
      <c r="CD115">
        <f>IFERROR('Input DBEDT Monthly Energy'!CD115/INDEX('DBEDT Yearly'!115:115,1,CD$3),NA())</f>
        <v/>
      </c>
      <c r="CE115">
        <f>IFERROR('Input DBEDT Monthly Energy'!CE115/INDEX('DBEDT Yearly'!115:115,1,CE$3),NA())</f>
        <v/>
      </c>
      <c r="CF115">
        <f>IFERROR('Input DBEDT Monthly Energy'!CF115/INDEX('DBEDT Yearly'!115:115,1,CF$3),NA())</f>
        <v/>
      </c>
      <c r="CG115">
        <f>IFERROR('Input DBEDT Monthly Energy'!CG115/INDEX('DBEDT Yearly'!115:115,1,CG$3),NA())</f>
        <v/>
      </c>
      <c r="CH115">
        <f>IFERROR('Input DBEDT Monthly Energy'!CH115/INDEX('DBEDT Yearly'!115:115,1,CH$3),NA())</f>
        <v/>
      </c>
      <c r="CI115">
        <f>IFERROR('Input DBEDT Monthly Energy'!CI115/INDEX('DBEDT Yearly'!115:115,1,CI$3),NA())</f>
        <v/>
      </c>
      <c r="CJ115">
        <f>IFERROR('Input DBEDT Monthly Energy'!CJ115/INDEX('DBEDT Yearly'!115:115,1,CJ$3),NA())</f>
        <v/>
      </c>
      <c r="CK115">
        <f>IFERROR('Input DBEDT Monthly Energy'!CK115/INDEX('DBEDT Yearly'!115:115,1,CK$3),NA())</f>
        <v/>
      </c>
      <c r="CL115">
        <f>IFERROR('Input DBEDT Monthly Energy'!CL115/INDEX('DBEDT Yearly'!115:115,1,CL$3),NA())</f>
        <v/>
      </c>
      <c r="CM115">
        <f>IFERROR('Input DBEDT Monthly Energy'!CM115/INDEX('DBEDT Yearly'!115:115,1,CM$3),NA())</f>
        <v/>
      </c>
      <c r="CN115">
        <f>IFERROR('Input DBEDT Monthly Energy'!CN115/INDEX('DBEDT Yearly'!115:115,1,CN$3),NA())</f>
        <v/>
      </c>
      <c r="CO115">
        <f>IFERROR('Input DBEDT Monthly Energy'!CO115/INDEX('DBEDT Yearly'!115:115,1,CO$3),NA())</f>
        <v/>
      </c>
      <c r="CP115">
        <f>IFERROR('Input DBEDT Monthly Energy'!CP115/INDEX('DBEDT Yearly'!115:115,1,CP$3),NA())</f>
        <v/>
      </c>
      <c r="CQ115">
        <f>IFERROR('Input DBEDT Monthly Energy'!CQ115/INDEX('DBEDT Yearly'!115:115,1,CQ$3),NA())</f>
        <v/>
      </c>
      <c r="CR115">
        <f>IFERROR('Input DBEDT Monthly Energy'!CR115/INDEX('DBEDT Yearly'!115:115,1,CR$3),NA())</f>
        <v/>
      </c>
      <c r="CS115">
        <f>IFERROR('Input DBEDT Monthly Energy'!CS115/INDEX('DBEDT Yearly'!115:115,1,CS$3),NA())</f>
        <v/>
      </c>
      <c r="CT115">
        <f>IFERROR('Input DBEDT Monthly Energy'!CT115/INDEX('DBEDT Yearly'!115:115,1,CT$3),NA())</f>
        <v/>
      </c>
      <c r="CU115">
        <f>IFERROR('Input DBEDT Monthly Energy'!CU115/INDEX('DBEDT Yearly'!115:115,1,CU$3),NA())</f>
        <v/>
      </c>
      <c r="CV115">
        <f>IFERROR('Input DBEDT Monthly Energy'!CV115/INDEX('DBEDT Yearly'!115:115,1,CV$3),NA())</f>
        <v/>
      </c>
      <c r="CW115">
        <f>IFERROR('Input DBEDT Monthly Energy'!CW115/INDEX('DBEDT Yearly'!115:115,1,CW$3),NA())</f>
        <v/>
      </c>
      <c r="CX115">
        <f>IFERROR('Input DBEDT Monthly Energy'!CX115/INDEX('DBEDT Yearly'!115:115,1,CX$3),NA())</f>
        <v/>
      </c>
      <c r="CY115">
        <f>IFERROR('Input DBEDT Monthly Energy'!CY115/INDEX('DBEDT Yearly'!115:115,1,CY$3),NA())</f>
        <v/>
      </c>
      <c r="CZ115">
        <f>IFERROR('Input DBEDT Monthly Energy'!CZ115/INDEX('DBEDT Yearly'!115:115,1,CZ$3),NA())</f>
        <v/>
      </c>
      <c r="DA115">
        <f>IFERROR('Input DBEDT Monthly Energy'!DA115/INDEX('DBEDT Yearly'!115:115,1,DA$3),NA())</f>
        <v/>
      </c>
      <c r="DB115">
        <f>IFERROR('Input DBEDT Monthly Energy'!DB115/INDEX('DBEDT Yearly'!115:115,1,DB$3),NA())</f>
        <v/>
      </c>
      <c r="DC115">
        <f>IFERROR('Input DBEDT Monthly Energy'!DC115/INDEX('DBEDT Yearly'!115:115,1,DC$3),NA())</f>
        <v/>
      </c>
      <c r="DD115">
        <f>IFERROR('Input DBEDT Monthly Energy'!DD115/INDEX('DBEDT Yearly'!115:115,1,DD$3),NA())</f>
        <v/>
      </c>
      <c r="DE115">
        <f>IFERROR('Input DBEDT Monthly Energy'!DE115/INDEX('DBEDT Yearly'!115:115,1,DE$3),NA())</f>
        <v/>
      </c>
      <c r="DF115">
        <f>IFERROR('Input DBEDT Monthly Energy'!DF115/INDEX('DBEDT Yearly'!115:115,1,DF$3),NA())</f>
        <v/>
      </c>
      <c r="DG115">
        <f>IFERROR('Input DBEDT Monthly Energy'!DG115/INDEX('DBEDT Yearly'!115:115,1,DG$3),NA())</f>
        <v/>
      </c>
      <c r="DH115">
        <f>IFERROR('Input DBEDT Monthly Energy'!DH115/INDEX('DBEDT Yearly'!115:115,1,DH$3),NA())</f>
        <v/>
      </c>
      <c r="DI115">
        <f>IFERROR('Input DBEDT Monthly Energy'!DI115/INDEX('DBEDT Yearly'!115:115,1,DI$3),NA())</f>
        <v/>
      </c>
      <c r="DJ115">
        <f>IFERROR('Input DBEDT Monthly Energy'!DJ115/INDEX('DBEDT Yearly'!115:115,1,DJ$3),NA())</f>
        <v/>
      </c>
      <c r="DK115">
        <f>IFERROR('Input DBEDT Monthly Energy'!DK115/INDEX('DBEDT Yearly'!115:115,1,DK$3),NA())</f>
        <v/>
      </c>
      <c r="DL115">
        <f>IFERROR('Input DBEDT Monthly Energy'!DL115/INDEX('DBEDT Yearly'!115:115,1,DL$3),NA())</f>
        <v/>
      </c>
      <c r="DM115">
        <f>IFERROR('Input DBEDT Monthly Energy'!DM115/INDEX('DBEDT Yearly'!115:115,1,DM$3),NA())</f>
        <v/>
      </c>
      <c r="DN115">
        <f>IFERROR('Input DBEDT Monthly Energy'!DN115/INDEX('DBEDT Yearly'!115:115,1,DN$3),NA())</f>
        <v/>
      </c>
      <c r="DO115">
        <f>IFERROR('Input DBEDT Monthly Energy'!DO115/INDEX('DBEDT Yearly'!115:115,1,DO$3),NA())</f>
        <v/>
      </c>
      <c r="DP115">
        <f>IFERROR('Input DBEDT Monthly Energy'!DP115/INDEX('DBEDT Yearly'!115:115,1,DP$3),NA())</f>
        <v/>
      </c>
      <c r="DQ115">
        <f>IFERROR('Input DBEDT Monthly Energy'!DQ115/INDEX('DBEDT Yearly'!115:115,1,DQ$3),NA())</f>
        <v/>
      </c>
      <c r="DR115">
        <f>IFERROR('Input DBEDT Monthly Energy'!DR115/INDEX('DBEDT Yearly'!115:115,1,DR$3),NA())</f>
        <v/>
      </c>
      <c r="DS115">
        <f>IFERROR('Input DBEDT Monthly Energy'!DS115/INDEX('DBEDT Yearly'!115:115,1,DS$3),NA())</f>
        <v/>
      </c>
      <c r="DT115">
        <f>IFERROR('Input DBEDT Monthly Energy'!DT115/INDEX('DBEDT Yearly'!115:115,1,DT$3),NA())</f>
        <v/>
      </c>
      <c r="DU115">
        <f>IFERROR('Input DBEDT Monthly Energy'!DU115/INDEX('DBEDT Yearly'!115:115,1,DU$3),NA())</f>
        <v/>
      </c>
      <c r="DV115">
        <f>IFERROR('Input DBEDT Monthly Energy'!DV115/INDEX('DBEDT Yearly'!115:115,1,DV$3),NA())</f>
        <v/>
      </c>
      <c r="DW115">
        <f>IFERROR('Input DBEDT Monthly Energy'!DW115/INDEX('DBEDT Yearly'!115:115,1,DW$3),NA())</f>
        <v/>
      </c>
      <c r="DX115">
        <f>IFERROR('Input DBEDT Monthly Energy'!DX115/INDEX('DBEDT Yearly'!115:115,1,DX$3),NA())</f>
        <v/>
      </c>
      <c r="DY115">
        <f>IFERROR('Input DBEDT Monthly Energy'!DY115/INDEX('DBEDT Yearly'!115:115,1,DY$3),NA())</f>
        <v/>
      </c>
      <c r="DZ115">
        <f>IFERROR('Input DBEDT Monthly Energy'!DZ115/INDEX('DBEDT Yearly'!115:115,1,DZ$3),NA())</f>
        <v/>
      </c>
      <c r="EA115">
        <f>IFERROR('Input DBEDT Monthly Energy'!EA115/INDEX('DBEDT Yearly'!115:115,1,EA$3),NA())</f>
        <v/>
      </c>
      <c r="EB115">
        <f>IFERROR('Input DBEDT Monthly Energy'!EB115/INDEX('DBEDT Yearly'!115:115,1,EB$3),NA())</f>
        <v/>
      </c>
      <c r="EC115">
        <f>IFERROR('Input DBEDT Monthly Energy'!EC115/INDEX('DBEDT Yearly'!115:115,1,EC$3),NA())</f>
        <v/>
      </c>
      <c r="ED115">
        <f>IFERROR('Input DBEDT Monthly Energy'!ED115/INDEX('DBEDT Yearly'!115:115,1,ED$3),NA())</f>
        <v/>
      </c>
      <c r="EE115">
        <f>IFERROR('Input DBEDT Monthly Energy'!EE115/INDEX('DBEDT Yearly'!115:115,1,EE$3),NA())</f>
        <v/>
      </c>
      <c r="EF115">
        <f>IFERROR('Input DBEDT Monthly Energy'!EF115/INDEX('DBEDT Yearly'!115:115,1,EF$3),NA())</f>
        <v/>
      </c>
      <c r="EG115">
        <f>IFERROR('Input DBEDT Monthly Energy'!EG115/INDEX('DBEDT Yearly'!115:115,1,EG$3),NA())</f>
        <v/>
      </c>
      <c r="EH115">
        <f>IFERROR('Input DBEDT Monthly Energy'!EH115/INDEX('DBEDT Yearly'!115:115,1,EH$3),NA())</f>
        <v/>
      </c>
      <c r="EI115">
        <f>IFERROR('Input DBEDT Monthly Energy'!EI115/INDEX('DBEDT Yearly'!115:115,1,EI$3),NA())</f>
        <v/>
      </c>
      <c r="EJ115">
        <f>IFERROR('Input DBEDT Monthly Energy'!EJ115/INDEX('DBEDT Yearly'!115:115,1,EJ$3),NA())</f>
        <v/>
      </c>
      <c r="EK115">
        <f>IFERROR('Input DBEDT Monthly Energy'!EK115/INDEX('DBEDT Yearly'!115:115,1,EK$3),NA())</f>
        <v/>
      </c>
      <c r="EL115">
        <f>IFERROR('Input DBEDT Monthly Energy'!EL115/INDEX('DBEDT Yearly'!115:115,1,EL$3),NA())</f>
        <v/>
      </c>
      <c r="EM115">
        <f>IFERROR('Input DBEDT Monthly Energy'!EM115/INDEX('DBEDT Yearly'!115:115,1,EM$3),NA())</f>
        <v/>
      </c>
      <c r="EN115">
        <f>IFERROR('Input DBEDT Monthly Energy'!EN115/INDEX('DBEDT Yearly'!115:115,1,EN$3),NA())</f>
        <v/>
      </c>
      <c r="EO115">
        <f>IFERROR('Input DBEDT Monthly Energy'!EO115/INDEX('DBEDT Yearly'!115:115,1,EO$3),NA())</f>
        <v/>
      </c>
      <c r="EP115">
        <f>IFERROR('Input DBEDT Monthly Energy'!EP115/INDEX('DBEDT Yearly'!115:115,1,EP$3),NA())</f>
        <v/>
      </c>
      <c r="EQ115">
        <f>IFERROR('Input DBEDT Monthly Energy'!EQ115/INDEX('DBEDT Yearly'!115:115,1,EQ$3),NA())</f>
        <v/>
      </c>
      <c r="ER115">
        <f>IFERROR('Input DBEDT Monthly Energy'!ER115/INDEX('DBEDT Yearly'!115:115,1,ER$3),NA())</f>
        <v/>
      </c>
      <c r="ES115">
        <f>IFERROR('Input DBEDT Monthly Energy'!ES115/INDEX('DBEDT Yearly'!115:115,1,ES$3),NA())</f>
        <v/>
      </c>
      <c r="ET115">
        <f>IFERROR('Input DBEDT Monthly Energy'!ET115/INDEX('DBEDT Yearly'!115:115,1,ET$3),NA())</f>
        <v/>
      </c>
      <c r="EU115">
        <f>IFERROR('Input DBEDT Monthly Energy'!EU115/INDEX('DBEDT Yearly'!115:115,1,EU$3),NA())</f>
        <v/>
      </c>
      <c r="EV115">
        <f>IFERROR('Input DBEDT Monthly Energy'!EV115/INDEX('DBEDT Yearly'!115:115,1,EV$3),NA())</f>
        <v/>
      </c>
      <c r="EW115">
        <f>IFERROR('Input DBEDT Monthly Energy'!EW115/INDEX('DBEDT Yearly'!115:115,1,EW$3),NA())</f>
        <v/>
      </c>
      <c r="EX115">
        <f>IFERROR('Input DBEDT Monthly Energy'!EX115/INDEX('DBEDT Yearly'!115:115,1,EX$3),NA())</f>
        <v/>
      </c>
      <c r="EY115">
        <f>IFERROR('Input DBEDT Monthly Energy'!EY115/INDEX('DBEDT Yearly'!115:115,1,EY$3),NA())</f>
        <v/>
      </c>
      <c r="EZ115">
        <f>IFERROR('Input DBEDT Monthly Energy'!EZ115/INDEX('DBEDT Yearly'!115:115,1,EZ$3),NA())</f>
        <v/>
      </c>
      <c r="FA115">
        <f>IFERROR('Input DBEDT Monthly Energy'!FA115/INDEX('DBEDT Yearly'!115:115,1,FA$3),NA())</f>
        <v/>
      </c>
      <c r="FB115">
        <f>IFERROR('Input DBEDT Monthly Energy'!FB115/INDEX('DBEDT Yearly'!115:115,1,FB$3),NA())</f>
        <v/>
      </c>
      <c r="FC115">
        <f>IFERROR('Input DBEDT Monthly Energy'!FC115/INDEX('DBEDT Yearly'!115:115,1,FC$3),NA())</f>
        <v/>
      </c>
      <c r="FD115">
        <f>IFERROR('Input DBEDT Monthly Energy'!FD115/INDEX('DBEDT Yearly'!115:115,1,FD$3),NA())</f>
        <v/>
      </c>
      <c r="FE115">
        <f>IFERROR('Input DBEDT Monthly Energy'!FE115/INDEX('DBEDT Yearly'!115:115,1,FE$3),NA())</f>
        <v/>
      </c>
      <c r="FF115">
        <f>IFERROR('Input DBEDT Monthly Energy'!FF115/INDEX('DBEDT Yearly'!115:115,1,FF$3),NA())</f>
        <v/>
      </c>
      <c r="FG115">
        <f>IFERROR('Input DBEDT Monthly Energy'!FG115/INDEX('DBEDT Yearly'!115:115,1,FG$3),NA())</f>
        <v/>
      </c>
      <c r="FH115">
        <f>IFERROR('Input DBEDT Monthly Energy'!FH115/INDEX('DBEDT Yearly'!115:115,1,FH$3),NA())</f>
        <v/>
      </c>
      <c r="FI115">
        <f>IFERROR('Input DBEDT Monthly Energy'!FI115/INDEX('DBEDT Yearly'!115:115,1,FI$3),NA())</f>
        <v/>
      </c>
      <c r="FJ115">
        <f>IFERROR('Input DBEDT Monthly Energy'!FJ115/INDEX('DBEDT Yearly'!115:115,1,FJ$3),NA())</f>
        <v/>
      </c>
      <c r="FK115">
        <f>IFERROR('Input DBEDT Monthly Energy'!FK115/INDEX('DBEDT Yearly'!115:115,1,FK$3),NA())</f>
        <v/>
      </c>
      <c r="FL115">
        <f>IFERROR('Input DBEDT Monthly Energy'!FL115/INDEX('DBEDT Yearly'!115:115,1,FL$3),NA())</f>
        <v/>
      </c>
      <c r="FM115">
        <f>IFERROR('Input DBEDT Monthly Energy'!FM115/INDEX('DBEDT Yearly'!115:115,1,FM$3),NA())</f>
        <v/>
      </c>
      <c r="FN115">
        <f>IFERROR('Input DBEDT Monthly Energy'!FN115/INDEX('DBEDT Yearly'!115:115,1,FN$3),NA())</f>
        <v/>
      </c>
      <c r="FO115">
        <f>IFERROR('Input DBEDT Monthly Energy'!FO115/INDEX('DBEDT Yearly'!115:115,1,FO$3),NA())</f>
        <v/>
      </c>
      <c r="FP115">
        <f>IFERROR('Input DBEDT Monthly Energy'!FP115/INDEX('DBEDT Yearly'!115:115,1,FP$3),NA())</f>
        <v/>
      </c>
      <c r="FQ115">
        <f>IFERROR('Input DBEDT Monthly Energy'!FQ115/INDEX('DBEDT Yearly'!115:115,1,FQ$3),NA())</f>
        <v/>
      </c>
      <c r="FR115">
        <f>IFERROR('Input DBEDT Monthly Energy'!FR115/INDEX('DBEDT Yearly'!115:115,1,FR$3),NA())</f>
        <v/>
      </c>
      <c r="FS115">
        <f>IFERROR('Input DBEDT Monthly Energy'!FS115/INDEX('DBEDT Yearly'!115:115,1,FS$3),NA())</f>
        <v/>
      </c>
      <c r="FT115">
        <f>IFERROR('Input DBEDT Monthly Energy'!FT115/INDEX('DBEDT Yearly'!115:115,1,FT$3),NA())</f>
        <v/>
      </c>
      <c r="FU115">
        <f>IFERROR('Input DBEDT Monthly Energy'!FU115/INDEX('DBEDT Yearly'!115:115,1,FU$3),NA())</f>
        <v/>
      </c>
      <c r="FV115">
        <f>IFERROR('Input DBEDT Monthly Energy'!FV115/INDEX('DBEDT Yearly'!115:115,1,FV$3),NA())</f>
        <v/>
      </c>
      <c r="FW115">
        <f>IFERROR('Input DBEDT Monthly Energy'!FW115/INDEX('DBEDT Yearly'!115:115,1,FW$3),NA())</f>
        <v/>
      </c>
      <c r="FX115">
        <f>IFERROR('Input DBEDT Monthly Energy'!FX115/INDEX('DBEDT Yearly'!115:115,1,FX$3),NA())</f>
        <v/>
      </c>
      <c r="FY115">
        <f>IFERROR('Input DBEDT Monthly Energy'!FY115/INDEX('DBEDT Yearly'!115:115,1,FY$3),NA())</f>
        <v/>
      </c>
      <c r="FZ115">
        <f>IFERROR('Input DBEDT Monthly Energy'!FZ115/INDEX('DBEDT Yearly'!115:115,1,FZ$3),NA())</f>
        <v/>
      </c>
      <c r="GA115">
        <f>IFERROR('Input DBEDT Monthly Energy'!GA115/INDEX('DBEDT Yearly'!115:115,1,GA$3),NA())</f>
        <v/>
      </c>
      <c r="GB115">
        <f>IFERROR('Input DBEDT Monthly Energy'!GB115/INDEX('DBEDT Yearly'!115:115,1,GB$3),NA())</f>
        <v/>
      </c>
      <c r="GC115">
        <f>IFERROR('Input DBEDT Monthly Energy'!GC115/INDEX('DBEDT Yearly'!115:115,1,GC$3),NA())</f>
        <v/>
      </c>
      <c r="GD115">
        <f>IFERROR('Input DBEDT Monthly Energy'!GD115/INDEX('DBEDT Yearly'!115:115,1,GD$3),NA())</f>
        <v/>
      </c>
      <c r="GE115">
        <f>IFERROR('Input DBEDT Monthly Energy'!GE115/INDEX('DBEDT Yearly'!115:115,1,GE$3),NA())</f>
        <v/>
      </c>
      <c r="GF115">
        <f>IFERROR('Input DBEDT Monthly Energy'!GF115/INDEX('DBEDT Yearly'!115:115,1,GF$3),NA())</f>
        <v/>
      </c>
      <c r="GG115">
        <f>IFERROR('Input DBEDT Monthly Energy'!GG115/INDEX('DBEDT Yearly'!115:115,1,GG$3),NA())</f>
        <v/>
      </c>
      <c r="GH115">
        <f>IFERROR('Input DBEDT Monthly Energy'!GH115/INDEX('DBEDT Yearly'!115:115,1,GH$3),NA())</f>
        <v/>
      </c>
      <c r="GI115">
        <f>IFERROR('Input DBEDT Monthly Energy'!GI115/INDEX('DBEDT Yearly'!115:115,1,GI$3),NA())</f>
        <v/>
      </c>
      <c r="GJ115">
        <f>IFERROR('Input DBEDT Monthly Energy'!GJ115/INDEX('DBEDT Yearly'!115:115,1,GJ$3),NA())</f>
        <v/>
      </c>
      <c r="GK115">
        <f>IFERROR('Input DBEDT Monthly Energy'!GK115/INDEX('DBEDT Yearly'!115:115,1,GK$3),NA())</f>
        <v/>
      </c>
      <c r="GL115">
        <f>IFERROR('Input DBEDT Monthly Energy'!GL115/INDEX('DBEDT Yearly'!115:115,1,GL$3),NA())</f>
        <v/>
      </c>
      <c r="GM115">
        <f>IFERROR('Input DBEDT Monthly Energy'!GM115/INDEX('DBEDT Yearly'!115:115,1,GM$3),NA())</f>
        <v/>
      </c>
      <c r="GN115">
        <f>IFERROR('Input DBEDT Monthly Energy'!GN115/INDEX('DBEDT Yearly'!115:115,1,GN$3),NA())</f>
        <v/>
      </c>
      <c r="GO115">
        <f>IFERROR('Input DBEDT Monthly Energy'!GO115/INDEX('DBEDT Yearly'!115:115,1,GO$3),NA())</f>
        <v/>
      </c>
      <c r="GP115">
        <f>IFERROR('Input DBEDT Monthly Energy'!GP115/INDEX('DBEDT Yearly'!115:115,1,GP$3),NA())</f>
        <v/>
      </c>
      <c r="GQ115">
        <f>IFERROR('Input DBEDT Monthly Energy'!GQ115/INDEX('DBEDT Yearly'!115:115,1,GQ$3),NA())</f>
        <v/>
      </c>
      <c r="GR115">
        <f>IFERROR('Input DBEDT Monthly Energy'!GR115/INDEX('DBEDT Yearly'!115:115,1,GR$3),NA())</f>
        <v/>
      </c>
      <c r="GS115">
        <f>IFERROR('Input DBEDT Monthly Energy'!GS115/INDEX('DBEDT Yearly'!115:115,1,GS$3),NA())</f>
        <v/>
      </c>
      <c r="GT115">
        <f>IFERROR('Input DBEDT Monthly Energy'!GT115/INDEX('DBEDT Yearly'!115:115,1,GT$3),NA())</f>
        <v/>
      </c>
      <c r="GU115">
        <f>IFERROR('Input DBEDT Monthly Energy'!GU115/INDEX('DBEDT Yearly'!115:115,1,GU$3),NA())</f>
        <v/>
      </c>
      <c r="GV115">
        <f>IFERROR('Input DBEDT Monthly Energy'!GV115/INDEX('DBEDT Yearly'!115:115,1,GV$3),NA())</f>
        <v/>
      </c>
      <c r="GW115">
        <f>IFERROR('Input DBEDT Monthly Energy'!GW115/INDEX('DBEDT Yearly'!115:115,1,GW$3),NA())</f>
        <v/>
      </c>
      <c r="GX115">
        <f>IFERROR('Input DBEDT Monthly Energy'!GX115/INDEX('DBEDT Yearly'!115:115,1,GX$3),NA())</f>
        <v/>
      </c>
      <c r="GY115">
        <f>IFERROR('Input DBEDT Monthly Energy'!GY115/INDEX('DBEDT Yearly'!115:115,1,GY$3),NA())</f>
        <v/>
      </c>
      <c r="GZ115">
        <f>IFERROR('Input DBEDT Monthly Energy'!GZ115/INDEX('DBEDT Yearly'!115:115,1,GZ$3),NA())</f>
        <v/>
      </c>
      <c r="HA115">
        <f>IFERROR('Input DBEDT Monthly Energy'!HA115/INDEX('DBEDT Yearly'!115:115,1,HA$3),NA())</f>
        <v/>
      </c>
      <c r="HB115">
        <f>IFERROR('Input DBEDT Monthly Energy'!HB115/INDEX('DBEDT Yearly'!115:115,1,HB$3),NA())</f>
        <v/>
      </c>
      <c r="HC115">
        <f>IFERROR('Input DBEDT Monthly Energy'!HC115/INDEX('DBEDT Yearly'!115:115,1,HC$3),NA())</f>
        <v/>
      </c>
      <c r="HD115">
        <f>IFERROR('Input DBEDT Monthly Energy'!HD115/INDEX('DBEDT Yearly'!115:115,1,HD$3),NA())</f>
        <v/>
      </c>
      <c r="HE115">
        <f>IFERROR('Input DBEDT Monthly Energy'!HE115/INDEX('DBEDT Yearly'!115:115,1,HE$3),NA())</f>
        <v/>
      </c>
      <c r="HF115">
        <f>IFERROR('Input DBEDT Monthly Energy'!HF115/INDEX('DBEDT Yearly'!115:115,1,HF$3),NA())</f>
        <v/>
      </c>
      <c r="HG115">
        <f>IFERROR('Input DBEDT Monthly Energy'!HG115/INDEX('DBEDT Yearly'!115:115,1,HG$3),NA())</f>
        <v/>
      </c>
      <c r="HH115">
        <f>IFERROR('Input DBEDT Monthly Energy'!HH115/INDEX('DBEDT Yearly'!115:115,1,HH$3),NA())</f>
        <v/>
      </c>
      <c r="HI115">
        <f>IFERROR('Input DBEDT Monthly Energy'!HI115/INDEX('DBEDT Yearly'!115:115,1,HI$3),NA())</f>
        <v/>
      </c>
      <c r="HJ115">
        <f>IFERROR('Input DBEDT Monthly Energy'!HJ115/INDEX('DBEDT Yearly'!115:115,1,HJ$3),NA())</f>
        <v/>
      </c>
      <c r="HK115">
        <f>IFERROR('Input DBEDT Monthly Energy'!HK115/INDEX('DBEDT Yearly'!115:115,1,HK$3),NA())</f>
        <v/>
      </c>
      <c r="HL115">
        <f>IFERROR('Input DBEDT Monthly Energy'!HL115/INDEX('DBEDT Yearly'!115:115,1,HL$3),NA())</f>
        <v/>
      </c>
      <c r="HM115">
        <f>IFERROR('Input DBEDT Monthly Energy'!HM115/INDEX('DBEDT Yearly'!115:115,1,HM$3),NA())</f>
        <v/>
      </c>
      <c r="HN115">
        <f>IFERROR('Input DBEDT Monthly Energy'!HN115/INDEX('DBEDT Yearly'!115:115,1,HN$3),NA())</f>
        <v/>
      </c>
      <c r="HO115">
        <f>IFERROR('Input DBEDT Monthly Energy'!HO115/INDEX('DBEDT Yearly'!115:115,1,HO$3),NA())</f>
        <v/>
      </c>
      <c r="HP115">
        <f>IFERROR('Input DBEDT Monthly Energy'!HP115/INDEX('DBEDT Yearly'!115:115,1,HP$3),NA())</f>
        <v/>
      </c>
      <c r="HQ115">
        <f>IFERROR('Input DBEDT Monthly Energy'!HQ115/INDEX('DBEDT Yearly'!115:115,1,HQ$3),NA())</f>
        <v/>
      </c>
      <c r="HR115">
        <f>IFERROR('Input DBEDT Monthly Energy'!HR115/INDEX('DBEDT Yearly'!115:115,1,HR$3),NA())</f>
        <v/>
      </c>
      <c r="HS115">
        <f>IFERROR('Input DBEDT Monthly Energy'!HS115/INDEX('DBEDT Yearly'!115:115,1,HS$3),NA())</f>
        <v/>
      </c>
      <c r="HT115">
        <f>IFERROR('Input DBEDT Monthly Energy'!HT115/INDEX('DBEDT Yearly'!115:115,1,HT$3),NA())</f>
        <v/>
      </c>
      <c r="HU115">
        <f>IFERROR('Input DBEDT Monthly Energy'!HU115/INDEX('DBEDT Yearly'!115:115,1,HU$3),NA())</f>
        <v/>
      </c>
      <c r="HV115">
        <f>IFERROR('Input DBEDT Monthly Energy'!HV115/INDEX('DBEDT Yearly'!115:115,1,HV$3),NA())</f>
        <v/>
      </c>
      <c r="HW115">
        <f>IFERROR('Input DBEDT Monthly Energy'!HW115/INDEX('DBEDT Yearly'!115:115,1,HW$3),NA())</f>
        <v/>
      </c>
      <c r="HX115">
        <f>IFERROR('Input DBEDT Monthly Energy'!HX115/INDEX('DBEDT Yearly'!115:115,1,HX$3),NA())</f>
        <v/>
      </c>
      <c r="HY115">
        <f>IFERROR('Input DBEDT Monthly Energy'!HY115/INDEX('DBEDT Yearly'!115:115,1,HY$3),NA())</f>
        <v/>
      </c>
      <c r="HZ115">
        <f>IFERROR('Input DBEDT Monthly Energy'!HZ115/INDEX('DBEDT Yearly'!115:115,1,HZ$3),NA())</f>
        <v/>
      </c>
      <c r="IA115">
        <f>IFERROR('Input DBEDT Monthly Energy'!IA115/INDEX('DBEDT Yearly'!115:115,1,IA$3),NA())</f>
        <v/>
      </c>
      <c r="IB115">
        <f>IFERROR('Input DBEDT Monthly Energy'!IB115/INDEX('DBEDT Yearly'!115:115,1,IB$3),NA())</f>
        <v/>
      </c>
      <c r="IC115">
        <f>IFERROR('Input DBEDT Monthly Energy'!IC115/INDEX('DBEDT Yearly'!115:115,1,IC$3),NA())</f>
        <v/>
      </c>
      <c r="ID115">
        <f>IFERROR('Input DBEDT Monthly Energy'!ID115/INDEX('DBEDT Yearly'!115:115,1,ID$3),NA())</f>
        <v/>
      </c>
      <c r="IE115">
        <f>IFERROR('Input DBEDT Monthly Energy'!IE115/INDEX('DBEDT Yearly'!115:115,1,IE$3),NA())</f>
        <v/>
      </c>
      <c r="IF115">
        <f>IFERROR('Input DBEDT Monthly Energy'!IF115/INDEX('DBEDT Yearly'!115:115,1,IF$3),NA())</f>
        <v/>
      </c>
      <c r="IG115">
        <f>IFERROR('Input DBEDT Monthly Energy'!IG115/INDEX('DBEDT Yearly'!115:115,1,IG$3),NA())</f>
        <v/>
      </c>
      <c r="IH115">
        <f>IFERROR('Input DBEDT Monthly Energy'!IH115/INDEX('DBEDT Yearly'!115:115,1,IH$3),NA())</f>
        <v/>
      </c>
      <c r="II115">
        <f>IFERROR('Input DBEDT Monthly Energy'!II115/INDEX('DBEDT Yearly'!115:115,1,II$3),NA())</f>
        <v/>
      </c>
      <c r="IJ115">
        <f>IFERROR('Input DBEDT Monthly Energy'!IJ115/INDEX('DBEDT Yearly'!115:115,1,IJ$3),NA())</f>
        <v/>
      </c>
      <c r="IK115">
        <f>IFERROR('Input DBEDT Monthly Energy'!IK115/INDEX('DBEDT Yearly'!115:115,1,IK$3),NA())</f>
        <v/>
      </c>
      <c r="IL115">
        <f>IFERROR('Input DBEDT Monthly Energy'!IL115/INDEX('DBEDT Yearly'!115:115,1,IL$3),NA())</f>
        <v/>
      </c>
      <c r="IM115">
        <f>IFERROR('Input DBEDT Monthly Energy'!IM115/INDEX('DBEDT Yearly'!115:115,1,IM$3),NA())</f>
        <v/>
      </c>
      <c r="IN115">
        <f>IFERROR('Input DBEDT Monthly Energy'!IN115/INDEX('DBEDT Yearly'!115:115,1,IN$3),NA())</f>
        <v/>
      </c>
      <c r="IO115">
        <f>IFERROR('Input DBEDT Monthly Energy'!IO115/INDEX('DBEDT Yearly'!115:115,1,IO$3),NA())</f>
        <v/>
      </c>
      <c r="IP115">
        <f>IFERROR('Input DBEDT Monthly Energy'!IP115/INDEX('DBEDT Yearly'!115:115,1,IP$3),NA())</f>
        <v/>
      </c>
      <c r="IQ115">
        <f>IFERROR('Input DBEDT Monthly Energy'!IQ115/INDEX('DBEDT Yearly'!115:115,1,IQ$3),NA())</f>
        <v/>
      </c>
      <c r="IR115">
        <f>IFERROR('Input DBEDT Monthly Energy'!IR115/INDEX('DBEDT Yearly'!115:115,1,IR$3),NA())</f>
        <v/>
      </c>
      <c r="IS115">
        <f>IFERROR('Input DBEDT Monthly Energy'!IS115/INDEX('DBEDT Yearly'!115:115,1,IS$3),NA())</f>
        <v/>
      </c>
      <c r="IT115">
        <f>IFERROR('Input DBEDT Monthly Energy'!IT115/INDEX('DBEDT Yearly'!115:115,1,IT$3),NA())</f>
        <v/>
      </c>
      <c r="IU115">
        <f>IFERROR('Input DBEDT Monthly Energy'!IU115/INDEX('DBEDT Yearly'!115:115,1,IU$3),NA())</f>
        <v/>
      </c>
      <c r="IV115">
        <f>IFERROR('Input DBEDT Monthly Energy'!IV115/INDEX('DBEDT Yearly'!115:115,1,IV$3),NA())</f>
        <v/>
      </c>
      <c r="IW115">
        <f>IFERROR('Input DBEDT Monthly Energy'!IW115/INDEX('DBEDT Yearly'!115:115,1,IW$3),NA())</f>
        <v/>
      </c>
      <c r="IX115">
        <f>IFERROR('Input DBEDT Monthly Energy'!IX115/INDEX('DBEDT Yearly'!115:115,1,IX$3),NA())</f>
        <v/>
      </c>
      <c r="IY115">
        <f>IFERROR('Input DBEDT Monthly Energy'!IY115/INDEX('DBEDT Yearly'!115:115,1,IY$3),NA())</f>
        <v/>
      </c>
      <c r="IZ115">
        <f>IFERROR('Input DBEDT Monthly Energy'!IZ115/INDEX('DBEDT Yearly'!115:115,1,IZ$3),NA())</f>
        <v/>
      </c>
      <c r="JA115">
        <f>IFERROR('Input DBEDT Monthly Energy'!JA115/INDEX('DBEDT Yearly'!115:115,1,JA$3),NA())</f>
        <v/>
      </c>
      <c r="JB115">
        <f>IFERROR('Input DBEDT Monthly Energy'!JB115/INDEX('DBEDT Yearly'!115:115,1,JB$3),NA())</f>
        <v/>
      </c>
      <c r="JC115">
        <f>IFERROR('Input DBEDT Monthly Energy'!JC115/INDEX('DBEDT Yearly'!115:115,1,JC$3),NA())</f>
        <v/>
      </c>
      <c r="JD115">
        <f>IFERROR('Input DBEDT Monthly Energy'!JD115/INDEX('DBEDT Yearly'!115:115,1,JD$3),NA())</f>
        <v/>
      </c>
      <c r="JE115">
        <f>IFERROR('Input DBEDT Monthly Energy'!JE115/INDEX('DBEDT Yearly'!115:115,1,JE$3),NA())</f>
        <v/>
      </c>
      <c r="JF115">
        <f>IFERROR('Input DBEDT Monthly Energy'!JF115/INDEX('DBEDT Yearly'!115:115,1,JF$3),NA())</f>
        <v/>
      </c>
      <c r="JG115">
        <f>IFERROR('Input DBEDT Monthly Energy'!JG115/INDEX('DBEDT Yearly'!115:115,1,JG$3),NA())</f>
        <v/>
      </c>
      <c r="JH115">
        <f>IFERROR('Input DBEDT Monthly Energy'!JH115/INDEX('DBEDT Yearly'!115:115,1,JH$3),NA())</f>
        <v/>
      </c>
      <c r="JI115">
        <f>IFERROR('Input DBEDT Monthly Energy'!JI115/INDEX('DBEDT Yearly'!115:115,1,JI$3),NA())</f>
        <v/>
      </c>
      <c r="JJ115">
        <f>IFERROR('Input DBEDT Monthly Energy'!JJ115/INDEX('DBEDT Yearly'!115:115,1,JJ$3),NA())</f>
        <v/>
      </c>
      <c r="JK115">
        <f>IFERROR('Input DBEDT Monthly Energy'!JK115/INDEX('DBEDT Yearly'!115:115,1,JK$3),NA())</f>
        <v/>
      </c>
      <c r="JL115">
        <f>IFERROR('Input DBEDT Monthly Energy'!JL115/INDEX('DBEDT Yearly'!115:115,1,JL$3),NA())</f>
        <v/>
      </c>
      <c r="JM115">
        <f>IFERROR('Input DBEDT Monthly Energy'!JM115/INDEX('DBEDT Yearly'!115:115,1,JM$3),NA())</f>
        <v/>
      </c>
      <c r="JN115">
        <f>IFERROR('Input DBEDT Monthly Energy'!JN115/INDEX('DBEDT Yearly'!115:115,1,JN$3),NA())</f>
        <v/>
      </c>
      <c r="JO115">
        <f>IFERROR('Input DBEDT Monthly Energy'!JO115/INDEX('DBEDT Yearly'!115:115,1,JO$3),NA())</f>
        <v/>
      </c>
      <c r="JP115">
        <f>IFERROR('Input DBEDT Monthly Energy'!JP115/INDEX('DBEDT Yearly'!115:115,1,JP$3),NA())</f>
        <v/>
      </c>
      <c r="JQ115">
        <f>IFERROR('Input DBEDT Monthly Energy'!JQ115/INDEX('DBEDT Yearly'!115:115,1,JQ$3),NA())</f>
        <v/>
      </c>
      <c r="JR115">
        <f>IFERROR('Input DBEDT Monthly Energy'!JR115/INDEX('DBEDT Yearly'!115:115,1,JR$3),NA())</f>
        <v/>
      </c>
      <c r="JS115">
        <f>IFERROR('Input DBEDT Monthly Energy'!JS115/INDEX('DBEDT Yearly'!115:115,1,JS$3),NA())</f>
        <v/>
      </c>
      <c r="JT115">
        <f>IFERROR('Input DBEDT Monthly Energy'!JT115/INDEX('DBEDT Yearly'!115:115,1,JT$3),NA())</f>
        <v/>
      </c>
      <c r="JU115">
        <f>IFERROR('Input DBEDT Monthly Energy'!JU115/INDEX('DBEDT Yearly'!115:115,1,JU$3),NA())</f>
        <v/>
      </c>
      <c r="JV115">
        <f>IFERROR('Input DBEDT Monthly Energy'!JV115/INDEX('DBEDT Yearly'!115:115,1,JV$3),NA())</f>
        <v/>
      </c>
      <c r="JW115">
        <f>IFERROR('Input DBEDT Monthly Energy'!JW115/INDEX('DBEDT Yearly'!115:115,1,JW$3),NA())</f>
        <v/>
      </c>
      <c r="JX115">
        <f>IFERROR('Input DBEDT Monthly Energy'!JX115/INDEX('DBEDT Yearly'!115:115,1,JX$3),NA())</f>
        <v/>
      </c>
      <c r="JY115">
        <f>IFERROR('Input DBEDT Monthly Energy'!JY115/INDEX('DBEDT Yearly'!115:115,1,JY$3),NA())</f>
        <v/>
      </c>
      <c r="JZ115">
        <f>IFERROR('Input DBEDT Monthly Energy'!JZ115/INDEX('DBEDT Yearly'!115:115,1,JZ$3),NA())</f>
        <v/>
      </c>
      <c r="KA115">
        <f>IFERROR('Input DBEDT Monthly Energy'!KA115/INDEX('DBEDT Yearly'!115:115,1,KA$3),NA())</f>
        <v/>
      </c>
      <c r="KB115">
        <f>IFERROR('Input DBEDT Monthly Energy'!KB115/INDEX('DBEDT Yearly'!115:115,1,KB$3),NA())</f>
        <v/>
      </c>
      <c r="KC115">
        <f>IFERROR('Input DBEDT Monthly Energy'!KC115/INDEX('DBEDT Yearly'!115:115,1,KC$3),NA())</f>
        <v/>
      </c>
      <c r="KD115">
        <f>IFERROR('Input DBEDT Monthly Energy'!KD115/INDEX('DBEDT Yearly'!115:115,1,KD$3),NA())</f>
        <v/>
      </c>
      <c r="KE115">
        <f>IFERROR('Input DBEDT Monthly Energy'!KE115/INDEX('DBEDT Yearly'!115:115,1,KE$3),NA())</f>
        <v/>
      </c>
      <c r="KF115">
        <f>IFERROR('Input DBEDT Monthly Energy'!KF115/INDEX('DBEDT Yearly'!115:115,1,KF$3),NA())</f>
        <v/>
      </c>
      <c r="KG115">
        <f>IFERROR('Input DBEDT Monthly Energy'!KG115/INDEX('DBEDT Yearly'!115:115,1,KG$3),NA())</f>
        <v/>
      </c>
      <c r="KH115">
        <f>IFERROR('Input DBEDT Monthly Energy'!KH115/INDEX('DBEDT Yearly'!115:115,1,KH$3),NA())</f>
        <v/>
      </c>
      <c r="KI115">
        <f>IFERROR('Input DBEDT Monthly Energy'!KI115/INDEX('DBEDT Yearly'!115:115,1,KI$3),NA())</f>
        <v/>
      </c>
      <c r="KJ115">
        <f>IFERROR('Input DBEDT Monthly Energy'!KJ115/INDEX('DBEDT Yearly'!115:115,1,KJ$3),NA())</f>
        <v/>
      </c>
      <c r="KK115">
        <f>IFERROR('Input DBEDT Monthly Energy'!KK115/INDEX('DBEDT Yearly'!115:115,1,KK$3),NA())</f>
        <v/>
      </c>
      <c r="KL115">
        <f>IFERROR('Input DBEDT Monthly Energy'!KL115/INDEX('DBEDT Yearly'!115:115,1,KL$3),NA())</f>
        <v/>
      </c>
      <c r="KM115">
        <f>IFERROR('Input DBEDT Monthly Energy'!KM115/INDEX('DBEDT Yearly'!115:115,1,KM$3),NA())</f>
        <v/>
      </c>
      <c r="KN115">
        <f>IFERROR('Input DBEDT Monthly Energy'!KN115/INDEX('DBEDT Yearly'!115:115,1,KN$3),NA())</f>
        <v/>
      </c>
      <c r="KO115">
        <f>IFERROR('Input DBEDT Monthly Energy'!KO115/INDEX('DBEDT Yearly'!115:115,1,KO$3),NA())</f>
        <v/>
      </c>
      <c r="KP115">
        <f>IFERROR('Input DBEDT Monthly Energy'!KP115/INDEX('DBEDT Yearly'!115:115,1,KP$3),NA())</f>
        <v/>
      </c>
    </row>
    <row r="116" spans="1:302">
      <c r="A116">
        <f>'Input DBEDT Monthly Energy'!A116&amp;""</f>
        <v/>
      </c>
      <c r="B116">
        <f>'Input DBEDT Monthly Energy'!B116&amp;""</f>
        <v/>
      </c>
      <c r="C116">
        <f>IFERROR('Input DBEDT Monthly Energy'!C116/INDEX('DBEDT Yearly'!116:116,1,C$3),NA())</f>
        <v/>
      </c>
      <c r="D116">
        <f>IFERROR('Input DBEDT Monthly Energy'!D116/INDEX('DBEDT Yearly'!116:116,1,D$3),NA())</f>
        <v/>
      </c>
      <c r="E116">
        <f>IFERROR('Input DBEDT Monthly Energy'!E116/INDEX('DBEDT Yearly'!116:116,1,E$3),NA())</f>
        <v/>
      </c>
      <c r="F116">
        <f>IFERROR('Input DBEDT Monthly Energy'!F116/INDEX('DBEDT Yearly'!116:116,1,F$3),NA())</f>
        <v/>
      </c>
      <c r="G116">
        <f>IFERROR('Input DBEDT Monthly Energy'!G116/INDEX('DBEDT Yearly'!116:116,1,G$3),NA())</f>
        <v/>
      </c>
      <c r="H116">
        <f>IFERROR('Input DBEDT Monthly Energy'!H116/INDEX('DBEDT Yearly'!116:116,1,H$3),NA())</f>
        <v/>
      </c>
      <c r="I116">
        <f>IFERROR('Input DBEDT Monthly Energy'!I116/INDEX('DBEDT Yearly'!116:116,1,I$3),NA())</f>
        <v/>
      </c>
      <c r="J116">
        <f>IFERROR('Input DBEDT Monthly Energy'!J116/INDEX('DBEDT Yearly'!116:116,1,J$3),NA())</f>
        <v/>
      </c>
      <c r="K116">
        <f>IFERROR('Input DBEDT Monthly Energy'!K116/INDEX('DBEDT Yearly'!116:116,1,K$3),NA())</f>
        <v/>
      </c>
      <c r="L116">
        <f>IFERROR('Input DBEDT Monthly Energy'!L116/INDEX('DBEDT Yearly'!116:116,1,L$3),NA())</f>
        <v/>
      </c>
      <c r="M116">
        <f>IFERROR('Input DBEDT Monthly Energy'!M116/INDEX('DBEDT Yearly'!116:116,1,M$3),NA())</f>
        <v/>
      </c>
      <c r="N116">
        <f>IFERROR('Input DBEDT Monthly Energy'!N116/INDEX('DBEDT Yearly'!116:116,1,N$3),NA())</f>
        <v/>
      </c>
      <c r="O116">
        <f>IFERROR('Input DBEDT Monthly Energy'!O116/INDEX('DBEDT Yearly'!116:116,1,O$3),NA())</f>
        <v/>
      </c>
      <c r="P116">
        <f>IFERROR('Input DBEDT Monthly Energy'!P116/INDEX('DBEDT Yearly'!116:116,1,P$3),NA())</f>
        <v/>
      </c>
      <c r="Q116">
        <f>IFERROR('Input DBEDT Monthly Energy'!Q116/INDEX('DBEDT Yearly'!116:116,1,Q$3),NA())</f>
        <v/>
      </c>
      <c r="R116">
        <f>IFERROR('Input DBEDT Monthly Energy'!R116/INDEX('DBEDT Yearly'!116:116,1,R$3),NA())</f>
        <v/>
      </c>
      <c r="S116">
        <f>IFERROR('Input DBEDT Monthly Energy'!S116/INDEX('DBEDT Yearly'!116:116,1,S$3),NA())</f>
        <v/>
      </c>
      <c r="T116">
        <f>IFERROR('Input DBEDT Monthly Energy'!T116/INDEX('DBEDT Yearly'!116:116,1,T$3),NA())</f>
        <v/>
      </c>
      <c r="U116">
        <f>IFERROR('Input DBEDT Monthly Energy'!U116/INDEX('DBEDT Yearly'!116:116,1,U$3),NA())</f>
        <v/>
      </c>
      <c r="V116">
        <f>IFERROR('Input DBEDT Monthly Energy'!V116/INDEX('DBEDT Yearly'!116:116,1,V$3),NA())</f>
        <v/>
      </c>
      <c r="W116">
        <f>IFERROR('Input DBEDT Monthly Energy'!W116/INDEX('DBEDT Yearly'!116:116,1,W$3),NA())</f>
        <v/>
      </c>
      <c r="X116">
        <f>IFERROR('Input DBEDT Monthly Energy'!X116/INDEX('DBEDT Yearly'!116:116,1,X$3),NA())</f>
        <v/>
      </c>
      <c r="Y116">
        <f>IFERROR('Input DBEDT Monthly Energy'!Y116/INDEX('DBEDT Yearly'!116:116,1,Y$3),NA())</f>
        <v/>
      </c>
      <c r="Z116">
        <f>IFERROR('Input DBEDT Monthly Energy'!Z116/INDEX('DBEDT Yearly'!116:116,1,Z$3),NA())</f>
        <v/>
      </c>
      <c r="AA116">
        <f>IFERROR('Input DBEDT Monthly Energy'!AA116/INDEX('DBEDT Yearly'!116:116,1,AA$3),NA())</f>
        <v/>
      </c>
      <c r="AB116">
        <f>IFERROR('Input DBEDT Monthly Energy'!AB116/INDEX('DBEDT Yearly'!116:116,1,AB$3),NA())</f>
        <v/>
      </c>
      <c r="AC116">
        <f>IFERROR('Input DBEDT Monthly Energy'!AC116/INDEX('DBEDT Yearly'!116:116,1,AC$3),NA())</f>
        <v/>
      </c>
      <c r="AD116">
        <f>IFERROR('Input DBEDT Monthly Energy'!AD116/INDEX('DBEDT Yearly'!116:116,1,AD$3),NA())</f>
        <v/>
      </c>
      <c r="AE116">
        <f>IFERROR('Input DBEDT Monthly Energy'!AE116/INDEX('DBEDT Yearly'!116:116,1,AE$3),NA())</f>
        <v/>
      </c>
      <c r="AF116">
        <f>IFERROR('Input DBEDT Monthly Energy'!AF116/INDEX('DBEDT Yearly'!116:116,1,AF$3),NA())</f>
        <v/>
      </c>
      <c r="AG116">
        <f>IFERROR('Input DBEDT Monthly Energy'!AG116/INDEX('DBEDT Yearly'!116:116,1,AG$3),NA())</f>
        <v/>
      </c>
      <c r="AH116">
        <f>IFERROR('Input DBEDT Monthly Energy'!AH116/INDEX('DBEDT Yearly'!116:116,1,AH$3),NA())</f>
        <v/>
      </c>
      <c r="AI116">
        <f>IFERROR('Input DBEDT Monthly Energy'!AI116/INDEX('DBEDT Yearly'!116:116,1,AI$3),NA())</f>
        <v/>
      </c>
      <c r="AJ116">
        <f>IFERROR('Input DBEDT Monthly Energy'!AJ116/INDEX('DBEDT Yearly'!116:116,1,AJ$3),NA())</f>
        <v/>
      </c>
      <c r="AK116">
        <f>IFERROR('Input DBEDT Monthly Energy'!AK116/INDEX('DBEDT Yearly'!116:116,1,AK$3),NA())</f>
        <v/>
      </c>
      <c r="AL116">
        <f>IFERROR('Input DBEDT Monthly Energy'!AL116/INDEX('DBEDT Yearly'!116:116,1,AL$3),NA())</f>
        <v/>
      </c>
      <c r="AM116">
        <f>IFERROR('Input DBEDT Monthly Energy'!AM116/INDEX('DBEDT Yearly'!116:116,1,AM$3),NA())</f>
        <v/>
      </c>
      <c r="AN116">
        <f>IFERROR('Input DBEDT Monthly Energy'!AN116/INDEX('DBEDT Yearly'!116:116,1,AN$3),NA())</f>
        <v/>
      </c>
      <c r="AO116">
        <f>IFERROR('Input DBEDT Monthly Energy'!AO116/INDEX('DBEDT Yearly'!116:116,1,AO$3),NA())</f>
        <v/>
      </c>
      <c r="AP116">
        <f>IFERROR('Input DBEDT Monthly Energy'!AP116/INDEX('DBEDT Yearly'!116:116,1,AP$3),NA())</f>
        <v/>
      </c>
      <c r="AQ116">
        <f>IFERROR('Input DBEDT Monthly Energy'!AQ116/INDEX('DBEDT Yearly'!116:116,1,AQ$3),NA())</f>
        <v/>
      </c>
      <c r="AR116">
        <f>IFERROR('Input DBEDT Monthly Energy'!AR116/INDEX('DBEDT Yearly'!116:116,1,AR$3),NA())</f>
        <v/>
      </c>
      <c r="AS116">
        <f>IFERROR('Input DBEDT Monthly Energy'!AS116/INDEX('DBEDT Yearly'!116:116,1,AS$3),NA())</f>
        <v/>
      </c>
      <c r="AT116">
        <f>IFERROR('Input DBEDT Monthly Energy'!AT116/INDEX('DBEDT Yearly'!116:116,1,AT$3),NA())</f>
        <v/>
      </c>
      <c r="AU116">
        <f>IFERROR('Input DBEDT Monthly Energy'!AU116/INDEX('DBEDT Yearly'!116:116,1,AU$3),NA())</f>
        <v/>
      </c>
      <c r="AV116">
        <f>IFERROR('Input DBEDT Monthly Energy'!AV116/INDEX('DBEDT Yearly'!116:116,1,AV$3),NA())</f>
        <v/>
      </c>
      <c r="AW116">
        <f>IFERROR('Input DBEDT Monthly Energy'!AW116/INDEX('DBEDT Yearly'!116:116,1,AW$3),NA())</f>
        <v/>
      </c>
      <c r="AX116">
        <f>IFERROR('Input DBEDT Monthly Energy'!AX116/INDEX('DBEDT Yearly'!116:116,1,AX$3),NA())</f>
        <v/>
      </c>
      <c r="AY116">
        <f>IFERROR('Input DBEDT Monthly Energy'!AY116/INDEX('DBEDT Yearly'!116:116,1,AY$3),NA())</f>
        <v/>
      </c>
      <c r="AZ116">
        <f>IFERROR('Input DBEDT Monthly Energy'!AZ116/INDEX('DBEDT Yearly'!116:116,1,AZ$3),NA())</f>
        <v/>
      </c>
      <c r="BA116">
        <f>IFERROR('Input DBEDT Monthly Energy'!BA116/INDEX('DBEDT Yearly'!116:116,1,BA$3),NA())</f>
        <v/>
      </c>
      <c r="BB116">
        <f>IFERROR('Input DBEDT Monthly Energy'!BB116/INDEX('DBEDT Yearly'!116:116,1,BB$3),NA())</f>
        <v/>
      </c>
      <c r="BC116">
        <f>IFERROR('Input DBEDT Monthly Energy'!BC116/INDEX('DBEDT Yearly'!116:116,1,BC$3),NA())</f>
        <v/>
      </c>
      <c r="BD116">
        <f>IFERROR('Input DBEDT Monthly Energy'!BD116/INDEX('DBEDT Yearly'!116:116,1,BD$3),NA())</f>
        <v/>
      </c>
      <c r="BE116">
        <f>IFERROR('Input DBEDT Monthly Energy'!BE116/INDEX('DBEDT Yearly'!116:116,1,BE$3),NA())</f>
        <v/>
      </c>
      <c r="BF116">
        <f>IFERROR('Input DBEDT Monthly Energy'!BF116/INDEX('DBEDT Yearly'!116:116,1,BF$3),NA())</f>
        <v/>
      </c>
      <c r="BG116">
        <f>IFERROR('Input DBEDT Monthly Energy'!BG116/INDEX('DBEDT Yearly'!116:116,1,BG$3),NA())</f>
        <v/>
      </c>
      <c r="BH116">
        <f>IFERROR('Input DBEDT Monthly Energy'!BH116/INDEX('DBEDT Yearly'!116:116,1,BH$3),NA())</f>
        <v/>
      </c>
      <c r="BI116">
        <f>IFERROR('Input DBEDT Monthly Energy'!BI116/INDEX('DBEDT Yearly'!116:116,1,BI$3),NA())</f>
        <v/>
      </c>
      <c r="BJ116">
        <f>IFERROR('Input DBEDT Monthly Energy'!BJ116/INDEX('DBEDT Yearly'!116:116,1,BJ$3),NA())</f>
        <v/>
      </c>
      <c r="BK116">
        <f>IFERROR('Input DBEDT Monthly Energy'!BK116/INDEX('DBEDT Yearly'!116:116,1,BK$3),NA())</f>
        <v/>
      </c>
      <c r="BL116">
        <f>IFERROR('Input DBEDT Monthly Energy'!BL116/INDEX('DBEDT Yearly'!116:116,1,BL$3),NA())</f>
        <v/>
      </c>
      <c r="BM116">
        <f>IFERROR('Input DBEDT Monthly Energy'!BM116/INDEX('DBEDT Yearly'!116:116,1,BM$3),NA())</f>
        <v/>
      </c>
      <c r="BN116">
        <f>IFERROR('Input DBEDT Monthly Energy'!BN116/INDEX('DBEDT Yearly'!116:116,1,BN$3),NA())</f>
        <v/>
      </c>
      <c r="BO116">
        <f>IFERROR('Input DBEDT Monthly Energy'!BO116/INDEX('DBEDT Yearly'!116:116,1,BO$3),NA())</f>
        <v/>
      </c>
      <c r="BP116">
        <f>IFERROR('Input DBEDT Monthly Energy'!BP116/INDEX('DBEDT Yearly'!116:116,1,BP$3),NA())</f>
        <v/>
      </c>
      <c r="BQ116">
        <f>IFERROR('Input DBEDT Monthly Energy'!BQ116/INDEX('DBEDT Yearly'!116:116,1,BQ$3),NA())</f>
        <v/>
      </c>
      <c r="BR116">
        <f>IFERROR('Input DBEDT Monthly Energy'!BR116/INDEX('DBEDT Yearly'!116:116,1,BR$3),NA())</f>
        <v/>
      </c>
      <c r="BS116">
        <f>IFERROR('Input DBEDT Monthly Energy'!BS116/INDEX('DBEDT Yearly'!116:116,1,BS$3),NA())</f>
        <v/>
      </c>
      <c r="BT116">
        <f>IFERROR('Input DBEDT Monthly Energy'!BT116/INDEX('DBEDT Yearly'!116:116,1,BT$3),NA())</f>
        <v/>
      </c>
      <c r="BU116">
        <f>IFERROR('Input DBEDT Monthly Energy'!BU116/INDEX('DBEDT Yearly'!116:116,1,BU$3),NA())</f>
        <v/>
      </c>
      <c r="BV116">
        <f>IFERROR('Input DBEDT Monthly Energy'!BV116/INDEX('DBEDT Yearly'!116:116,1,BV$3),NA())</f>
        <v/>
      </c>
      <c r="BW116">
        <f>IFERROR('Input DBEDT Monthly Energy'!BW116/INDEX('DBEDT Yearly'!116:116,1,BW$3),NA())</f>
        <v/>
      </c>
      <c r="BX116">
        <f>IFERROR('Input DBEDT Monthly Energy'!BX116/INDEX('DBEDT Yearly'!116:116,1,BX$3),NA())</f>
        <v/>
      </c>
      <c r="BY116">
        <f>IFERROR('Input DBEDT Monthly Energy'!BY116/INDEX('DBEDT Yearly'!116:116,1,BY$3),NA())</f>
        <v/>
      </c>
      <c r="BZ116">
        <f>IFERROR('Input DBEDT Monthly Energy'!BZ116/INDEX('DBEDT Yearly'!116:116,1,BZ$3),NA())</f>
        <v/>
      </c>
      <c r="CA116">
        <f>IFERROR('Input DBEDT Monthly Energy'!CA116/INDEX('DBEDT Yearly'!116:116,1,CA$3),NA())</f>
        <v/>
      </c>
      <c r="CB116">
        <f>IFERROR('Input DBEDT Monthly Energy'!CB116/INDEX('DBEDT Yearly'!116:116,1,CB$3),NA())</f>
        <v/>
      </c>
      <c r="CC116">
        <f>IFERROR('Input DBEDT Monthly Energy'!CC116/INDEX('DBEDT Yearly'!116:116,1,CC$3),NA())</f>
        <v/>
      </c>
      <c r="CD116">
        <f>IFERROR('Input DBEDT Monthly Energy'!CD116/INDEX('DBEDT Yearly'!116:116,1,CD$3),NA())</f>
        <v/>
      </c>
      <c r="CE116">
        <f>IFERROR('Input DBEDT Monthly Energy'!CE116/INDEX('DBEDT Yearly'!116:116,1,CE$3),NA())</f>
        <v/>
      </c>
      <c r="CF116">
        <f>IFERROR('Input DBEDT Monthly Energy'!CF116/INDEX('DBEDT Yearly'!116:116,1,CF$3),NA())</f>
        <v/>
      </c>
      <c r="CG116">
        <f>IFERROR('Input DBEDT Monthly Energy'!CG116/INDEX('DBEDT Yearly'!116:116,1,CG$3),NA())</f>
        <v/>
      </c>
      <c r="CH116">
        <f>IFERROR('Input DBEDT Monthly Energy'!CH116/INDEX('DBEDT Yearly'!116:116,1,CH$3),NA())</f>
        <v/>
      </c>
      <c r="CI116">
        <f>IFERROR('Input DBEDT Monthly Energy'!CI116/INDEX('DBEDT Yearly'!116:116,1,CI$3),NA())</f>
        <v/>
      </c>
      <c r="CJ116">
        <f>IFERROR('Input DBEDT Monthly Energy'!CJ116/INDEX('DBEDT Yearly'!116:116,1,CJ$3),NA())</f>
        <v/>
      </c>
      <c r="CK116">
        <f>IFERROR('Input DBEDT Monthly Energy'!CK116/INDEX('DBEDT Yearly'!116:116,1,CK$3),NA())</f>
        <v/>
      </c>
      <c r="CL116">
        <f>IFERROR('Input DBEDT Monthly Energy'!CL116/INDEX('DBEDT Yearly'!116:116,1,CL$3),NA())</f>
        <v/>
      </c>
      <c r="CM116">
        <f>IFERROR('Input DBEDT Monthly Energy'!CM116/INDEX('DBEDT Yearly'!116:116,1,CM$3),NA())</f>
        <v/>
      </c>
      <c r="CN116">
        <f>IFERROR('Input DBEDT Monthly Energy'!CN116/INDEX('DBEDT Yearly'!116:116,1,CN$3),NA())</f>
        <v/>
      </c>
      <c r="CO116">
        <f>IFERROR('Input DBEDT Monthly Energy'!CO116/INDEX('DBEDT Yearly'!116:116,1,CO$3),NA())</f>
        <v/>
      </c>
      <c r="CP116">
        <f>IFERROR('Input DBEDT Monthly Energy'!CP116/INDEX('DBEDT Yearly'!116:116,1,CP$3),NA())</f>
        <v/>
      </c>
      <c r="CQ116">
        <f>IFERROR('Input DBEDT Monthly Energy'!CQ116/INDEX('DBEDT Yearly'!116:116,1,CQ$3),NA())</f>
        <v/>
      </c>
      <c r="CR116">
        <f>IFERROR('Input DBEDT Monthly Energy'!CR116/INDEX('DBEDT Yearly'!116:116,1,CR$3),NA())</f>
        <v/>
      </c>
      <c r="CS116">
        <f>IFERROR('Input DBEDT Monthly Energy'!CS116/INDEX('DBEDT Yearly'!116:116,1,CS$3),NA())</f>
        <v/>
      </c>
      <c r="CT116">
        <f>IFERROR('Input DBEDT Monthly Energy'!CT116/INDEX('DBEDT Yearly'!116:116,1,CT$3),NA())</f>
        <v/>
      </c>
      <c r="CU116">
        <f>IFERROR('Input DBEDT Monthly Energy'!CU116/INDEX('DBEDT Yearly'!116:116,1,CU$3),NA())</f>
        <v/>
      </c>
      <c r="CV116">
        <f>IFERROR('Input DBEDT Monthly Energy'!CV116/INDEX('DBEDT Yearly'!116:116,1,CV$3),NA())</f>
        <v/>
      </c>
      <c r="CW116">
        <f>IFERROR('Input DBEDT Monthly Energy'!CW116/INDEX('DBEDT Yearly'!116:116,1,CW$3),NA())</f>
        <v/>
      </c>
      <c r="CX116">
        <f>IFERROR('Input DBEDT Monthly Energy'!CX116/INDEX('DBEDT Yearly'!116:116,1,CX$3),NA())</f>
        <v/>
      </c>
      <c r="CY116">
        <f>IFERROR('Input DBEDT Monthly Energy'!CY116/INDEX('DBEDT Yearly'!116:116,1,CY$3),NA())</f>
        <v/>
      </c>
      <c r="CZ116">
        <f>IFERROR('Input DBEDT Monthly Energy'!CZ116/INDEX('DBEDT Yearly'!116:116,1,CZ$3),NA())</f>
        <v/>
      </c>
      <c r="DA116">
        <f>IFERROR('Input DBEDT Monthly Energy'!DA116/INDEX('DBEDT Yearly'!116:116,1,DA$3),NA())</f>
        <v/>
      </c>
      <c r="DB116">
        <f>IFERROR('Input DBEDT Monthly Energy'!DB116/INDEX('DBEDT Yearly'!116:116,1,DB$3),NA())</f>
        <v/>
      </c>
      <c r="DC116">
        <f>IFERROR('Input DBEDT Monthly Energy'!DC116/INDEX('DBEDT Yearly'!116:116,1,DC$3),NA())</f>
        <v/>
      </c>
      <c r="DD116">
        <f>IFERROR('Input DBEDT Monthly Energy'!DD116/INDEX('DBEDT Yearly'!116:116,1,DD$3),NA())</f>
        <v/>
      </c>
      <c r="DE116">
        <f>IFERROR('Input DBEDT Monthly Energy'!DE116/INDEX('DBEDT Yearly'!116:116,1,DE$3),NA())</f>
        <v/>
      </c>
      <c r="DF116">
        <f>IFERROR('Input DBEDT Monthly Energy'!DF116/INDEX('DBEDT Yearly'!116:116,1,DF$3),NA())</f>
        <v/>
      </c>
      <c r="DG116">
        <f>IFERROR('Input DBEDT Monthly Energy'!DG116/INDEX('DBEDT Yearly'!116:116,1,DG$3),NA())</f>
        <v/>
      </c>
      <c r="DH116">
        <f>IFERROR('Input DBEDT Monthly Energy'!DH116/INDEX('DBEDT Yearly'!116:116,1,DH$3),NA())</f>
        <v/>
      </c>
      <c r="DI116">
        <f>IFERROR('Input DBEDT Monthly Energy'!DI116/INDEX('DBEDT Yearly'!116:116,1,DI$3),NA())</f>
        <v/>
      </c>
      <c r="DJ116">
        <f>IFERROR('Input DBEDT Monthly Energy'!DJ116/INDEX('DBEDT Yearly'!116:116,1,DJ$3),NA())</f>
        <v/>
      </c>
      <c r="DK116">
        <f>IFERROR('Input DBEDT Monthly Energy'!DK116/INDEX('DBEDT Yearly'!116:116,1,DK$3),NA())</f>
        <v/>
      </c>
      <c r="DL116">
        <f>IFERROR('Input DBEDT Monthly Energy'!DL116/INDEX('DBEDT Yearly'!116:116,1,DL$3),NA())</f>
        <v/>
      </c>
      <c r="DM116">
        <f>IFERROR('Input DBEDT Monthly Energy'!DM116/INDEX('DBEDT Yearly'!116:116,1,DM$3),NA())</f>
        <v/>
      </c>
      <c r="DN116">
        <f>IFERROR('Input DBEDT Monthly Energy'!DN116/INDEX('DBEDT Yearly'!116:116,1,DN$3),NA())</f>
        <v/>
      </c>
      <c r="DO116">
        <f>IFERROR('Input DBEDT Monthly Energy'!DO116/INDEX('DBEDT Yearly'!116:116,1,DO$3),NA())</f>
        <v/>
      </c>
      <c r="DP116">
        <f>IFERROR('Input DBEDT Monthly Energy'!DP116/INDEX('DBEDT Yearly'!116:116,1,DP$3),NA())</f>
        <v/>
      </c>
      <c r="DQ116">
        <f>IFERROR('Input DBEDT Monthly Energy'!DQ116/INDEX('DBEDT Yearly'!116:116,1,DQ$3),NA())</f>
        <v/>
      </c>
      <c r="DR116">
        <f>IFERROR('Input DBEDT Monthly Energy'!DR116/INDEX('DBEDT Yearly'!116:116,1,DR$3),NA())</f>
        <v/>
      </c>
      <c r="DS116">
        <f>IFERROR('Input DBEDT Monthly Energy'!DS116/INDEX('DBEDT Yearly'!116:116,1,DS$3),NA())</f>
        <v/>
      </c>
      <c r="DT116">
        <f>IFERROR('Input DBEDT Monthly Energy'!DT116/INDEX('DBEDT Yearly'!116:116,1,DT$3),NA())</f>
        <v/>
      </c>
      <c r="DU116">
        <f>IFERROR('Input DBEDT Monthly Energy'!DU116/INDEX('DBEDT Yearly'!116:116,1,DU$3),NA())</f>
        <v/>
      </c>
      <c r="DV116">
        <f>IFERROR('Input DBEDT Monthly Energy'!DV116/INDEX('DBEDT Yearly'!116:116,1,DV$3),NA())</f>
        <v/>
      </c>
      <c r="DW116">
        <f>IFERROR('Input DBEDT Monthly Energy'!DW116/INDEX('DBEDT Yearly'!116:116,1,DW$3),NA())</f>
        <v/>
      </c>
      <c r="DX116">
        <f>IFERROR('Input DBEDT Monthly Energy'!DX116/INDEX('DBEDT Yearly'!116:116,1,DX$3),NA())</f>
        <v/>
      </c>
      <c r="DY116">
        <f>IFERROR('Input DBEDT Monthly Energy'!DY116/INDEX('DBEDT Yearly'!116:116,1,DY$3),NA())</f>
        <v/>
      </c>
      <c r="DZ116">
        <f>IFERROR('Input DBEDT Monthly Energy'!DZ116/INDEX('DBEDT Yearly'!116:116,1,DZ$3),NA())</f>
        <v/>
      </c>
      <c r="EA116">
        <f>IFERROR('Input DBEDT Monthly Energy'!EA116/INDEX('DBEDT Yearly'!116:116,1,EA$3),NA())</f>
        <v/>
      </c>
      <c r="EB116">
        <f>IFERROR('Input DBEDT Monthly Energy'!EB116/INDEX('DBEDT Yearly'!116:116,1,EB$3),NA())</f>
        <v/>
      </c>
      <c r="EC116">
        <f>IFERROR('Input DBEDT Monthly Energy'!EC116/INDEX('DBEDT Yearly'!116:116,1,EC$3),NA())</f>
        <v/>
      </c>
      <c r="ED116">
        <f>IFERROR('Input DBEDT Monthly Energy'!ED116/INDEX('DBEDT Yearly'!116:116,1,ED$3),NA())</f>
        <v/>
      </c>
      <c r="EE116">
        <f>IFERROR('Input DBEDT Monthly Energy'!EE116/INDEX('DBEDT Yearly'!116:116,1,EE$3),NA())</f>
        <v/>
      </c>
      <c r="EF116">
        <f>IFERROR('Input DBEDT Monthly Energy'!EF116/INDEX('DBEDT Yearly'!116:116,1,EF$3),NA())</f>
        <v/>
      </c>
      <c r="EG116">
        <f>IFERROR('Input DBEDT Monthly Energy'!EG116/INDEX('DBEDT Yearly'!116:116,1,EG$3),NA())</f>
        <v/>
      </c>
      <c r="EH116">
        <f>IFERROR('Input DBEDT Monthly Energy'!EH116/INDEX('DBEDT Yearly'!116:116,1,EH$3),NA())</f>
        <v/>
      </c>
      <c r="EI116">
        <f>IFERROR('Input DBEDT Monthly Energy'!EI116/INDEX('DBEDT Yearly'!116:116,1,EI$3),NA())</f>
        <v/>
      </c>
      <c r="EJ116">
        <f>IFERROR('Input DBEDT Monthly Energy'!EJ116/INDEX('DBEDT Yearly'!116:116,1,EJ$3),NA())</f>
        <v/>
      </c>
      <c r="EK116">
        <f>IFERROR('Input DBEDT Monthly Energy'!EK116/INDEX('DBEDT Yearly'!116:116,1,EK$3),NA())</f>
        <v/>
      </c>
      <c r="EL116">
        <f>IFERROR('Input DBEDT Monthly Energy'!EL116/INDEX('DBEDT Yearly'!116:116,1,EL$3),NA())</f>
        <v/>
      </c>
      <c r="EM116">
        <f>IFERROR('Input DBEDT Monthly Energy'!EM116/INDEX('DBEDT Yearly'!116:116,1,EM$3),NA())</f>
        <v/>
      </c>
      <c r="EN116">
        <f>IFERROR('Input DBEDT Monthly Energy'!EN116/INDEX('DBEDT Yearly'!116:116,1,EN$3),NA())</f>
        <v/>
      </c>
      <c r="EO116">
        <f>IFERROR('Input DBEDT Monthly Energy'!EO116/INDEX('DBEDT Yearly'!116:116,1,EO$3),NA())</f>
        <v/>
      </c>
      <c r="EP116">
        <f>IFERROR('Input DBEDT Monthly Energy'!EP116/INDEX('DBEDT Yearly'!116:116,1,EP$3),NA())</f>
        <v/>
      </c>
      <c r="EQ116">
        <f>IFERROR('Input DBEDT Monthly Energy'!EQ116/INDEX('DBEDT Yearly'!116:116,1,EQ$3),NA())</f>
        <v/>
      </c>
      <c r="ER116">
        <f>IFERROR('Input DBEDT Monthly Energy'!ER116/INDEX('DBEDT Yearly'!116:116,1,ER$3),NA())</f>
        <v/>
      </c>
      <c r="ES116">
        <f>IFERROR('Input DBEDT Monthly Energy'!ES116/INDEX('DBEDT Yearly'!116:116,1,ES$3),NA())</f>
        <v/>
      </c>
      <c r="ET116">
        <f>IFERROR('Input DBEDT Monthly Energy'!ET116/INDEX('DBEDT Yearly'!116:116,1,ET$3),NA())</f>
        <v/>
      </c>
      <c r="EU116">
        <f>IFERROR('Input DBEDT Monthly Energy'!EU116/INDEX('DBEDT Yearly'!116:116,1,EU$3),NA())</f>
        <v/>
      </c>
      <c r="EV116">
        <f>IFERROR('Input DBEDT Monthly Energy'!EV116/INDEX('DBEDT Yearly'!116:116,1,EV$3),NA())</f>
        <v/>
      </c>
      <c r="EW116">
        <f>IFERROR('Input DBEDT Monthly Energy'!EW116/INDEX('DBEDT Yearly'!116:116,1,EW$3),NA())</f>
        <v/>
      </c>
      <c r="EX116">
        <f>IFERROR('Input DBEDT Monthly Energy'!EX116/INDEX('DBEDT Yearly'!116:116,1,EX$3),NA())</f>
        <v/>
      </c>
      <c r="EY116">
        <f>IFERROR('Input DBEDT Monthly Energy'!EY116/INDEX('DBEDT Yearly'!116:116,1,EY$3),NA())</f>
        <v/>
      </c>
      <c r="EZ116">
        <f>IFERROR('Input DBEDT Monthly Energy'!EZ116/INDEX('DBEDT Yearly'!116:116,1,EZ$3),NA())</f>
        <v/>
      </c>
      <c r="FA116">
        <f>IFERROR('Input DBEDT Monthly Energy'!FA116/INDEX('DBEDT Yearly'!116:116,1,FA$3),NA())</f>
        <v/>
      </c>
      <c r="FB116">
        <f>IFERROR('Input DBEDT Monthly Energy'!FB116/INDEX('DBEDT Yearly'!116:116,1,FB$3),NA())</f>
        <v/>
      </c>
      <c r="FC116">
        <f>IFERROR('Input DBEDT Monthly Energy'!FC116/INDEX('DBEDT Yearly'!116:116,1,FC$3),NA())</f>
        <v/>
      </c>
      <c r="FD116">
        <f>IFERROR('Input DBEDT Monthly Energy'!FD116/INDEX('DBEDT Yearly'!116:116,1,FD$3),NA())</f>
        <v/>
      </c>
      <c r="FE116">
        <f>IFERROR('Input DBEDT Monthly Energy'!FE116/INDEX('DBEDT Yearly'!116:116,1,FE$3),NA())</f>
        <v/>
      </c>
      <c r="FF116">
        <f>IFERROR('Input DBEDT Monthly Energy'!FF116/INDEX('DBEDT Yearly'!116:116,1,FF$3),NA())</f>
        <v/>
      </c>
      <c r="FG116">
        <f>IFERROR('Input DBEDT Monthly Energy'!FG116/INDEX('DBEDT Yearly'!116:116,1,FG$3),NA())</f>
        <v/>
      </c>
      <c r="FH116">
        <f>IFERROR('Input DBEDT Monthly Energy'!FH116/INDEX('DBEDT Yearly'!116:116,1,FH$3),NA())</f>
        <v/>
      </c>
      <c r="FI116">
        <f>IFERROR('Input DBEDT Monthly Energy'!FI116/INDEX('DBEDT Yearly'!116:116,1,FI$3),NA())</f>
        <v/>
      </c>
      <c r="FJ116">
        <f>IFERROR('Input DBEDT Monthly Energy'!FJ116/INDEX('DBEDT Yearly'!116:116,1,FJ$3),NA())</f>
        <v/>
      </c>
      <c r="FK116">
        <f>IFERROR('Input DBEDT Monthly Energy'!FK116/INDEX('DBEDT Yearly'!116:116,1,FK$3),NA())</f>
        <v/>
      </c>
      <c r="FL116">
        <f>IFERROR('Input DBEDT Monthly Energy'!FL116/INDEX('DBEDT Yearly'!116:116,1,FL$3),NA())</f>
        <v/>
      </c>
      <c r="FM116">
        <f>IFERROR('Input DBEDT Monthly Energy'!FM116/INDEX('DBEDT Yearly'!116:116,1,FM$3),NA())</f>
        <v/>
      </c>
      <c r="FN116">
        <f>IFERROR('Input DBEDT Monthly Energy'!FN116/INDEX('DBEDT Yearly'!116:116,1,FN$3),NA())</f>
        <v/>
      </c>
      <c r="FO116">
        <f>IFERROR('Input DBEDT Monthly Energy'!FO116/INDEX('DBEDT Yearly'!116:116,1,FO$3),NA())</f>
        <v/>
      </c>
      <c r="FP116">
        <f>IFERROR('Input DBEDT Monthly Energy'!FP116/INDEX('DBEDT Yearly'!116:116,1,FP$3),NA())</f>
        <v/>
      </c>
      <c r="FQ116">
        <f>IFERROR('Input DBEDT Monthly Energy'!FQ116/INDEX('DBEDT Yearly'!116:116,1,FQ$3),NA())</f>
        <v/>
      </c>
      <c r="FR116">
        <f>IFERROR('Input DBEDT Monthly Energy'!FR116/INDEX('DBEDT Yearly'!116:116,1,FR$3),NA())</f>
        <v/>
      </c>
      <c r="FS116">
        <f>IFERROR('Input DBEDT Monthly Energy'!FS116/INDEX('DBEDT Yearly'!116:116,1,FS$3),NA())</f>
        <v/>
      </c>
      <c r="FT116">
        <f>IFERROR('Input DBEDT Monthly Energy'!FT116/INDEX('DBEDT Yearly'!116:116,1,FT$3),NA())</f>
        <v/>
      </c>
      <c r="FU116">
        <f>IFERROR('Input DBEDT Monthly Energy'!FU116/INDEX('DBEDT Yearly'!116:116,1,FU$3),NA())</f>
        <v/>
      </c>
      <c r="FV116">
        <f>IFERROR('Input DBEDT Monthly Energy'!FV116/INDEX('DBEDT Yearly'!116:116,1,FV$3),NA())</f>
        <v/>
      </c>
      <c r="FW116">
        <f>IFERROR('Input DBEDT Monthly Energy'!FW116/INDEX('DBEDT Yearly'!116:116,1,FW$3),NA())</f>
        <v/>
      </c>
      <c r="FX116">
        <f>IFERROR('Input DBEDT Monthly Energy'!FX116/INDEX('DBEDT Yearly'!116:116,1,FX$3),NA())</f>
        <v/>
      </c>
      <c r="FY116">
        <f>IFERROR('Input DBEDT Monthly Energy'!FY116/INDEX('DBEDT Yearly'!116:116,1,FY$3),NA())</f>
        <v/>
      </c>
      <c r="FZ116">
        <f>IFERROR('Input DBEDT Monthly Energy'!FZ116/INDEX('DBEDT Yearly'!116:116,1,FZ$3),NA())</f>
        <v/>
      </c>
      <c r="GA116">
        <f>IFERROR('Input DBEDT Monthly Energy'!GA116/INDEX('DBEDT Yearly'!116:116,1,GA$3),NA())</f>
        <v/>
      </c>
      <c r="GB116">
        <f>IFERROR('Input DBEDT Monthly Energy'!GB116/INDEX('DBEDT Yearly'!116:116,1,GB$3),NA())</f>
        <v/>
      </c>
      <c r="GC116">
        <f>IFERROR('Input DBEDT Monthly Energy'!GC116/INDEX('DBEDT Yearly'!116:116,1,GC$3),NA())</f>
        <v/>
      </c>
      <c r="GD116">
        <f>IFERROR('Input DBEDT Monthly Energy'!GD116/INDEX('DBEDT Yearly'!116:116,1,GD$3),NA())</f>
        <v/>
      </c>
      <c r="GE116">
        <f>IFERROR('Input DBEDT Monthly Energy'!GE116/INDEX('DBEDT Yearly'!116:116,1,GE$3),NA())</f>
        <v/>
      </c>
      <c r="GF116">
        <f>IFERROR('Input DBEDT Monthly Energy'!GF116/INDEX('DBEDT Yearly'!116:116,1,GF$3),NA())</f>
        <v/>
      </c>
      <c r="GG116">
        <f>IFERROR('Input DBEDT Monthly Energy'!GG116/INDEX('DBEDT Yearly'!116:116,1,GG$3),NA())</f>
        <v/>
      </c>
      <c r="GH116">
        <f>IFERROR('Input DBEDT Monthly Energy'!GH116/INDEX('DBEDT Yearly'!116:116,1,GH$3),NA())</f>
        <v/>
      </c>
      <c r="GI116">
        <f>IFERROR('Input DBEDT Monthly Energy'!GI116/INDEX('DBEDT Yearly'!116:116,1,GI$3),NA())</f>
        <v/>
      </c>
      <c r="GJ116">
        <f>IFERROR('Input DBEDT Monthly Energy'!GJ116/INDEX('DBEDT Yearly'!116:116,1,GJ$3),NA())</f>
        <v/>
      </c>
      <c r="GK116">
        <f>IFERROR('Input DBEDT Monthly Energy'!GK116/INDEX('DBEDT Yearly'!116:116,1,GK$3),NA())</f>
        <v/>
      </c>
      <c r="GL116">
        <f>IFERROR('Input DBEDT Monthly Energy'!GL116/INDEX('DBEDT Yearly'!116:116,1,GL$3),NA())</f>
        <v/>
      </c>
      <c r="GM116">
        <f>IFERROR('Input DBEDT Monthly Energy'!GM116/INDEX('DBEDT Yearly'!116:116,1,GM$3),NA())</f>
        <v/>
      </c>
      <c r="GN116">
        <f>IFERROR('Input DBEDT Monthly Energy'!GN116/INDEX('DBEDT Yearly'!116:116,1,GN$3),NA())</f>
        <v/>
      </c>
      <c r="GO116">
        <f>IFERROR('Input DBEDT Monthly Energy'!GO116/INDEX('DBEDT Yearly'!116:116,1,GO$3),NA())</f>
        <v/>
      </c>
      <c r="GP116">
        <f>IFERROR('Input DBEDT Monthly Energy'!GP116/INDEX('DBEDT Yearly'!116:116,1,GP$3),NA())</f>
        <v/>
      </c>
      <c r="GQ116">
        <f>IFERROR('Input DBEDT Monthly Energy'!GQ116/INDEX('DBEDT Yearly'!116:116,1,GQ$3),NA())</f>
        <v/>
      </c>
      <c r="GR116">
        <f>IFERROR('Input DBEDT Monthly Energy'!GR116/INDEX('DBEDT Yearly'!116:116,1,GR$3),NA())</f>
        <v/>
      </c>
      <c r="GS116">
        <f>IFERROR('Input DBEDT Monthly Energy'!GS116/INDEX('DBEDT Yearly'!116:116,1,GS$3),NA())</f>
        <v/>
      </c>
      <c r="GT116">
        <f>IFERROR('Input DBEDT Monthly Energy'!GT116/INDEX('DBEDT Yearly'!116:116,1,GT$3),NA())</f>
        <v/>
      </c>
      <c r="GU116">
        <f>IFERROR('Input DBEDT Monthly Energy'!GU116/INDEX('DBEDT Yearly'!116:116,1,GU$3),NA())</f>
        <v/>
      </c>
      <c r="GV116">
        <f>IFERROR('Input DBEDT Monthly Energy'!GV116/INDEX('DBEDT Yearly'!116:116,1,GV$3),NA())</f>
        <v/>
      </c>
      <c r="GW116">
        <f>IFERROR('Input DBEDT Monthly Energy'!GW116/INDEX('DBEDT Yearly'!116:116,1,GW$3),NA())</f>
        <v/>
      </c>
      <c r="GX116">
        <f>IFERROR('Input DBEDT Monthly Energy'!GX116/INDEX('DBEDT Yearly'!116:116,1,GX$3),NA())</f>
        <v/>
      </c>
      <c r="GY116">
        <f>IFERROR('Input DBEDT Monthly Energy'!GY116/INDEX('DBEDT Yearly'!116:116,1,GY$3),NA())</f>
        <v/>
      </c>
      <c r="GZ116">
        <f>IFERROR('Input DBEDT Monthly Energy'!GZ116/INDEX('DBEDT Yearly'!116:116,1,GZ$3),NA())</f>
        <v/>
      </c>
      <c r="HA116">
        <f>IFERROR('Input DBEDT Monthly Energy'!HA116/INDEX('DBEDT Yearly'!116:116,1,HA$3),NA())</f>
        <v/>
      </c>
      <c r="HB116">
        <f>IFERROR('Input DBEDT Monthly Energy'!HB116/INDEX('DBEDT Yearly'!116:116,1,HB$3),NA())</f>
        <v/>
      </c>
      <c r="HC116">
        <f>IFERROR('Input DBEDT Monthly Energy'!HC116/INDEX('DBEDT Yearly'!116:116,1,HC$3),NA())</f>
        <v/>
      </c>
      <c r="HD116">
        <f>IFERROR('Input DBEDT Monthly Energy'!HD116/INDEX('DBEDT Yearly'!116:116,1,HD$3),NA())</f>
        <v/>
      </c>
      <c r="HE116">
        <f>IFERROR('Input DBEDT Monthly Energy'!HE116/INDEX('DBEDT Yearly'!116:116,1,HE$3),NA())</f>
        <v/>
      </c>
      <c r="HF116">
        <f>IFERROR('Input DBEDT Monthly Energy'!HF116/INDEX('DBEDT Yearly'!116:116,1,HF$3),NA())</f>
        <v/>
      </c>
      <c r="HG116">
        <f>IFERROR('Input DBEDT Monthly Energy'!HG116/INDEX('DBEDT Yearly'!116:116,1,HG$3),NA())</f>
        <v/>
      </c>
      <c r="HH116">
        <f>IFERROR('Input DBEDT Monthly Energy'!HH116/INDEX('DBEDT Yearly'!116:116,1,HH$3),NA())</f>
        <v/>
      </c>
      <c r="HI116">
        <f>IFERROR('Input DBEDT Monthly Energy'!HI116/INDEX('DBEDT Yearly'!116:116,1,HI$3),NA())</f>
        <v/>
      </c>
      <c r="HJ116">
        <f>IFERROR('Input DBEDT Monthly Energy'!HJ116/INDEX('DBEDT Yearly'!116:116,1,HJ$3),NA())</f>
        <v/>
      </c>
      <c r="HK116">
        <f>IFERROR('Input DBEDT Monthly Energy'!HK116/INDEX('DBEDT Yearly'!116:116,1,HK$3),NA())</f>
        <v/>
      </c>
      <c r="HL116">
        <f>IFERROR('Input DBEDT Monthly Energy'!HL116/INDEX('DBEDT Yearly'!116:116,1,HL$3),NA())</f>
        <v/>
      </c>
      <c r="HM116">
        <f>IFERROR('Input DBEDT Monthly Energy'!HM116/INDEX('DBEDT Yearly'!116:116,1,HM$3),NA())</f>
        <v/>
      </c>
      <c r="HN116">
        <f>IFERROR('Input DBEDT Monthly Energy'!HN116/INDEX('DBEDT Yearly'!116:116,1,HN$3),NA())</f>
        <v/>
      </c>
      <c r="HO116">
        <f>IFERROR('Input DBEDT Monthly Energy'!HO116/INDEX('DBEDT Yearly'!116:116,1,HO$3),NA())</f>
        <v/>
      </c>
      <c r="HP116">
        <f>IFERROR('Input DBEDT Monthly Energy'!HP116/INDEX('DBEDT Yearly'!116:116,1,HP$3),NA())</f>
        <v/>
      </c>
      <c r="HQ116">
        <f>IFERROR('Input DBEDT Monthly Energy'!HQ116/INDEX('DBEDT Yearly'!116:116,1,HQ$3),NA())</f>
        <v/>
      </c>
      <c r="HR116">
        <f>IFERROR('Input DBEDT Monthly Energy'!HR116/INDEX('DBEDT Yearly'!116:116,1,HR$3),NA())</f>
        <v/>
      </c>
      <c r="HS116">
        <f>IFERROR('Input DBEDT Monthly Energy'!HS116/INDEX('DBEDT Yearly'!116:116,1,HS$3),NA())</f>
        <v/>
      </c>
      <c r="HT116">
        <f>IFERROR('Input DBEDT Monthly Energy'!HT116/INDEX('DBEDT Yearly'!116:116,1,HT$3),NA())</f>
        <v/>
      </c>
      <c r="HU116">
        <f>IFERROR('Input DBEDT Monthly Energy'!HU116/INDEX('DBEDT Yearly'!116:116,1,HU$3),NA())</f>
        <v/>
      </c>
      <c r="HV116">
        <f>IFERROR('Input DBEDT Monthly Energy'!HV116/INDEX('DBEDT Yearly'!116:116,1,HV$3),NA())</f>
        <v/>
      </c>
      <c r="HW116">
        <f>IFERROR('Input DBEDT Monthly Energy'!HW116/INDEX('DBEDT Yearly'!116:116,1,HW$3),NA())</f>
        <v/>
      </c>
      <c r="HX116">
        <f>IFERROR('Input DBEDT Monthly Energy'!HX116/INDEX('DBEDT Yearly'!116:116,1,HX$3),NA())</f>
        <v/>
      </c>
      <c r="HY116">
        <f>IFERROR('Input DBEDT Monthly Energy'!HY116/INDEX('DBEDT Yearly'!116:116,1,HY$3),NA())</f>
        <v/>
      </c>
      <c r="HZ116">
        <f>IFERROR('Input DBEDT Monthly Energy'!HZ116/INDEX('DBEDT Yearly'!116:116,1,HZ$3),NA())</f>
        <v/>
      </c>
      <c r="IA116">
        <f>IFERROR('Input DBEDT Monthly Energy'!IA116/INDEX('DBEDT Yearly'!116:116,1,IA$3),NA())</f>
        <v/>
      </c>
      <c r="IB116">
        <f>IFERROR('Input DBEDT Monthly Energy'!IB116/INDEX('DBEDT Yearly'!116:116,1,IB$3),NA())</f>
        <v/>
      </c>
      <c r="IC116">
        <f>IFERROR('Input DBEDT Monthly Energy'!IC116/INDEX('DBEDT Yearly'!116:116,1,IC$3),NA())</f>
        <v/>
      </c>
      <c r="ID116">
        <f>IFERROR('Input DBEDT Monthly Energy'!ID116/INDEX('DBEDT Yearly'!116:116,1,ID$3),NA())</f>
        <v/>
      </c>
      <c r="IE116">
        <f>IFERROR('Input DBEDT Monthly Energy'!IE116/INDEX('DBEDT Yearly'!116:116,1,IE$3),NA())</f>
        <v/>
      </c>
      <c r="IF116">
        <f>IFERROR('Input DBEDT Monthly Energy'!IF116/INDEX('DBEDT Yearly'!116:116,1,IF$3),NA())</f>
        <v/>
      </c>
      <c r="IG116">
        <f>IFERROR('Input DBEDT Monthly Energy'!IG116/INDEX('DBEDT Yearly'!116:116,1,IG$3),NA())</f>
        <v/>
      </c>
      <c r="IH116">
        <f>IFERROR('Input DBEDT Monthly Energy'!IH116/INDEX('DBEDT Yearly'!116:116,1,IH$3),NA())</f>
        <v/>
      </c>
      <c r="II116">
        <f>IFERROR('Input DBEDT Monthly Energy'!II116/INDEX('DBEDT Yearly'!116:116,1,II$3),NA())</f>
        <v/>
      </c>
      <c r="IJ116">
        <f>IFERROR('Input DBEDT Monthly Energy'!IJ116/INDEX('DBEDT Yearly'!116:116,1,IJ$3),NA())</f>
        <v/>
      </c>
      <c r="IK116">
        <f>IFERROR('Input DBEDT Monthly Energy'!IK116/INDEX('DBEDT Yearly'!116:116,1,IK$3),NA())</f>
        <v/>
      </c>
      <c r="IL116">
        <f>IFERROR('Input DBEDT Monthly Energy'!IL116/INDEX('DBEDT Yearly'!116:116,1,IL$3),NA())</f>
        <v/>
      </c>
      <c r="IM116">
        <f>IFERROR('Input DBEDT Monthly Energy'!IM116/INDEX('DBEDT Yearly'!116:116,1,IM$3),NA())</f>
        <v/>
      </c>
      <c r="IN116">
        <f>IFERROR('Input DBEDT Monthly Energy'!IN116/INDEX('DBEDT Yearly'!116:116,1,IN$3),NA())</f>
        <v/>
      </c>
      <c r="IO116">
        <f>IFERROR('Input DBEDT Monthly Energy'!IO116/INDEX('DBEDT Yearly'!116:116,1,IO$3),NA())</f>
        <v/>
      </c>
      <c r="IP116">
        <f>IFERROR('Input DBEDT Monthly Energy'!IP116/INDEX('DBEDT Yearly'!116:116,1,IP$3),NA())</f>
        <v/>
      </c>
      <c r="IQ116">
        <f>IFERROR('Input DBEDT Monthly Energy'!IQ116/INDEX('DBEDT Yearly'!116:116,1,IQ$3),NA())</f>
        <v/>
      </c>
      <c r="IR116">
        <f>IFERROR('Input DBEDT Monthly Energy'!IR116/INDEX('DBEDT Yearly'!116:116,1,IR$3),NA())</f>
        <v/>
      </c>
      <c r="IS116">
        <f>IFERROR('Input DBEDT Monthly Energy'!IS116/INDEX('DBEDT Yearly'!116:116,1,IS$3),NA())</f>
        <v/>
      </c>
      <c r="IT116">
        <f>IFERROR('Input DBEDT Monthly Energy'!IT116/INDEX('DBEDT Yearly'!116:116,1,IT$3),NA())</f>
        <v/>
      </c>
      <c r="IU116">
        <f>IFERROR('Input DBEDT Monthly Energy'!IU116/INDEX('DBEDT Yearly'!116:116,1,IU$3),NA())</f>
        <v/>
      </c>
      <c r="IV116">
        <f>IFERROR('Input DBEDT Monthly Energy'!IV116/INDEX('DBEDT Yearly'!116:116,1,IV$3),NA())</f>
        <v/>
      </c>
      <c r="IW116">
        <f>IFERROR('Input DBEDT Monthly Energy'!IW116/INDEX('DBEDT Yearly'!116:116,1,IW$3),NA())</f>
        <v/>
      </c>
      <c r="IX116">
        <f>IFERROR('Input DBEDT Monthly Energy'!IX116/INDEX('DBEDT Yearly'!116:116,1,IX$3),NA())</f>
        <v/>
      </c>
      <c r="IY116">
        <f>IFERROR('Input DBEDT Monthly Energy'!IY116/INDEX('DBEDT Yearly'!116:116,1,IY$3),NA())</f>
        <v/>
      </c>
      <c r="IZ116">
        <f>IFERROR('Input DBEDT Monthly Energy'!IZ116/INDEX('DBEDT Yearly'!116:116,1,IZ$3),NA())</f>
        <v/>
      </c>
      <c r="JA116">
        <f>IFERROR('Input DBEDT Monthly Energy'!JA116/INDEX('DBEDT Yearly'!116:116,1,JA$3),NA())</f>
        <v/>
      </c>
      <c r="JB116">
        <f>IFERROR('Input DBEDT Monthly Energy'!JB116/INDEX('DBEDT Yearly'!116:116,1,JB$3),NA())</f>
        <v/>
      </c>
      <c r="JC116">
        <f>IFERROR('Input DBEDT Monthly Energy'!JC116/INDEX('DBEDT Yearly'!116:116,1,JC$3),NA())</f>
        <v/>
      </c>
      <c r="JD116">
        <f>IFERROR('Input DBEDT Monthly Energy'!JD116/INDEX('DBEDT Yearly'!116:116,1,JD$3),NA())</f>
        <v/>
      </c>
      <c r="JE116">
        <f>IFERROR('Input DBEDT Monthly Energy'!JE116/INDEX('DBEDT Yearly'!116:116,1,JE$3),NA())</f>
        <v/>
      </c>
      <c r="JF116">
        <f>IFERROR('Input DBEDT Monthly Energy'!JF116/INDEX('DBEDT Yearly'!116:116,1,JF$3),NA())</f>
        <v/>
      </c>
      <c r="JG116">
        <f>IFERROR('Input DBEDT Monthly Energy'!JG116/INDEX('DBEDT Yearly'!116:116,1,JG$3),NA())</f>
        <v/>
      </c>
      <c r="JH116">
        <f>IFERROR('Input DBEDT Monthly Energy'!JH116/INDEX('DBEDT Yearly'!116:116,1,JH$3),NA())</f>
        <v/>
      </c>
      <c r="JI116">
        <f>IFERROR('Input DBEDT Monthly Energy'!JI116/INDEX('DBEDT Yearly'!116:116,1,JI$3),NA())</f>
        <v/>
      </c>
      <c r="JJ116">
        <f>IFERROR('Input DBEDT Monthly Energy'!JJ116/INDEX('DBEDT Yearly'!116:116,1,JJ$3),NA())</f>
        <v/>
      </c>
      <c r="JK116">
        <f>IFERROR('Input DBEDT Monthly Energy'!JK116/INDEX('DBEDT Yearly'!116:116,1,JK$3),NA())</f>
        <v/>
      </c>
      <c r="JL116">
        <f>IFERROR('Input DBEDT Monthly Energy'!JL116/INDEX('DBEDT Yearly'!116:116,1,JL$3),NA())</f>
        <v/>
      </c>
      <c r="JM116">
        <f>IFERROR('Input DBEDT Monthly Energy'!JM116/INDEX('DBEDT Yearly'!116:116,1,JM$3),NA())</f>
        <v/>
      </c>
      <c r="JN116">
        <f>IFERROR('Input DBEDT Monthly Energy'!JN116/INDEX('DBEDT Yearly'!116:116,1,JN$3),NA())</f>
        <v/>
      </c>
      <c r="JO116">
        <f>IFERROR('Input DBEDT Monthly Energy'!JO116/INDEX('DBEDT Yearly'!116:116,1,JO$3),NA())</f>
        <v/>
      </c>
      <c r="JP116">
        <f>IFERROR('Input DBEDT Monthly Energy'!JP116/INDEX('DBEDT Yearly'!116:116,1,JP$3),NA())</f>
        <v/>
      </c>
      <c r="JQ116">
        <f>IFERROR('Input DBEDT Monthly Energy'!JQ116/INDEX('DBEDT Yearly'!116:116,1,JQ$3),NA())</f>
        <v/>
      </c>
      <c r="JR116">
        <f>IFERROR('Input DBEDT Monthly Energy'!JR116/INDEX('DBEDT Yearly'!116:116,1,JR$3),NA())</f>
        <v/>
      </c>
      <c r="JS116">
        <f>IFERROR('Input DBEDT Monthly Energy'!JS116/INDEX('DBEDT Yearly'!116:116,1,JS$3),NA())</f>
        <v/>
      </c>
      <c r="JT116">
        <f>IFERROR('Input DBEDT Monthly Energy'!JT116/INDEX('DBEDT Yearly'!116:116,1,JT$3),NA())</f>
        <v/>
      </c>
      <c r="JU116">
        <f>IFERROR('Input DBEDT Monthly Energy'!JU116/INDEX('DBEDT Yearly'!116:116,1,JU$3),NA())</f>
        <v/>
      </c>
      <c r="JV116">
        <f>IFERROR('Input DBEDT Monthly Energy'!JV116/INDEX('DBEDT Yearly'!116:116,1,JV$3),NA())</f>
        <v/>
      </c>
      <c r="JW116">
        <f>IFERROR('Input DBEDT Monthly Energy'!JW116/INDEX('DBEDT Yearly'!116:116,1,JW$3),NA())</f>
        <v/>
      </c>
      <c r="JX116">
        <f>IFERROR('Input DBEDT Monthly Energy'!JX116/INDEX('DBEDT Yearly'!116:116,1,JX$3),NA())</f>
        <v/>
      </c>
      <c r="JY116">
        <f>IFERROR('Input DBEDT Monthly Energy'!JY116/INDEX('DBEDT Yearly'!116:116,1,JY$3),NA())</f>
        <v/>
      </c>
      <c r="JZ116">
        <f>IFERROR('Input DBEDT Monthly Energy'!JZ116/INDEX('DBEDT Yearly'!116:116,1,JZ$3),NA())</f>
        <v/>
      </c>
      <c r="KA116">
        <f>IFERROR('Input DBEDT Monthly Energy'!KA116/INDEX('DBEDT Yearly'!116:116,1,KA$3),NA())</f>
        <v/>
      </c>
      <c r="KB116">
        <f>IFERROR('Input DBEDT Monthly Energy'!KB116/INDEX('DBEDT Yearly'!116:116,1,KB$3),NA())</f>
        <v/>
      </c>
      <c r="KC116">
        <f>IFERROR('Input DBEDT Monthly Energy'!KC116/INDEX('DBEDT Yearly'!116:116,1,KC$3),NA())</f>
        <v/>
      </c>
      <c r="KD116">
        <f>IFERROR('Input DBEDT Monthly Energy'!KD116/INDEX('DBEDT Yearly'!116:116,1,KD$3),NA())</f>
        <v/>
      </c>
      <c r="KE116">
        <f>IFERROR('Input DBEDT Monthly Energy'!KE116/INDEX('DBEDT Yearly'!116:116,1,KE$3),NA())</f>
        <v/>
      </c>
      <c r="KF116">
        <f>IFERROR('Input DBEDT Monthly Energy'!KF116/INDEX('DBEDT Yearly'!116:116,1,KF$3),NA())</f>
        <v/>
      </c>
      <c r="KG116">
        <f>IFERROR('Input DBEDT Monthly Energy'!KG116/INDEX('DBEDT Yearly'!116:116,1,KG$3),NA())</f>
        <v/>
      </c>
      <c r="KH116">
        <f>IFERROR('Input DBEDT Monthly Energy'!KH116/INDEX('DBEDT Yearly'!116:116,1,KH$3),NA())</f>
        <v/>
      </c>
      <c r="KI116">
        <f>IFERROR('Input DBEDT Monthly Energy'!KI116/INDEX('DBEDT Yearly'!116:116,1,KI$3),NA())</f>
        <v/>
      </c>
      <c r="KJ116">
        <f>IFERROR('Input DBEDT Monthly Energy'!KJ116/INDEX('DBEDT Yearly'!116:116,1,KJ$3),NA())</f>
        <v/>
      </c>
      <c r="KK116">
        <f>IFERROR('Input DBEDT Monthly Energy'!KK116/INDEX('DBEDT Yearly'!116:116,1,KK$3),NA())</f>
        <v/>
      </c>
      <c r="KL116">
        <f>IFERROR('Input DBEDT Monthly Energy'!KL116/INDEX('DBEDT Yearly'!116:116,1,KL$3),NA())</f>
        <v/>
      </c>
      <c r="KM116">
        <f>IFERROR('Input DBEDT Monthly Energy'!KM116/INDEX('DBEDT Yearly'!116:116,1,KM$3),NA())</f>
        <v/>
      </c>
      <c r="KN116">
        <f>IFERROR('Input DBEDT Monthly Energy'!KN116/INDEX('DBEDT Yearly'!116:116,1,KN$3),NA())</f>
        <v/>
      </c>
      <c r="KO116">
        <f>IFERROR('Input DBEDT Monthly Energy'!KO116/INDEX('DBEDT Yearly'!116:116,1,KO$3),NA())</f>
        <v/>
      </c>
      <c r="KP116">
        <f>IFERROR('Input DBEDT Monthly Energy'!KP116/INDEX('DBEDT Yearly'!116:116,1,KP$3),NA())</f>
        <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1417</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63</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1419</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171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173</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176</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180</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185</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188</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192</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195</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199</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202</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206</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209</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213</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216</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220</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234</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240</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245</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248</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252</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257</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263</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266</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270</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275</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279</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284</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295</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298</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304</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307</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311</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314</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322</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323</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328</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335</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338</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349</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352</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358</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361</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367</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370</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27</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376</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380</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383</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387</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390</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395</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398</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402</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406</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407</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409</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413</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419</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423</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425</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429</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431</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433</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437</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445</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448</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452</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455</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459</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462</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468</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471</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22</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479</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483</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486</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496</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498</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502</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506</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509</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513</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516</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522</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525</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527</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529</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531</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533</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535</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537</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589</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591</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593</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595</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597</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599</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601</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603</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605</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607</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621</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624</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26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630</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634</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637</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641</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642</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644</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645</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647</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648</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650</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651</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653</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656</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660</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663</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667</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670</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674</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677</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681</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684</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1420</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1421</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1422</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1423</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1424</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1425</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1426</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1427</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29</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1428</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1429</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1430</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688</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690</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692</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694</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696</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698</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700</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703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707</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710</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714</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717</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720</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723</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727</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728</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730</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733</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737</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740</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744</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747</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25</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753</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759</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762</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766</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768</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771</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775</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776</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778</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782</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787</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790</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794</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800</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804</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807</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813</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814</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822</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823</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825</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828</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30</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838</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842</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847</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851</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852</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1431</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1432</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1433</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1434</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1435</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854</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856</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860</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864</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868</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901</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904</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908</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911</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915</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918</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924</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927</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931</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934</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938</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941</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945</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948</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955</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958</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962</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965</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969</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972</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976</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979</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983</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986</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990</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993</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1001</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1004</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1043</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1044</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1046</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1436</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1437</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1438</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1439</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1440</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1441</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1048</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1049</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1105</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1107</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1110</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1114</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1117</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1121</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1124</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1128</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1131</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28</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1141</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64</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1147</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1153</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1155</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1157</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1159</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1161</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1163</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1164</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1166</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1169</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1177</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1179</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1442</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1189</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1193</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1195</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1203</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1211</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1216</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1228</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1238</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1244</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1247</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1251</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1257</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1259</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1261</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1263</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1267</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1269</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1272</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1273</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1275</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1276</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1278</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1280</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1284</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1288</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1291</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1302</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1304</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1306</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1310</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1320</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1326</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1336</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1342</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1348</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1351</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1359</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1361</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1367</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1443</v>
      </c>
      <c r="D305" t="s">
        <v>1443</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169</v>
      </c>
      <c r="B307" t="s">
        <v>1444</v>
      </c>
      <c r="C307" t="s">
        <v>1445</v>
      </c>
      <c r="D307" t="s">
        <v>172</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169</v>
      </c>
      <c r="B308" t="s">
        <v>1444</v>
      </c>
      <c r="C308" t="s">
        <v>1446</v>
      </c>
      <c r="D308" t="s">
        <v>174</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169</v>
      </c>
      <c r="B309" t="s">
        <v>1447</v>
      </c>
      <c r="C309" t="s">
        <v>1448</v>
      </c>
      <c r="D309" t="s">
        <v>172</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169</v>
      </c>
      <c r="B310" t="s">
        <v>1447</v>
      </c>
      <c r="C310" t="s">
        <v>1449</v>
      </c>
      <c r="D310" t="s">
        <v>174</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169</v>
      </c>
      <c r="B311" t="s">
        <v>1450</v>
      </c>
      <c r="C311" t="s">
        <v>1451</v>
      </c>
      <c r="D311" t="s">
        <v>172</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169</v>
      </c>
      <c r="B312" t="s">
        <v>1450</v>
      </c>
      <c r="C312" t="s">
        <v>1452</v>
      </c>
      <c r="D312" t="s">
        <v>174</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169</v>
      </c>
      <c r="B313" t="s">
        <v>1453</v>
      </c>
      <c r="C313" t="s">
        <v>1454</v>
      </c>
      <c r="D313" t="s">
        <v>172</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169</v>
      </c>
      <c r="B314" t="s">
        <v>1453</v>
      </c>
      <c r="C314" t="s">
        <v>1455</v>
      </c>
      <c r="D314" t="s">
        <v>174</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BW251"/>
  <sheetViews>
    <sheetView workbookViewId="0">
      <selection activeCell="A1" sqref="A1"/>
    </sheetView>
  </sheetViews>
  <sheetFormatPr baseColWidth="10" defaultRowHeight="15"/>
  <sheetData>
    <row r="1" spans="1:75">
      <c r="A1" t="s">
        <v>1456</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166</v>
      </c>
      <c r="B2" t="s">
        <v>167</v>
      </c>
      <c r="C2" t="s">
        <v>168</v>
      </c>
      <c r="D2" t="s">
        <v>73</v>
      </c>
      <c r="E2" t="n">
        <v>1960</v>
      </c>
      <c r="F2" t="n">
        <v>1961</v>
      </c>
      <c r="G2" t="n">
        <v>1962</v>
      </c>
      <c r="H2" t="n">
        <v>1963</v>
      </c>
      <c r="I2" t="n">
        <v>1964</v>
      </c>
      <c r="J2" t="n">
        <v>1965</v>
      </c>
      <c r="K2" t="n">
        <v>1966</v>
      </c>
      <c r="L2" t="n">
        <v>1967</v>
      </c>
      <c r="M2" t="n">
        <v>1968</v>
      </c>
      <c r="N2" t="n">
        <v>1969</v>
      </c>
      <c r="O2" t="n">
        <v>1970</v>
      </c>
      <c r="P2" t="n">
        <v>1971</v>
      </c>
      <c r="Q2" t="n">
        <v>1972</v>
      </c>
      <c r="R2" t="n">
        <v>1973</v>
      </c>
      <c r="S2" t="n">
        <v>1974</v>
      </c>
      <c r="T2" t="n">
        <v>1975</v>
      </c>
      <c r="U2" t="n">
        <v>1976</v>
      </c>
      <c r="V2" t="n">
        <v>1977</v>
      </c>
      <c r="W2" t="n">
        <v>1978</v>
      </c>
      <c r="X2" t="n">
        <v>1979</v>
      </c>
      <c r="Y2" t="n">
        <v>1980</v>
      </c>
      <c r="Z2" t="n">
        <v>1981</v>
      </c>
      <c r="AA2" t="n">
        <v>1982</v>
      </c>
      <c r="AB2" t="n">
        <v>1983</v>
      </c>
      <c r="AC2" t="n">
        <v>1984</v>
      </c>
      <c r="AD2" t="n">
        <v>1985</v>
      </c>
      <c r="AE2" t="n">
        <v>1986</v>
      </c>
      <c r="AF2" t="n">
        <v>1987</v>
      </c>
      <c r="AG2" t="n">
        <v>1988</v>
      </c>
      <c r="AH2" t="n">
        <v>1989</v>
      </c>
      <c r="AI2" t="n">
        <v>1990</v>
      </c>
      <c r="AJ2" t="n">
        <v>1991</v>
      </c>
      <c r="AK2" t="n">
        <v>1992</v>
      </c>
      <c r="AL2" t="n">
        <v>1993</v>
      </c>
      <c r="AM2" t="n">
        <v>1994</v>
      </c>
      <c r="AN2" t="n">
        <v>1995</v>
      </c>
      <c r="AO2" t="n">
        <v>1996</v>
      </c>
      <c r="AP2" t="n">
        <v>1997</v>
      </c>
      <c r="AQ2" t="n">
        <v>1998</v>
      </c>
      <c r="AR2" t="n">
        <v>1999</v>
      </c>
      <c r="AS2" t="n">
        <v>2000</v>
      </c>
      <c r="AT2" t="n">
        <v>2001</v>
      </c>
      <c r="AU2" t="n">
        <v>2002</v>
      </c>
      <c r="AV2" t="n">
        <v>2003</v>
      </c>
      <c r="AW2" t="n">
        <v>2004</v>
      </c>
      <c r="AX2" t="n">
        <v>2005</v>
      </c>
      <c r="AY2" t="n">
        <v>2006</v>
      </c>
      <c r="AZ2" t="n">
        <v>2007</v>
      </c>
      <c r="BA2" t="n">
        <v>2008</v>
      </c>
      <c r="BB2" t="n">
        <v>2009</v>
      </c>
      <c r="BC2" t="n">
        <v>2010</v>
      </c>
      <c r="BD2" t="n">
        <v>2011</v>
      </c>
      <c r="BE2" t="n">
        <v>2012</v>
      </c>
      <c r="BF2" t="n">
        <v>2013</v>
      </c>
      <c r="BG2" t="n">
        <v>2014</v>
      </c>
      <c r="BH2" t="n">
        <v>2015</v>
      </c>
      <c r="BI2" t="n">
        <v>2016</v>
      </c>
      <c r="BJ2" t="n">
        <v>2017</v>
      </c>
      <c r="BK2" t="n">
        <v>2018</v>
      </c>
      <c r="BL2" t="n">
        <v>2019</v>
      </c>
      <c r="BM2" t="n">
        <v>2020</v>
      </c>
      <c r="BN2" t="n">
        <v>2021</v>
      </c>
      <c r="BO2" t="n">
        <v>2022</v>
      </c>
      <c r="BP2" t="n">
        <v>2023</v>
      </c>
      <c r="BQ2" t="n">
        <v>2024</v>
      </c>
      <c r="BR2" t="n">
        <v>2025</v>
      </c>
      <c r="BS2" t="n">
        <v>2026</v>
      </c>
      <c r="BT2" t="n">
        <v>2027</v>
      </c>
      <c r="BU2" t="n">
        <v>2028</v>
      </c>
      <c r="BV2" t="n">
        <v>2029</v>
      </c>
      <c r="BW2" t="n">
        <v>2030</v>
      </c>
    </row>
    <row r="3" spans="1:75">
      <c r="A3">
        <f>MATCH($C3,'Input EIA SEDS'!$C:$C,0)</f>
        <v/>
      </c>
      <c r="B3">
        <f>INDEX('Input EIA SEDS'!$A:$BZ, $A3, COLUMN(B3))</f>
        <v/>
      </c>
      <c r="C3" t="s">
        <v>178</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182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187</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190</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194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197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201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204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208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211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215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218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236</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243</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247</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250</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254</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259</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265</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268</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272</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277</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281</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286</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288</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297</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300</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302</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306</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309</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313</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316</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318</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320</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330</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333</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337</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340</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344</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347</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351</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354</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356</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360</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363</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365</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369</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372</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375</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378</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382</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385</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389</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393</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397</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400</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411</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415</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421</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427</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447</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450</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454</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457</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461</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464</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466</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470</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473</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475</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478</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481</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485</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488</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500</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504</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508</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511</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515</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518</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520</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623</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626</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629</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632</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636</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639</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655</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658</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662</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665</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669</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672</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676</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679</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683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686</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1457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1458</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1459</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1460</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1461</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1462</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1463</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1464</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1465</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1466</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1467</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1468</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1469</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1470</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702</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705</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709</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712</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716</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718</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722</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725</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732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735</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739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742</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746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749</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752</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755</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761</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764</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770</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773</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780</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785</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789</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792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796</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802</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806</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809</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811</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827</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830</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832</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835</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840</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844</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849</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858</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862</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866</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870</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903</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906</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910</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913</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917</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920</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926</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929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933</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936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940</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943</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947</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950</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957</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960</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964</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967</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971</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974</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978</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981</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985</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988</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992</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995</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1003</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1006</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1015</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1017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1019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1021</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1023</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1025</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1027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1029</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1031</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1033</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1035</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1037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1039</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1041</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1471</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1472</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1473</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1474</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1475</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1476</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1109</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1112</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1116</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1119</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1123</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1126</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1130</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1133</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1135</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1137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1140</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1143</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1146</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1149</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1168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1171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1197</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1199</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1205</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1207</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1213</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1218</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1220</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1230</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1232</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1234</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1240</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1242</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1249</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1253</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1255</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1265</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1269</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1290</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1294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1312</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1314</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1316</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1322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1324</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1328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1330</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1332</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1338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1340</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1344</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1346</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1350</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1353</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C251" t="s">
        <v>1443</v>
      </c>
      <c r="D251" t="s">
        <v>1443</v>
      </c>
      <c r="E251" t="n">
        <v>0</v>
      </c>
      <c r="F251" t="n">
        <v>0</v>
      </c>
      <c r="G251" t="n">
        <v>0</v>
      </c>
      <c r="H251" t="n">
        <v>0</v>
      </c>
      <c r="I251" t="n">
        <v>0</v>
      </c>
      <c r="J251" t="n">
        <v>0</v>
      </c>
      <c r="K251" t="n">
        <v>0</v>
      </c>
      <c r="L251" t="n">
        <v>0</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n">
        <v>0</v>
      </c>
      <c r="AK251" t="n">
        <v>0</v>
      </c>
      <c r="AL251" t="n">
        <v>0</v>
      </c>
      <c r="AM251" t="n">
        <v>0</v>
      </c>
      <c r="AN251" t="n">
        <v>0</v>
      </c>
      <c r="AO251" t="n">
        <v>0</v>
      </c>
      <c r="AP251" t="n">
        <v>0</v>
      </c>
      <c r="AQ251" t="n">
        <v>0</v>
      </c>
      <c r="AR251" t="n">
        <v>0</v>
      </c>
      <c r="AS251" t="n">
        <v>0</v>
      </c>
      <c r="AT251" t="n">
        <v>0</v>
      </c>
      <c r="AU251" t="n">
        <v>0</v>
      </c>
      <c r="AV251" t="n">
        <v>0</v>
      </c>
      <c r="AW251" t="n">
        <v>0</v>
      </c>
      <c r="AX251" t="n">
        <v>0</v>
      </c>
      <c r="AY251" t="n">
        <v>0</v>
      </c>
      <c r="AZ251" t="n">
        <v>0</v>
      </c>
      <c r="BA251" t="n">
        <v>0</v>
      </c>
      <c r="BB251" t="n">
        <v>0</v>
      </c>
      <c r="BC251" t="n">
        <v>0</v>
      </c>
      <c r="BD251" t="n">
        <v>0</v>
      </c>
      <c r="BE251" t="n">
        <v>0</v>
      </c>
      <c r="BF251" t="n">
        <v>0</v>
      </c>
      <c r="BG251" t="n">
        <v>0</v>
      </c>
      <c r="BH251" t="n">
        <v>0</v>
      </c>
      <c r="BI251" t="n">
        <v>0</v>
      </c>
      <c r="BJ251" t="n">
        <v>0</v>
      </c>
      <c r="BK251" t="n">
        <v>0</v>
      </c>
      <c r="BL251" t="n">
        <v>0</v>
      </c>
      <c r="BM251" t="n">
        <v>0</v>
      </c>
      <c r="BN251" t="n">
        <v>0</v>
      </c>
      <c r="BO251" t="n">
        <v>0</v>
      </c>
      <c r="BP251" t="n">
        <v>0</v>
      </c>
      <c r="BQ251" t="n">
        <v>0</v>
      </c>
      <c r="BR251" t="n">
        <v>0</v>
      </c>
      <c r="BS251" t="n">
        <v>0</v>
      </c>
      <c r="BT251" t="n">
        <v>0</v>
      </c>
      <c r="BU251" t="n">
        <v>0</v>
      </c>
      <c r="BV251" t="n">
        <v>0</v>
      </c>
      <c r="BW251" t="n">
        <v>0</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E560"/>
  <sheetViews>
    <sheetView workbookViewId="0">
      <selection activeCell="A1" sqref="A1"/>
    </sheetView>
  </sheetViews>
  <sheetFormatPr baseColWidth="10" defaultRowHeight="15"/>
  <sheetData>
    <row r="1" spans="1:5">
      <c r="A1" t="s">
        <v>1477</v>
      </c>
    </row>
    <row r="2" spans="1:5">
      <c r="A2" t="s">
        <v>1478</v>
      </c>
      <c r="B2" t="s">
        <v>1479</v>
      </c>
      <c r="D2" t="s">
        <v>1480</v>
      </c>
      <c r="E2">
        <f>AVERAGE(D:D)</f>
        <v/>
      </c>
    </row>
    <row r="3" spans="1:5">
      <c r="A3" t="s">
        <v>157</v>
      </c>
      <c r="B3" t="s">
        <v>1481</v>
      </c>
    </row>
    <row r="4" spans="1:5">
      <c r="A4" t="s">
        <v>159</v>
      </c>
      <c r="B4" t="s">
        <v>163</v>
      </c>
      <c r="C4" t="s">
        <v>1415</v>
      </c>
      <c r="D4" t="s">
        <v>1482</v>
      </c>
      <c r="E4" t="s">
        <v>1483</v>
      </c>
    </row>
    <row r="5" spans="1:5">
      <c r="A5" s="1" t="n">
        <v>30926</v>
      </c>
      <c r="B5">
        <f>INDEX('Input EIA Jet Fuel Price'!$B:$B, MATCH($A5+14,'Input EIA Jet Fuel Price'!$A:$A, 0),1)</f>
        <v/>
      </c>
      <c r="C5">
        <f>INDEX('Input Hawaii Jet Fuel Price'!$B:$B, MATCH($A5,'Input Hawaii Jet Fuel Price'!$A:$A, 0), 1)</f>
        <v/>
      </c>
      <c r="D5">
        <f>IFERROR(C5/B5,"")</f>
        <v/>
      </c>
      <c r="E5">
        <f>IFERROR(B5*$E$2,C5)</f>
        <v/>
      </c>
    </row>
    <row r="6" spans="1:5">
      <c r="A6" s="1" t="n">
        <v>30956</v>
      </c>
      <c r="B6">
        <f>INDEX('Input EIA Jet Fuel Price'!$B:$B, MATCH($A6+14,'Input EIA Jet Fuel Price'!$A:$A, 0),1)</f>
        <v/>
      </c>
      <c r="C6">
        <f>INDEX('Input Hawaii Jet Fuel Price'!$B:$B, MATCH($A6,'Input Hawaii Jet Fuel Price'!$A:$A, 0), 1)</f>
        <v/>
      </c>
      <c r="D6">
        <f>IFERROR(C6/B6,"")</f>
        <v/>
      </c>
      <c r="E6">
        <f>IFERROR(B6*$E$2,C6)</f>
        <v/>
      </c>
    </row>
    <row r="7" spans="1:5">
      <c r="A7" s="1" t="n">
        <v>30987</v>
      </c>
      <c r="B7">
        <f>INDEX('Input EIA Jet Fuel Price'!$B:$B, MATCH($A7+14,'Input EIA Jet Fuel Price'!$A:$A, 0),1)</f>
        <v/>
      </c>
      <c r="C7">
        <f>INDEX('Input Hawaii Jet Fuel Price'!$B:$B, MATCH($A7,'Input Hawaii Jet Fuel Price'!$A:$A, 0), 1)</f>
        <v/>
      </c>
      <c r="D7">
        <f>IFERROR(C7/B7,"")</f>
        <v/>
      </c>
      <c r="E7">
        <f>IFERROR(B7*$E$2,C7)</f>
        <v/>
      </c>
    </row>
    <row r="8" spans="1:5">
      <c r="A8" s="1" t="n">
        <v>31017</v>
      </c>
      <c r="B8">
        <f>INDEX('Input EIA Jet Fuel Price'!$B:$B, MATCH($A8+14,'Input EIA Jet Fuel Price'!$A:$A, 0),1)</f>
        <v/>
      </c>
      <c r="C8">
        <f>INDEX('Input Hawaii Jet Fuel Price'!$B:$B, MATCH($A8,'Input Hawaii Jet Fuel Price'!$A:$A, 0), 1)</f>
        <v/>
      </c>
      <c r="D8">
        <f>IFERROR(C8/B8,"")</f>
        <v/>
      </c>
      <c r="E8">
        <f>IFERROR(B8*$E$2,C8)</f>
        <v/>
      </c>
    </row>
    <row r="9" spans="1:5">
      <c r="A9" s="1" t="n">
        <v>31048</v>
      </c>
      <c r="B9">
        <f>INDEX('Input EIA Jet Fuel Price'!$B:$B, MATCH($A9+14,'Input EIA Jet Fuel Price'!$A:$A, 0),1)</f>
        <v/>
      </c>
      <c r="C9">
        <f>INDEX('Input Hawaii Jet Fuel Price'!$B:$B, MATCH($A9,'Input Hawaii Jet Fuel Price'!$A:$A, 0), 1)</f>
        <v/>
      </c>
      <c r="D9">
        <f>IFERROR(C9/B9,"")</f>
        <v/>
      </c>
      <c r="E9">
        <f>IFERROR(B9*$E$2,C9)</f>
        <v/>
      </c>
    </row>
    <row r="10" spans="1:5">
      <c r="A10" s="1" t="n">
        <v>31079</v>
      </c>
      <c r="B10">
        <f>INDEX('Input EIA Jet Fuel Price'!$B:$B, MATCH($A10+14,'Input EIA Jet Fuel Price'!$A:$A, 0),1)</f>
        <v/>
      </c>
      <c r="C10">
        <f>INDEX('Input Hawaii Jet Fuel Price'!$B:$B, MATCH($A10,'Input Hawaii Jet Fuel Price'!$A:$A, 0), 1)</f>
        <v/>
      </c>
      <c r="D10">
        <f>IFERROR(C10/B10,"")</f>
        <v/>
      </c>
      <c r="E10">
        <f>IFERROR(B10*$E$2,C10)</f>
        <v/>
      </c>
    </row>
    <row r="11" spans="1:5">
      <c r="A11" s="1" t="n">
        <v>31107</v>
      </c>
      <c r="B11">
        <f>INDEX('Input EIA Jet Fuel Price'!$B:$B, MATCH($A11+14,'Input EIA Jet Fuel Price'!$A:$A, 0),1)</f>
        <v/>
      </c>
      <c r="C11">
        <f>INDEX('Input Hawaii Jet Fuel Price'!$B:$B, MATCH($A11,'Input Hawaii Jet Fuel Price'!$A:$A, 0), 1)</f>
        <v/>
      </c>
      <c r="D11">
        <f>IFERROR(C11/B11,"")</f>
        <v/>
      </c>
      <c r="E11">
        <f>IFERROR(B11*$E$2,C11)</f>
        <v/>
      </c>
    </row>
    <row r="12" spans="1:5">
      <c r="A12" s="1" t="n">
        <v>31138</v>
      </c>
      <c r="B12">
        <f>INDEX('Input EIA Jet Fuel Price'!$B:$B, MATCH($A12+14,'Input EIA Jet Fuel Price'!$A:$A, 0),1)</f>
        <v/>
      </c>
      <c r="C12">
        <f>INDEX('Input Hawaii Jet Fuel Price'!$B:$B, MATCH($A12,'Input Hawaii Jet Fuel Price'!$A:$A, 0), 1)</f>
        <v/>
      </c>
      <c r="D12">
        <f>IFERROR(C12/B12,"")</f>
        <v/>
      </c>
      <c r="E12">
        <f>IFERROR(B12*$E$2,C12)</f>
        <v/>
      </c>
    </row>
    <row r="13" spans="1:5">
      <c r="A13" s="1" t="n">
        <v>31168</v>
      </c>
      <c r="B13">
        <f>INDEX('Input EIA Jet Fuel Price'!$B:$B, MATCH($A13+14,'Input EIA Jet Fuel Price'!$A:$A, 0),1)</f>
        <v/>
      </c>
      <c r="C13">
        <f>INDEX('Input Hawaii Jet Fuel Price'!$B:$B, MATCH($A13,'Input Hawaii Jet Fuel Price'!$A:$A, 0), 1)</f>
        <v/>
      </c>
      <c r="D13">
        <f>IFERROR(C13/B13,"")</f>
        <v/>
      </c>
      <c r="E13">
        <f>IFERROR(B13*$E$2,C13)</f>
        <v/>
      </c>
    </row>
    <row r="14" spans="1:5">
      <c r="A14" s="1" t="n">
        <v>31199</v>
      </c>
      <c r="B14">
        <f>INDEX('Input EIA Jet Fuel Price'!$B:$B, MATCH($A14+14,'Input EIA Jet Fuel Price'!$A:$A, 0),1)</f>
        <v/>
      </c>
      <c r="C14">
        <f>INDEX('Input Hawaii Jet Fuel Price'!$B:$B, MATCH($A14,'Input Hawaii Jet Fuel Price'!$A:$A, 0), 1)</f>
        <v/>
      </c>
      <c r="D14">
        <f>IFERROR(C14/B14,"")</f>
        <v/>
      </c>
      <c r="E14">
        <f>IFERROR(B14*$E$2,C14)</f>
        <v/>
      </c>
    </row>
    <row r="15" spans="1:5">
      <c r="A15" s="1" t="n">
        <v>31229</v>
      </c>
      <c r="B15">
        <f>INDEX('Input EIA Jet Fuel Price'!$B:$B, MATCH($A15+14,'Input EIA Jet Fuel Price'!$A:$A, 0),1)</f>
        <v/>
      </c>
      <c r="C15">
        <f>INDEX('Input Hawaii Jet Fuel Price'!$B:$B, MATCH($A15,'Input Hawaii Jet Fuel Price'!$A:$A, 0), 1)</f>
        <v/>
      </c>
      <c r="D15">
        <f>IFERROR(C15/B15,"")</f>
        <v/>
      </c>
      <c r="E15">
        <f>IFERROR(B15*$E$2,C15)</f>
        <v/>
      </c>
    </row>
    <row r="16" spans="1:5">
      <c r="A16" s="1" t="n">
        <v>31260</v>
      </c>
      <c r="B16">
        <f>INDEX('Input EIA Jet Fuel Price'!$B:$B, MATCH($A16+14,'Input EIA Jet Fuel Price'!$A:$A, 0),1)</f>
        <v/>
      </c>
      <c r="C16">
        <f>INDEX('Input Hawaii Jet Fuel Price'!$B:$B, MATCH($A16,'Input Hawaii Jet Fuel Price'!$A:$A, 0), 1)</f>
        <v/>
      </c>
      <c r="D16">
        <f>IFERROR(C16/B16,"")</f>
        <v/>
      </c>
      <c r="E16">
        <f>IFERROR(B16*$E$2,C16)</f>
        <v/>
      </c>
    </row>
    <row r="17" spans="1:5">
      <c r="A17" s="1" t="n">
        <v>31291</v>
      </c>
      <c r="B17">
        <f>INDEX('Input EIA Jet Fuel Price'!$B:$B, MATCH($A17+14,'Input EIA Jet Fuel Price'!$A:$A, 0),1)</f>
        <v/>
      </c>
      <c r="C17">
        <f>INDEX('Input Hawaii Jet Fuel Price'!$B:$B, MATCH($A17,'Input Hawaii Jet Fuel Price'!$A:$A, 0), 1)</f>
        <v/>
      </c>
      <c r="D17">
        <f>IFERROR(C17/B17,"")</f>
        <v/>
      </c>
      <c r="E17">
        <f>IFERROR(B17*$E$2,C17)</f>
        <v/>
      </c>
    </row>
    <row r="18" spans="1:5">
      <c r="A18" s="1" t="n">
        <v>31321</v>
      </c>
      <c r="B18">
        <f>INDEX('Input EIA Jet Fuel Price'!$B:$B, MATCH($A18+14,'Input EIA Jet Fuel Price'!$A:$A, 0),1)</f>
        <v/>
      </c>
      <c r="C18">
        <f>INDEX('Input Hawaii Jet Fuel Price'!$B:$B, MATCH($A18,'Input Hawaii Jet Fuel Price'!$A:$A, 0), 1)</f>
        <v/>
      </c>
      <c r="D18">
        <f>IFERROR(C18/B18,"")</f>
        <v/>
      </c>
      <c r="E18">
        <f>IFERROR(B18*$E$2,C18)</f>
        <v/>
      </c>
    </row>
    <row r="19" spans="1:5">
      <c r="A19" s="1" t="n">
        <v>31352</v>
      </c>
      <c r="B19">
        <f>INDEX('Input EIA Jet Fuel Price'!$B:$B, MATCH($A19+14,'Input EIA Jet Fuel Price'!$A:$A, 0),1)</f>
        <v/>
      </c>
      <c r="C19">
        <f>INDEX('Input Hawaii Jet Fuel Price'!$B:$B, MATCH($A19,'Input Hawaii Jet Fuel Price'!$A:$A, 0), 1)</f>
        <v/>
      </c>
      <c r="D19">
        <f>IFERROR(C19/B19,"")</f>
        <v/>
      </c>
      <c r="E19">
        <f>IFERROR(B19*$E$2,C19)</f>
        <v/>
      </c>
    </row>
    <row r="20" spans="1:5">
      <c r="A20" s="1" t="n">
        <v>31382</v>
      </c>
      <c r="B20">
        <f>INDEX('Input EIA Jet Fuel Price'!$B:$B, MATCH($A20+14,'Input EIA Jet Fuel Price'!$A:$A, 0),1)</f>
        <v/>
      </c>
      <c r="C20">
        <f>INDEX('Input Hawaii Jet Fuel Price'!$B:$B, MATCH($A20,'Input Hawaii Jet Fuel Price'!$A:$A, 0), 1)</f>
        <v/>
      </c>
      <c r="D20">
        <f>IFERROR(C20/B20,"")</f>
        <v/>
      </c>
      <c r="E20">
        <f>IFERROR(B20*$E$2,C20)</f>
        <v/>
      </c>
    </row>
    <row r="21" spans="1:5">
      <c r="A21" s="1" t="n">
        <v>31413</v>
      </c>
      <c r="B21">
        <f>INDEX('Input EIA Jet Fuel Price'!$B:$B, MATCH($A21+14,'Input EIA Jet Fuel Price'!$A:$A, 0),1)</f>
        <v/>
      </c>
      <c r="C21">
        <f>INDEX('Input Hawaii Jet Fuel Price'!$B:$B, MATCH($A21,'Input Hawaii Jet Fuel Price'!$A:$A, 0), 1)</f>
        <v/>
      </c>
      <c r="D21">
        <f>IFERROR(C21/B21,"")</f>
        <v/>
      </c>
      <c r="E21">
        <f>IFERROR(B21*$E$2,C21)</f>
        <v/>
      </c>
    </row>
    <row r="22" spans="1:5">
      <c r="A22" s="1" t="n">
        <v>31444</v>
      </c>
      <c r="B22">
        <f>INDEX('Input EIA Jet Fuel Price'!$B:$B, MATCH($A22+14,'Input EIA Jet Fuel Price'!$A:$A, 0),1)</f>
        <v/>
      </c>
      <c r="C22">
        <f>INDEX('Input Hawaii Jet Fuel Price'!$B:$B, MATCH($A22,'Input Hawaii Jet Fuel Price'!$A:$A, 0), 1)</f>
        <v/>
      </c>
      <c r="D22">
        <f>IFERROR(C22/B22,"")</f>
        <v/>
      </c>
      <c r="E22">
        <f>IFERROR(B22*$E$2,C22)</f>
        <v/>
      </c>
    </row>
    <row r="23" spans="1:5">
      <c r="A23" s="1" t="n">
        <v>31472</v>
      </c>
      <c r="B23">
        <f>INDEX('Input EIA Jet Fuel Price'!$B:$B, MATCH($A23+14,'Input EIA Jet Fuel Price'!$A:$A, 0),1)</f>
        <v/>
      </c>
      <c r="C23">
        <f>INDEX('Input Hawaii Jet Fuel Price'!$B:$B, MATCH($A23,'Input Hawaii Jet Fuel Price'!$A:$A, 0), 1)</f>
        <v/>
      </c>
      <c r="D23">
        <f>IFERROR(C23/B23,"")</f>
        <v/>
      </c>
      <c r="E23">
        <f>IFERROR(B23*$E$2,C23)</f>
        <v/>
      </c>
    </row>
    <row r="24" spans="1:5">
      <c r="A24" s="1" t="n">
        <v>31503</v>
      </c>
      <c r="B24">
        <f>INDEX('Input EIA Jet Fuel Price'!$B:$B, MATCH($A24+14,'Input EIA Jet Fuel Price'!$A:$A, 0),1)</f>
        <v/>
      </c>
      <c r="C24">
        <f>INDEX('Input Hawaii Jet Fuel Price'!$B:$B, MATCH($A24,'Input Hawaii Jet Fuel Price'!$A:$A, 0), 1)</f>
        <v/>
      </c>
      <c r="D24">
        <f>IFERROR(C24/B24,"")</f>
        <v/>
      </c>
      <c r="E24">
        <f>IFERROR(B24*$E$2,C24)</f>
        <v/>
      </c>
    </row>
    <row r="25" spans="1:5">
      <c r="A25" s="1" t="n">
        <v>31533</v>
      </c>
      <c r="B25">
        <f>INDEX('Input EIA Jet Fuel Price'!$B:$B, MATCH($A25+14,'Input EIA Jet Fuel Price'!$A:$A, 0),1)</f>
        <v/>
      </c>
      <c r="C25">
        <f>INDEX('Input Hawaii Jet Fuel Price'!$B:$B, MATCH($A25,'Input Hawaii Jet Fuel Price'!$A:$A, 0), 1)</f>
        <v/>
      </c>
      <c r="D25">
        <f>IFERROR(C25/B25,"")</f>
        <v/>
      </c>
      <c r="E25">
        <f>IFERROR(B25*$E$2,C25)</f>
        <v/>
      </c>
    </row>
    <row r="26" spans="1:5">
      <c r="A26" s="1" t="n">
        <v>31564</v>
      </c>
      <c r="B26">
        <f>INDEX('Input EIA Jet Fuel Price'!$B:$B, MATCH($A26+14,'Input EIA Jet Fuel Price'!$A:$A, 0),1)</f>
        <v/>
      </c>
      <c r="C26">
        <f>INDEX('Input Hawaii Jet Fuel Price'!$B:$B, MATCH($A26,'Input Hawaii Jet Fuel Price'!$A:$A, 0), 1)</f>
        <v/>
      </c>
      <c r="D26">
        <f>IFERROR(C26/B26,"")</f>
        <v/>
      </c>
      <c r="E26">
        <f>IFERROR(B26*$E$2,C26)</f>
        <v/>
      </c>
    </row>
    <row r="27" spans="1:5">
      <c r="A27" s="1" t="n">
        <v>31594</v>
      </c>
      <c r="B27">
        <f>INDEX('Input EIA Jet Fuel Price'!$B:$B, MATCH($A27+14,'Input EIA Jet Fuel Price'!$A:$A, 0),1)</f>
        <v/>
      </c>
      <c r="C27">
        <f>INDEX('Input Hawaii Jet Fuel Price'!$B:$B, MATCH($A27,'Input Hawaii Jet Fuel Price'!$A:$A, 0), 1)</f>
        <v/>
      </c>
      <c r="D27">
        <f>IFERROR(C27/B27,"")</f>
        <v/>
      </c>
      <c r="E27">
        <f>IFERROR(B27*$E$2,C27)</f>
        <v/>
      </c>
    </row>
    <row r="28" spans="1:5">
      <c r="A28" s="1" t="n">
        <v>31625</v>
      </c>
      <c r="B28">
        <f>INDEX('Input EIA Jet Fuel Price'!$B:$B, MATCH($A28+14,'Input EIA Jet Fuel Price'!$A:$A, 0),1)</f>
        <v/>
      </c>
      <c r="C28">
        <f>INDEX('Input Hawaii Jet Fuel Price'!$B:$B, MATCH($A28,'Input Hawaii Jet Fuel Price'!$A:$A, 0), 1)</f>
        <v/>
      </c>
      <c r="D28">
        <f>IFERROR(C28/B28,"")</f>
        <v/>
      </c>
      <c r="E28">
        <f>IFERROR(B28*$E$2,C28)</f>
        <v/>
      </c>
    </row>
    <row r="29" spans="1:5">
      <c r="A29" s="1" t="n">
        <v>31656</v>
      </c>
      <c r="B29">
        <f>INDEX('Input EIA Jet Fuel Price'!$B:$B, MATCH($A29+14,'Input EIA Jet Fuel Price'!$A:$A, 0),1)</f>
        <v/>
      </c>
      <c r="C29">
        <f>INDEX('Input Hawaii Jet Fuel Price'!$B:$B, MATCH($A29,'Input Hawaii Jet Fuel Price'!$A:$A, 0), 1)</f>
        <v/>
      </c>
      <c r="D29">
        <f>IFERROR(C29/B29,"")</f>
        <v/>
      </c>
      <c r="E29">
        <f>IFERROR(B29*$E$2,C29)</f>
        <v/>
      </c>
    </row>
    <row r="30" spans="1:5">
      <c r="A30" s="1" t="n">
        <v>31686</v>
      </c>
      <c r="B30">
        <f>INDEX('Input EIA Jet Fuel Price'!$B:$B, MATCH($A30+14,'Input EIA Jet Fuel Price'!$A:$A, 0),1)</f>
        <v/>
      </c>
      <c r="C30">
        <f>INDEX('Input Hawaii Jet Fuel Price'!$B:$B, MATCH($A30,'Input Hawaii Jet Fuel Price'!$A:$A, 0), 1)</f>
        <v/>
      </c>
      <c r="D30">
        <f>IFERROR(C30/B30,"")</f>
        <v/>
      </c>
      <c r="E30">
        <f>IFERROR(B30*$E$2,C30)</f>
        <v/>
      </c>
    </row>
    <row r="31" spans="1:5">
      <c r="A31" s="1" t="n">
        <v>31717</v>
      </c>
      <c r="B31">
        <f>INDEX('Input EIA Jet Fuel Price'!$B:$B, MATCH($A31+14,'Input EIA Jet Fuel Price'!$A:$A, 0),1)</f>
        <v/>
      </c>
      <c r="C31">
        <f>INDEX('Input Hawaii Jet Fuel Price'!$B:$B, MATCH($A31,'Input Hawaii Jet Fuel Price'!$A:$A, 0), 1)</f>
        <v/>
      </c>
      <c r="D31">
        <f>IFERROR(C31/B31,"")</f>
        <v/>
      </c>
      <c r="E31">
        <f>IFERROR(B31*$E$2,C31)</f>
        <v/>
      </c>
    </row>
    <row r="32" spans="1:5">
      <c r="A32" s="1" t="n">
        <v>31747</v>
      </c>
      <c r="B32">
        <f>INDEX('Input EIA Jet Fuel Price'!$B:$B, MATCH($A32+14,'Input EIA Jet Fuel Price'!$A:$A, 0),1)</f>
        <v/>
      </c>
      <c r="C32">
        <f>INDEX('Input Hawaii Jet Fuel Price'!$B:$B, MATCH($A32,'Input Hawaii Jet Fuel Price'!$A:$A, 0), 1)</f>
        <v/>
      </c>
      <c r="D32">
        <f>IFERROR(C32/B32,"")</f>
        <v/>
      </c>
      <c r="E32">
        <f>IFERROR(B32*$E$2,C32)</f>
        <v/>
      </c>
    </row>
    <row r="33" spans="1:5">
      <c r="A33" s="1" t="n">
        <v>31778</v>
      </c>
      <c r="B33">
        <f>INDEX('Input EIA Jet Fuel Price'!$B:$B, MATCH($A33+14,'Input EIA Jet Fuel Price'!$A:$A, 0),1)</f>
        <v/>
      </c>
      <c r="C33">
        <f>INDEX('Input Hawaii Jet Fuel Price'!$B:$B, MATCH($A33,'Input Hawaii Jet Fuel Price'!$A:$A, 0), 1)</f>
        <v/>
      </c>
      <c r="D33">
        <f>IFERROR(C33/B33,"")</f>
        <v/>
      </c>
      <c r="E33">
        <f>IFERROR(B33*$E$2,C33)</f>
        <v/>
      </c>
    </row>
    <row r="34" spans="1:5">
      <c r="A34" s="1" t="n">
        <v>31809</v>
      </c>
      <c r="B34">
        <f>INDEX('Input EIA Jet Fuel Price'!$B:$B, MATCH($A34+14,'Input EIA Jet Fuel Price'!$A:$A, 0),1)</f>
        <v/>
      </c>
      <c r="C34">
        <f>INDEX('Input Hawaii Jet Fuel Price'!$B:$B, MATCH($A34,'Input Hawaii Jet Fuel Price'!$A:$A, 0), 1)</f>
        <v/>
      </c>
      <c r="D34">
        <f>IFERROR(C34/B34,"")</f>
        <v/>
      </c>
      <c r="E34">
        <f>IFERROR(B34*$E$2,C34)</f>
        <v/>
      </c>
    </row>
    <row r="35" spans="1:5">
      <c r="A35" s="1" t="n">
        <v>31837</v>
      </c>
      <c r="B35">
        <f>INDEX('Input EIA Jet Fuel Price'!$B:$B, MATCH($A35+14,'Input EIA Jet Fuel Price'!$A:$A, 0),1)</f>
        <v/>
      </c>
      <c r="C35">
        <f>INDEX('Input Hawaii Jet Fuel Price'!$B:$B, MATCH($A35,'Input Hawaii Jet Fuel Price'!$A:$A, 0), 1)</f>
        <v/>
      </c>
      <c r="D35">
        <f>IFERROR(C35/B35,"")</f>
        <v/>
      </c>
      <c r="E35">
        <f>IFERROR(B35*$E$2,C35)</f>
        <v/>
      </c>
    </row>
    <row r="36" spans="1:5">
      <c r="A36" s="1" t="n">
        <v>31868</v>
      </c>
      <c r="B36">
        <f>INDEX('Input EIA Jet Fuel Price'!$B:$B, MATCH($A36+14,'Input EIA Jet Fuel Price'!$A:$A, 0),1)</f>
        <v/>
      </c>
      <c r="C36">
        <f>INDEX('Input Hawaii Jet Fuel Price'!$B:$B, MATCH($A36,'Input Hawaii Jet Fuel Price'!$A:$A, 0), 1)</f>
        <v/>
      </c>
      <c r="D36">
        <f>IFERROR(C36/B36,"")</f>
        <v/>
      </c>
      <c r="E36">
        <f>IFERROR(B36*$E$2,C36)</f>
        <v/>
      </c>
    </row>
    <row r="37" spans="1:5">
      <c r="A37" s="1" t="n">
        <v>31898</v>
      </c>
      <c r="B37">
        <f>INDEX('Input EIA Jet Fuel Price'!$B:$B, MATCH($A37+14,'Input EIA Jet Fuel Price'!$A:$A, 0),1)</f>
        <v/>
      </c>
      <c r="C37">
        <f>INDEX('Input Hawaii Jet Fuel Price'!$B:$B, MATCH($A37,'Input Hawaii Jet Fuel Price'!$A:$A, 0), 1)</f>
        <v/>
      </c>
      <c r="D37">
        <f>IFERROR(C37/B37,"")</f>
        <v/>
      </c>
      <c r="E37">
        <f>IFERROR(B37*$E$2,C37)</f>
        <v/>
      </c>
    </row>
    <row r="38" spans="1:5">
      <c r="A38" s="1" t="n">
        <v>31929</v>
      </c>
      <c r="B38">
        <f>INDEX('Input EIA Jet Fuel Price'!$B:$B, MATCH($A38+14,'Input EIA Jet Fuel Price'!$A:$A, 0),1)</f>
        <v/>
      </c>
      <c r="C38">
        <f>INDEX('Input Hawaii Jet Fuel Price'!$B:$B, MATCH($A38,'Input Hawaii Jet Fuel Price'!$A:$A, 0), 1)</f>
        <v/>
      </c>
      <c r="D38">
        <f>IFERROR(C38/B38,"")</f>
        <v/>
      </c>
      <c r="E38">
        <f>IFERROR(B38*$E$2,C38)</f>
        <v/>
      </c>
    </row>
    <row r="39" spans="1:5">
      <c r="A39" s="1" t="n">
        <v>31959</v>
      </c>
      <c r="B39">
        <f>INDEX('Input EIA Jet Fuel Price'!$B:$B, MATCH($A39+14,'Input EIA Jet Fuel Price'!$A:$A, 0),1)</f>
        <v/>
      </c>
      <c r="C39">
        <f>INDEX('Input Hawaii Jet Fuel Price'!$B:$B, MATCH($A39,'Input Hawaii Jet Fuel Price'!$A:$A, 0), 1)</f>
        <v/>
      </c>
      <c r="D39">
        <f>IFERROR(C39/B39,"")</f>
        <v/>
      </c>
      <c r="E39">
        <f>IFERROR(B39*$E$2,C39)</f>
        <v/>
      </c>
    </row>
    <row r="40" spans="1:5">
      <c r="A40" s="1" t="n">
        <v>31990</v>
      </c>
      <c r="B40">
        <f>INDEX('Input EIA Jet Fuel Price'!$B:$B, MATCH($A40+14,'Input EIA Jet Fuel Price'!$A:$A, 0),1)</f>
        <v/>
      </c>
      <c r="C40">
        <f>INDEX('Input Hawaii Jet Fuel Price'!$B:$B, MATCH($A40,'Input Hawaii Jet Fuel Price'!$A:$A, 0), 1)</f>
        <v/>
      </c>
      <c r="D40">
        <f>IFERROR(C40/B40,"")</f>
        <v/>
      </c>
      <c r="E40">
        <f>IFERROR(B40*$E$2,C40)</f>
        <v/>
      </c>
    </row>
    <row r="41" spans="1:5">
      <c r="A41" s="1" t="n">
        <v>32021</v>
      </c>
      <c r="B41">
        <f>INDEX('Input EIA Jet Fuel Price'!$B:$B, MATCH($A41+14,'Input EIA Jet Fuel Price'!$A:$A, 0),1)</f>
        <v/>
      </c>
      <c r="C41">
        <f>INDEX('Input Hawaii Jet Fuel Price'!$B:$B, MATCH($A41,'Input Hawaii Jet Fuel Price'!$A:$A, 0), 1)</f>
        <v/>
      </c>
      <c r="D41">
        <f>IFERROR(C41/B41,"")</f>
        <v/>
      </c>
      <c r="E41">
        <f>IFERROR(B41*$E$2,C41)</f>
        <v/>
      </c>
    </row>
    <row r="42" spans="1:5">
      <c r="A42" s="1" t="n">
        <v>32051</v>
      </c>
      <c r="B42">
        <f>INDEX('Input EIA Jet Fuel Price'!$B:$B, MATCH($A42+14,'Input EIA Jet Fuel Price'!$A:$A, 0),1)</f>
        <v/>
      </c>
      <c r="C42">
        <f>INDEX('Input Hawaii Jet Fuel Price'!$B:$B, MATCH($A42,'Input Hawaii Jet Fuel Price'!$A:$A, 0), 1)</f>
        <v/>
      </c>
      <c r="D42">
        <f>IFERROR(C42/B42,"")</f>
        <v/>
      </c>
      <c r="E42">
        <f>IFERROR(B42*$E$2,C42)</f>
        <v/>
      </c>
    </row>
    <row r="43" spans="1:5">
      <c r="A43" s="1" t="n">
        <v>32082</v>
      </c>
      <c r="B43">
        <f>INDEX('Input EIA Jet Fuel Price'!$B:$B, MATCH($A43+14,'Input EIA Jet Fuel Price'!$A:$A, 0),1)</f>
        <v/>
      </c>
      <c r="C43">
        <f>INDEX('Input Hawaii Jet Fuel Price'!$B:$B, MATCH($A43,'Input Hawaii Jet Fuel Price'!$A:$A, 0), 1)</f>
        <v/>
      </c>
      <c r="D43">
        <f>IFERROR(C43/B43,"")</f>
        <v/>
      </c>
      <c r="E43">
        <f>IFERROR(B43*$E$2,C43)</f>
        <v/>
      </c>
    </row>
    <row r="44" spans="1:5">
      <c r="A44" s="1" t="n">
        <v>32112</v>
      </c>
      <c r="B44">
        <f>INDEX('Input EIA Jet Fuel Price'!$B:$B, MATCH($A44+14,'Input EIA Jet Fuel Price'!$A:$A, 0),1)</f>
        <v/>
      </c>
      <c r="C44">
        <f>INDEX('Input Hawaii Jet Fuel Price'!$B:$B, MATCH($A44,'Input Hawaii Jet Fuel Price'!$A:$A, 0), 1)</f>
        <v/>
      </c>
      <c r="D44">
        <f>IFERROR(C44/B44,"")</f>
        <v/>
      </c>
      <c r="E44">
        <f>IFERROR(B44*$E$2,C44)</f>
        <v/>
      </c>
    </row>
    <row r="45" spans="1:5">
      <c r="A45" s="1" t="n">
        <v>32143</v>
      </c>
      <c r="B45">
        <f>INDEX('Input EIA Jet Fuel Price'!$B:$B, MATCH($A45+14,'Input EIA Jet Fuel Price'!$A:$A, 0),1)</f>
        <v/>
      </c>
      <c r="C45">
        <f>INDEX('Input Hawaii Jet Fuel Price'!$B:$B, MATCH($A45,'Input Hawaii Jet Fuel Price'!$A:$A, 0), 1)</f>
        <v/>
      </c>
      <c r="D45">
        <f>IFERROR(C45/B45,"")</f>
        <v/>
      </c>
      <c r="E45">
        <f>IFERROR(B45*$E$2,C45)</f>
        <v/>
      </c>
    </row>
    <row r="46" spans="1:5">
      <c r="A46" s="1" t="n">
        <v>32174</v>
      </c>
      <c r="B46">
        <f>INDEX('Input EIA Jet Fuel Price'!$B:$B, MATCH($A46+14,'Input EIA Jet Fuel Price'!$A:$A, 0),1)</f>
        <v/>
      </c>
      <c r="C46">
        <f>INDEX('Input Hawaii Jet Fuel Price'!$B:$B, MATCH($A46,'Input Hawaii Jet Fuel Price'!$A:$A, 0), 1)</f>
        <v/>
      </c>
      <c r="D46">
        <f>IFERROR(C46/B46,"")</f>
        <v/>
      </c>
      <c r="E46">
        <f>IFERROR(B46*$E$2,C46)</f>
        <v/>
      </c>
    </row>
    <row r="47" spans="1:5">
      <c r="A47" s="1" t="n">
        <v>32203</v>
      </c>
      <c r="B47">
        <f>INDEX('Input EIA Jet Fuel Price'!$B:$B, MATCH($A47+14,'Input EIA Jet Fuel Price'!$A:$A, 0),1)</f>
        <v/>
      </c>
      <c r="C47">
        <f>INDEX('Input Hawaii Jet Fuel Price'!$B:$B, MATCH($A47,'Input Hawaii Jet Fuel Price'!$A:$A, 0), 1)</f>
        <v/>
      </c>
      <c r="D47">
        <f>IFERROR(C47/B47,"")</f>
        <v/>
      </c>
      <c r="E47">
        <f>IFERROR(B47*$E$2,C47)</f>
        <v/>
      </c>
    </row>
    <row r="48" spans="1:5">
      <c r="A48" s="1" t="n">
        <v>32234</v>
      </c>
      <c r="B48">
        <f>INDEX('Input EIA Jet Fuel Price'!$B:$B, MATCH($A48+14,'Input EIA Jet Fuel Price'!$A:$A, 0),1)</f>
        <v/>
      </c>
      <c r="C48">
        <f>INDEX('Input Hawaii Jet Fuel Price'!$B:$B, MATCH($A48,'Input Hawaii Jet Fuel Price'!$A:$A, 0), 1)</f>
        <v/>
      </c>
      <c r="D48">
        <f>IFERROR(C48/B48,"")</f>
        <v/>
      </c>
      <c r="E48">
        <f>IFERROR(B48*$E$2,C48)</f>
        <v/>
      </c>
    </row>
    <row r="49" spans="1:5">
      <c r="A49" s="1" t="n">
        <v>32264</v>
      </c>
      <c r="B49">
        <f>INDEX('Input EIA Jet Fuel Price'!$B:$B, MATCH($A49+14,'Input EIA Jet Fuel Price'!$A:$A, 0),1)</f>
        <v/>
      </c>
      <c r="C49">
        <f>INDEX('Input Hawaii Jet Fuel Price'!$B:$B, MATCH($A49,'Input Hawaii Jet Fuel Price'!$A:$A, 0), 1)</f>
        <v/>
      </c>
      <c r="D49">
        <f>IFERROR(C49/B49,"")</f>
        <v/>
      </c>
      <c r="E49">
        <f>IFERROR(B49*$E$2,C49)</f>
        <v/>
      </c>
    </row>
    <row r="50" spans="1:5">
      <c r="A50" s="1" t="n">
        <v>32295</v>
      </c>
      <c r="B50">
        <f>INDEX('Input EIA Jet Fuel Price'!$B:$B, MATCH($A50+14,'Input EIA Jet Fuel Price'!$A:$A, 0),1)</f>
        <v/>
      </c>
      <c r="C50">
        <f>INDEX('Input Hawaii Jet Fuel Price'!$B:$B, MATCH($A50,'Input Hawaii Jet Fuel Price'!$A:$A, 0), 1)</f>
        <v/>
      </c>
      <c r="D50">
        <f>IFERROR(C50/B50,"")</f>
        <v/>
      </c>
      <c r="E50">
        <f>IFERROR(B50*$E$2,C50)</f>
        <v/>
      </c>
    </row>
    <row r="51" spans="1:5">
      <c r="A51" s="1" t="n">
        <v>32325</v>
      </c>
      <c r="B51">
        <f>INDEX('Input EIA Jet Fuel Price'!$B:$B, MATCH($A51+14,'Input EIA Jet Fuel Price'!$A:$A, 0),1)</f>
        <v/>
      </c>
      <c r="C51">
        <f>INDEX('Input Hawaii Jet Fuel Price'!$B:$B, MATCH($A51,'Input Hawaii Jet Fuel Price'!$A:$A, 0), 1)</f>
        <v/>
      </c>
      <c r="D51">
        <f>IFERROR(C51/B51,"")</f>
        <v/>
      </c>
      <c r="E51">
        <f>IFERROR(B51*$E$2,C51)</f>
        <v/>
      </c>
    </row>
    <row r="52" spans="1:5">
      <c r="A52" s="1" t="n">
        <v>32356</v>
      </c>
      <c r="B52">
        <f>INDEX('Input EIA Jet Fuel Price'!$B:$B, MATCH($A52+14,'Input EIA Jet Fuel Price'!$A:$A, 0),1)</f>
        <v/>
      </c>
      <c r="C52">
        <f>INDEX('Input Hawaii Jet Fuel Price'!$B:$B, MATCH($A52,'Input Hawaii Jet Fuel Price'!$A:$A, 0), 1)</f>
        <v/>
      </c>
      <c r="D52">
        <f>IFERROR(C52/B52,"")</f>
        <v/>
      </c>
      <c r="E52">
        <f>IFERROR(B52*$E$2,C52)</f>
        <v/>
      </c>
    </row>
    <row r="53" spans="1:5">
      <c r="A53" s="1" t="n">
        <v>32387</v>
      </c>
      <c r="B53">
        <f>INDEX('Input EIA Jet Fuel Price'!$B:$B, MATCH($A53+14,'Input EIA Jet Fuel Price'!$A:$A, 0),1)</f>
        <v/>
      </c>
      <c r="C53">
        <f>INDEX('Input Hawaii Jet Fuel Price'!$B:$B, MATCH($A53,'Input Hawaii Jet Fuel Price'!$A:$A, 0), 1)</f>
        <v/>
      </c>
      <c r="D53">
        <f>IFERROR(C53/B53,"")</f>
        <v/>
      </c>
      <c r="E53">
        <f>IFERROR(B53*$E$2,C53)</f>
        <v/>
      </c>
    </row>
    <row r="54" spans="1:5">
      <c r="A54" s="1" t="n">
        <v>32417</v>
      </c>
      <c r="B54">
        <f>INDEX('Input EIA Jet Fuel Price'!$B:$B, MATCH($A54+14,'Input EIA Jet Fuel Price'!$A:$A, 0),1)</f>
        <v/>
      </c>
      <c r="C54">
        <f>INDEX('Input Hawaii Jet Fuel Price'!$B:$B, MATCH($A54,'Input Hawaii Jet Fuel Price'!$A:$A, 0), 1)</f>
        <v/>
      </c>
      <c r="D54">
        <f>IFERROR(C54/B54,"")</f>
        <v/>
      </c>
      <c r="E54">
        <f>IFERROR(B54*$E$2,C54)</f>
        <v/>
      </c>
    </row>
    <row r="55" spans="1:5">
      <c r="A55" s="1" t="n">
        <v>32448</v>
      </c>
      <c r="B55">
        <f>INDEX('Input EIA Jet Fuel Price'!$B:$B, MATCH($A55+14,'Input EIA Jet Fuel Price'!$A:$A, 0),1)</f>
        <v/>
      </c>
      <c r="C55">
        <f>INDEX('Input Hawaii Jet Fuel Price'!$B:$B, MATCH($A55,'Input Hawaii Jet Fuel Price'!$A:$A, 0), 1)</f>
        <v/>
      </c>
      <c r="D55">
        <f>IFERROR(C55/B55,"")</f>
        <v/>
      </c>
      <c r="E55">
        <f>IFERROR(B55*$E$2,C55)</f>
        <v/>
      </c>
    </row>
    <row r="56" spans="1:5">
      <c r="A56" s="1" t="n">
        <v>32478</v>
      </c>
      <c r="B56">
        <f>INDEX('Input EIA Jet Fuel Price'!$B:$B, MATCH($A56+14,'Input EIA Jet Fuel Price'!$A:$A, 0),1)</f>
        <v/>
      </c>
      <c r="C56">
        <f>INDEX('Input Hawaii Jet Fuel Price'!$B:$B, MATCH($A56,'Input Hawaii Jet Fuel Price'!$A:$A, 0), 1)</f>
        <v/>
      </c>
      <c r="D56">
        <f>IFERROR(C56/B56,"")</f>
        <v/>
      </c>
      <c r="E56">
        <f>IFERROR(B56*$E$2,C56)</f>
        <v/>
      </c>
    </row>
    <row r="57" spans="1:5">
      <c r="A57" s="1" t="n">
        <v>32509</v>
      </c>
      <c r="B57">
        <f>INDEX('Input EIA Jet Fuel Price'!$B:$B, MATCH($A57+14,'Input EIA Jet Fuel Price'!$A:$A, 0),1)</f>
        <v/>
      </c>
      <c r="C57">
        <f>INDEX('Input Hawaii Jet Fuel Price'!$B:$B, MATCH($A57,'Input Hawaii Jet Fuel Price'!$A:$A, 0), 1)</f>
        <v/>
      </c>
      <c r="D57">
        <f>IFERROR(C57/B57,"")</f>
        <v/>
      </c>
      <c r="E57">
        <f>IFERROR(B57*$E$2,C57)</f>
        <v/>
      </c>
    </row>
    <row r="58" spans="1:5">
      <c r="A58" s="1" t="n">
        <v>32540</v>
      </c>
      <c r="B58">
        <f>INDEX('Input EIA Jet Fuel Price'!$B:$B, MATCH($A58+14,'Input EIA Jet Fuel Price'!$A:$A, 0),1)</f>
        <v/>
      </c>
      <c r="C58">
        <f>INDEX('Input Hawaii Jet Fuel Price'!$B:$B, MATCH($A58,'Input Hawaii Jet Fuel Price'!$A:$A, 0), 1)</f>
        <v/>
      </c>
      <c r="D58">
        <f>IFERROR(C58/B58,"")</f>
        <v/>
      </c>
      <c r="E58">
        <f>IFERROR(B58*$E$2,C58)</f>
        <v/>
      </c>
    </row>
    <row r="59" spans="1:5">
      <c r="A59" s="1" t="n">
        <v>32568</v>
      </c>
      <c r="B59">
        <f>INDEX('Input EIA Jet Fuel Price'!$B:$B, MATCH($A59+14,'Input EIA Jet Fuel Price'!$A:$A, 0),1)</f>
        <v/>
      </c>
      <c r="C59">
        <f>INDEX('Input Hawaii Jet Fuel Price'!$B:$B, MATCH($A59,'Input Hawaii Jet Fuel Price'!$A:$A, 0), 1)</f>
        <v/>
      </c>
      <c r="D59">
        <f>IFERROR(C59/B59,"")</f>
        <v/>
      </c>
      <c r="E59">
        <f>IFERROR(B59*$E$2,C59)</f>
        <v/>
      </c>
    </row>
    <row r="60" spans="1:5">
      <c r="A60" s="1" t="n">
        <v>32599</v>
      </c>
      <c r="B60">
        <f>INDEX('Input EIA Jet Fuel Price'!$B:$B, MATCH($A60+14,'Input EIA Jet Fuel Price'!$A:$A, 0),1)</f>
        <v/>
      </c>
      <c r="C60">
        <f>INDEX('Input Hawaii Jet Fuel Price'!$B:$B, MATCH($A60,'Input Hawaii Jet Fuel Price'!$A:$A, 0), 1)</f>
        <v/>
      </c>
      <c r="D60">
        <f>IFERROR(C60/B60,"")</f>
        <v/>
      </c>
      <c r="E60">
        <f>IFERROR(B60*$E$2,C60)</f>
        <v/>
      </c>
    </row>
    <row r="61" spans="1:5">
      <c r="A61" s="1" t="n">
        <v>32629</v>
      </c>
      <c r="B61">
        <f>INDEX('Input EIA Jet Fuel Price'!$B:$B, MATCH($A61+14,'Input EIA Jet Fuel Price'!$A:$A, 0),1)</f>
        <v/>
      </c>
      <c r="C61">
        <f>INDEX('Input Hawaii Jet Fuel Price'!$B:$B, MATCH($A61,'Input Hawaii Jet Fuel Price'!$A:$A, 0), 1)</f>
        <v/>
      </c>
      <c r="D61">
        <f>IFERROR(C61/B61,"")</f>
        <v/>
      </c>
      <c r="E61">
        <f>IFERROR(B61*$E$2,C61)</f>
        <v/>
      </c>
    </row>
    <row r="62" spans="1:5">
      <c r="A62" s="1" t="n">
        <v>32660</v>
      </c>
      <c r="B62">
        <f>INDEX('Input EIA Jet Fuel Price'!$B:$B, MATCH($A62+14,'Input EIA Jet Fuel Price'!$A:$A, 0),1)</f>
        <v/>
      </c>
      <c r="C62">
        <f>INDEX('Input Hawaii Jet Fuel Price'!$B:$B, MATCH($A62,'Input Hawaii Jet Fuel Price'!$A:$A, 0), 1)</f>
        <v/>
      </c>
      <c r="D62">
        <f>IFERROR(C62/B62,"")</f>
        <v/>
      </c>
      <c r="E62">
        <f>IFERROR(B62*$E$2,C62)</f>
        <v/>
      </c>
    </row>
    <row r="63" spans="1:5">
      <c r="A63" s="1" t="n">
        <v>32690</v>
      </c>
      <c r="B63">
        <f>INDEX('Input EIA Jet Fuel Price'!$B:$B, MATCH($A63+14,'Input EIA Jet Fuel Price'!$A:$A, 0),1)</f>
        <v/>
      </c>
      <c r="C63">
        <f>INDEX('Input Hawaii Jet Fuel Price'!$B:$B, MATCH($A63,'Input Hawaii Jet Fuel Price'!$A:$A, 0), 1)</f>
        <v/>
      </c>
      <c r="D63">
        <f>IFERROR(C63/B63,"")</f>
        <v/>
      </c>
      <c r="E63">
        <f>IFERROR(B63*$E$2,C63)</f>
        <v/>
      </c>
    </row>
    <row r="64" spans="1:5">
      <c r="A64" s="1" t="n">
        <v>32721</v>
      </c>
      <c r="B64">
        <f>INDEX('Input EIA Jet Fuel Price'!$B:$B, MATCH($A64+14,'Input EIA Jet Fuel Price'!$A:$A, 0),1)</f>
        <v/>
      </c>
      <c r="C64">
        <f>INDEX('Input Hawaii Jet Fuel Price'!$B:$B, MATCH($A64,'Input Hawaii Jet Fuel Price'!$A:$A, 0), 1)</f>
        <v/>
      </c>
      <c r="D64">
        <f>IFERROR(C64/B64,"")</f>
        <v/>
      </c>
      <c r="E64">
        <f>IFERROR(B64*$E$2,C64)</f>
        <v/>
      </c>
    </row>
    <row r="65" spans="1:5">
      <c r="A65" s="1" t="n">
        <v>32752</v>
      </c>
      <c r="B65">
        <f>INDEX('Input EIA Jet Fuel Price'!$B:$B, MATCH($A65+14,'Input EIA Jet Fuel Price'!$A:$A, 0),1)</f>
        <v/>
      </c>
      <c r="C65">
        <f>INDEX('Input Hawaii Jet Fuel Price'!$B:$B, MATCH($A65,'Input Hawaii Jet Fuel Price'!$A:$A, 0), 1)</f>
        <v/>
      </c>
      <c r="D65">
        <f>IFERROR(C65/B65,"")</f>
        <v/>
      </c>
      <c r="E65">
        <f>IFERROR(B65*$E$2,C65)</f>
        <v/>
      </c>
    </row>
    <row r="66" spans="1:5">
      <c r="A66" s="1" t="n">
        <v>32782</v>
      </c>
      <c r="B66">
        <f>INDEX('Input EIA Jet Fuel Price'!$B:$B, MATCH($A66+14,'Input EIA Jet Fuel Price'!$A:$A, 0),1)</f>
        <v/>
      </c>
      <c r="C66">
        <f>INDEX('Input Hawaii Jet Fuel Price'!$B:$B, MATCH($A66,'Input Hawaii Jet Fuel Price'!$A:$A, 0), 1)</f>
        <v/>
      </c>
      <c r="D66">
        <f>IFERROR(C66/B66,"")</f>
        <v/>
      </c>
      <c r="E66">
        <f>IFERROR(B66*$E$2,C66)</f>
        <v/>
      </c>
    </row>
    <row r="67" spans="1:5">
      <c r="A67" s="1" t="n">
        <v>32813</v>
      </c>
      <c r="B67">
        <f>INDEX('Input EIA Jet Fuel Price'!$B:$B, MATCH($A67+14,'Input EIA Jet Fuel Price'!$A:$A, 0),1)</f>
        <v/>
      </c>
      <c r="C67">
        <f>INDEX('Input Hawaii Jet Fuel Price'!$B:$B, MATCH($A67,'Input Hawaii Jet Fuel Price'!$A:$A, 0), 1)</f>
        <v/>
      </c>
      <c r="D67">
        <f>IFERROR(C67/B67,"")</f>
        <v/>
      </c>
      <c r="E67">
        <f>IFERROR(B67*$E$2,C67)</f>
        <v/>
      </c>
    </row>
    <row r="68" spans="1:5">
      <c r="A68" s="1" t="n">
        <v>32843</v>
      </c>
      <c r="B68">
        <f>INDEX('Input EIA Jet Fuel Price'!$B:$B, MATCH($A68+14,'Input EIA Jet Fuel Price'!$A:$A, 0),1)</f>
        <v/>
      </c>
      <c r="C68">
        <f>INDEX('Input Hawaii Jet Fuel Price'!$B:$B, MATCH($A68,'Input Hawaii Jet Fuel Price'!$A:$A, 0), 1)</f>
        <v/>
      </c>
      <c r="D68">
        <f>IFERROR(C68/B68,"")</f>
        <v/>
      </c>
      <c r="E68">
        <f>IFERROR(B68*$E$2,C68)</f>
        <v/>
      </c>
    </row>
    <row r="69" spans="1:5">
      <c r="A69" s="1" t="n">
        <v>32874</v>
      </c>
      <c r="B69">
        <f>B$72</f>
        <v/>
      </c>
      <c r="C69">
        <f>INDEX('Input Hawaii Jet Fuel Price'!$B:$B, MATCH($A69,'Input Hawaii Jet Fuel Price'!$A:$A, 0), 1)</f>
        <v/>
      </c>
      <c r="D69">
        <f>IFERROR(C69/B69,"")</f>
        <v/>
      </c>
      <c r="E69">
        <f>IFERROR(B69*$E$2,C69)</f>
        <v/>
      </c>
    </row>
    <row r="70" spans="1:5">
      <c r="A70" s="1" t="n">
        <v>32905</v>
      </c>
      <c r="B70">
        <f>B$72</f>
        <v/>
      </c>
      <c r="C70">
        <f>INDEX('Input Hawaii Jet Fuel Price'!$B:$B, MATCH($A70,'Input Hawaii Jet Fuel Price'!$A:$A, 0), 1)</f>
        <v/>
      </c>
      <c r="D70">
        <f>IFERROR(C70/B70,"")</f>
        <v/>
      </c>
      <c r="E70">
        <f>IFERROR(B70*$E$2,C70)</f>
        <v/>
      </c>
    </row>
    <row r="71" spans="1:5">
      <c r="A71" s="1" t="n">
        <v>32933</v>
      </c>
      <c r="B71">
        <f>B$72</f>
        <v/>
      </c>
      <c r="C71">
        <f>INDEX('Input Hawaii Jet Fuel Price'!$B:$B, MATCH($A71,'Input Hawaii Jet Fuel Price'!$A:$A, 0), 1)</f>
        <v/>
      </c>
      <c r="D71">
        <f>IFERROR(C71/B71,"")</f>
        <v/>
      </c>
      <c r="E71">
        <f>IFERROR(B71*$E$2,C71)</f>
        <v/>
      </c>
    </row>
    <row r="72" spans="1:5">
      <c r="A72" s="1" t="n">
        <v>32964</v>
      </c>
      <c r="B72">
        <f>INDEX('Input EIA Jet Fuel Price'!$B:$B, MATCH($A72+14,'Input EIA Jet Fuel Price'!$A:$A, 0),1)</f>
        <v/>
      </c>
      <c r="C72">
        <f>INDEX('Input Hawaii Jet Fuel Price'!$B:$B, MATCH($A72,'Input Hawaii Jet Fuel Price'!$A:$A, 0), 1)</f>
        <v/>
      </c>
      <c r="D72">
        <f>IFERROR(C72/B72,"")</f>
        <v/>
      </c>
      <c r="E72">
        <f>IFERROR(B72*$E$2,C72)</f>
        <v/>
      </c>
    </row>
    <row r="73" spans="1:5">
      <c r="A73" s="1" t="n">
        <v>32994</v>
      </c>
      <c r="B73">
        <f>INDEX('Input EIA Jet Fuel Price'!$B:$B, MATCH($A73+14,'Input EIA Jet Fuel Price'!$A:$A, 0),1)</f>
        <v/>
      </c>
      <c r="C73">
        <f>INDEX('Input Hawaii Jet Fuel Price'!$B:$B, MATCH($A73,'Input Hawaii Jet Fuel Price'!$A:$A, 0), 1)</f>
        <v/>
      </c>
      <c r="D73">
        <f>IFERROR(C73/B73,"")</f>
        <v/>
      </c>
      <c r="E73">
        <f>IFERROR(B73*$E$2,C73)</f>
        <v/>
      </c>
    </row>
    <row r="74" spans="1:5">
      <c r="A74" s="1" t="n">
        <v>33025</v>
      </c>
      <c r="B74">
        <f>INDEX('Input EIA Jet Fuel Price'!$B:$B, MATCH($A74+14,'Input EIA Jet Fuel Price'!$A:$A, 0),1)</f>
        <v/>
      </c>
      <c r="C74">
        <f>INDEX('Input Hawaii Jet Fuel Price'!$B:$B, MATCH($A74,'Input Hawaii Jet Fuel Price'!$A:$A, 0), 1)</f>
        <v/>
      </c>
      <c r="D74">
        <f>IFERROR(C74/B74,"")</f>
        <v/>
      </c>
      <c r="E74">
        <f>IFERROR(B74*$E$2,C74)</f>
        <v/>
      </c>
    </row>
    <row r="75" spans="1:5">
      <c r="A75" s="1" t="n">
        <v>33055</v>
      </c>
      <c r="B75">
        <f>INDEX('Input EIA Jet Fuel Price'!$B:$B, MATCH($A75+14,'Input EIA Jet Fuel Price'!$A:$A, 0),1)</f>
        <v/>
      </c>
      <c r="C75">
        <f>INDEX('Input Hawaii Jet Fuel Price'!$B:$B, MATCH($A75,'Input Hawaii Jet Fuel Price'!$A:$A, 0), 1)</f>
        <v/>
      </c>
      <c r="D75">
        <f>IFERROR(C75/B75,"")</f>
        <v/>
      </c>
      <c r="E75">
        <f>IFERROR(B75*$E$2,C75)</f>
        <v/>
      </c>
    </row>
    <row r="76" spans="1:5">
      <c r="A76" s="1" t="n">
        <v>33086</v>
      </c>
      <c r="B76">
        <f>INDEX('Input EIA Jet Fuel Price'!$B:$B, MATCH($A76+14,'Input EIA Jet Fuel Price'!$A:$A, 0),1)</f>
        <v/>
      </c>
      <c r="C76">
        <f>INDEX('Input Hawaii Jet Fuel Price'!$B:$B, MATCH($A76,'Input Hawaii Jet Fuel Price'!$A:$A, 0), 1)</f>
        <v/>
      </c>
      <c r="D76">
        <f>IFERROR(C76/B76,"")</f>
        <v/>
      </c>
      <c r="E76">
        <f>IFERROR(B76*$E$2,C76)</f>
        <v/>
      </c>
    </row>
    <row r="77" spans="1:5">
      <c r="A77" s="1" t="n">
        <v>33117</v>
      </c>
      <c r="B77">
        <f>INDEX('Input EIA Jet Fuel Price'!$B:$B, MATCH($A77+14,'Input EIA Jet Fuel Price'!$A:$A, 0),1)</f>
        <v/>
      </c>
      <c r="C77">
        <f>INDEX('Input Hawaii Jet Fuel Price'!$B:$B, MATCH($A77,'Input Hawaii Jet Fuel Price'!$A:$A, 0), 1)</f>
        <v/>
      </c>
      <c r="D77">
        <f>IFERROR(C77/B77,"")</f>
        <v/>
      </c>
      <c r="E77">
        <f>IFERROR(B77*$E$2,C77)</f>
        <v/>
      </c>
    </row>
    <row r="78" spans="1:5">
      <c r="A78" s="1" t="n">
        <v>33147</v>
      </c>
      <c r="B78">
        <f>INDEX('Input EIA Jet Fuel Price'!$B:$B, MATCH($A78+14,'Input EIA Jet Fuel Price'!$A:$A, 0),1)</f>
        <v/>
      </c>
      <c r="C78">
        <f>INDEX('Input Hawaii Jet Fuel Price'!$B:$B, MATCH($A78,'Input Hawaii Jet Fuel Price'!$A:$A, 0), 1)</f>
        <v/>
      </c>
      <c r="D78">
        <f>IFERROR(C78/B78,"")</f>
        <v/>
      </c>
      <c r="E78">
        <f>IFERROR(B78*$E$2,C78)</f>
        <v/>
      </c>
    </row>
    <row r="79" spans="1:5">
      <c r="A79" s="1" t="n">
        <v>33178</v>
      </c>
      <c r="B79">
        <f>INDEX('Input EIA Jet Fuel Price'!$B:$B, MATCH($A79+14,'Input EIA Jet Fuel Price'!$A:$A, 0),1)</f>
        <v/>
      </c>
      <c r="C79">
        <f>INDEX('Input Hawaii Jet Fuel Price'!$B:$B, MATCH($A79,'Input Hawaii Jet Fuel Price'!$A:$A, 0), 1)</f>
        <v/>
      </c>
      <c r="D79">
        <f>IFERROR(C79/B79,"")</f>
        <v/>
      </c>
      <c r="E79">
        <f>IFERROR(B79*$E$2,C79)</f>
        <v/>
      </c>
    </row>
    <row r="80" spans="1:5">
      <c r="A80" s="1" t="n">
        <v>33208</v>
      </c>
      <c r="B80">
        <f>INDEX('Input EIA Jet Fuel Price'!$B:$B, MATCH($A80+14,'Input EIA Jet Fuel Price'!$A:$A, 0),1)</f>
        <v/>
      </c>
      <c r="C80">
        <f>INDEX('Input Hawaii Jet Fuel Price'!$B:$B, MATCH($A80,'Input Hawaii Jet Fuel Price'!$A:$A, 0), 1)</f>
        <v/>
      </c>
      <c r="D80">
        <f>IFERROR(C80/B80,"")</f>
        <v/>
      </c>
      <c r="E80">
        <f>IFERROR(B80*$E$2,C80)</f>
        <v/>
      </c>
    </row>
    <row r="81" spans="1:5">
      <c r="A81" s="1" t="n">
        <v>33239</v>
      </c>
      <c r="B81">
        <f>INDEX('Input EIA Jet Fuel Price'!$B:$B, MATCH($A81+14,'Input EIA Jet Fuel Price'!$A:$A, 0),1)</f>
        <v/>
      </c>
      <c r="C81">
        <f>INDEX('Input Hawaii Jet Fuel Price'!$B:$B, MATCH($A81,'Input Hawaii Jet Fuel Price'!$A:$A, 0), 1)</f>
        <v/>
      </c>
      <c r="D81">
        <f>IFERROR(C81/B81,"")</f>
        <v/>
      </c>
      <c r="E81">
        <f>IFERROR(B81*$E$2,C81)</f>
        <v/>
      </c>
    </row>
    <row r="82" spans="1:5">
      <c r="A82" s="1" t="n">
        <v>33270</v>
      </c>
      <c r="B82">
        <f>INDEX('Input EIA Jet Fuel Price'!$B:$B, MATCH($A82+14,'Input EIA Jet Fuel Price'!$A:$A, 0),1)</f>
        <v/>
      </c>
      <c r="C82">
        <f>INDEX('Input Hawaii Jet Fuel Price'!$B:$B, MATCH($A82,'Input Hawaii Jet Fuel Price'!$A:$A, 0), 1)</f>
        <v/>
      </c>
      <c r="D82">
        <f>IFERROR(C82/B82,"")</f>
        <v/>
      </c>
      <c r="E82">
        <f>IFERROR(B82*$E$2,C82)</f>
        <v/>
      </c>
    </row>
    <row r="83" spans="1:5">
      <c r="A83" s="1" t="n">
        <v>33298</v>
      </c>
      <c r="B83">
        <f>INDEX('Input EIA Jet Fuel Price'!$B:$B, MATCH($A83+14,'Input EIA Jet Fuel Price'!$A:$A, 0),1)</f>
        <v/>
      </c>
      <c r="C83">
        <f>INDEX('Input Hawaii Jet Fuel Price'!$B:$B, MATCH($A83,'Input Hawaii Jet Fuel Price'!$A:$A, 0), 1)</f>
        <v/>
      </c>
      <c r="D83">
        <f>IFERROR(C83/B83,"")</f>
        <v/>
      </c>
      <c r="E83">
        <f>IFERROR(B83*$E$2,C83)</f>
        <v/>
      </c>
    </row>
    <row r="84" spans="1:5">
      <c r="A84" s="1" t="n">
        <v>33329</v>
      </c>
      <c r="B84">
        <f>INDEX('Input EIA Jet Fuel Price'!$B:$B, MATCH($A84+14,'Input EIA Jet Fuel Price'!$A:$A, 0),1)</f>
        <v/>
      </c>
      <c r="C84">
        <f>INDEX('Input Hawaii Jet Fuel Price'!$B:$B, MATCH($A84,'Input Hawaii Jet Fuel Price'!$A:$A, 0), 1)</f>
        <v/>
      </c>
      <c r="D84">
        <f>IFERROR(C84/B84,"")</f>
        <v/>
      </c>
      <c r="E84">
        <f>IFERROR(B84*$E$2,C84)</f>
        <v/>
      </c>
    </row>
    <row r="85" spans="1:5">
      <c r="A85" s="1" t="n">
        <v>33359</v>
      </c>
      <c r="B85">
        <f>INDEX('Input EIA Jet Fuel Price'!$B:$B, MATCH($A85+14,'Input EIA Jet Fuel Price'!$A:$A, 0),1)</f>
        <v/>
      </c>
      <c r="C85">
        <f>INDEX('Input Hawaii Jet Fuel Price'!$B:$B, MATCH($A85,'Input Hawaii Jet Fuel Price'!$A:$A, 0), 1)</f>
        <v/>
      </c>
      <c r="D85">
        <f>IFERROR(C85/B85,"")</f>
        <v/>
      </c>
      <c r="E85">
        <f>IFERROR(B85*$E$2,C85)</f>
        <v/>
      </c>
    </row>
    <row r="86" spans="1:5">
      <c r="A86" s="1" t="n">
        <v>33390</v>
      </c>
      <c r="B86">
        <f>INDEX('Input EIA Jet Fuel Price'!$B:$B, MATCH($A86+14,'Input EIA Jet Fuel Price'!$A:$A, 0),1)</f>
        <v/>
      </c>
      <c r="C86">
        <f>INDEX('Input Hawaii Jet Fuel Price'!$B:$B, MATCH($A86,'Input Hawaii Jet Fuel Price'!$A:$A, 0), 1)</f>
        <v/>
      </c>
      <c r="D86">
        <f>IFERROR(C86/B86,"")</f>
        <v/>
      </c>
      <c r="E86">
        <f>IFERROR(B86*$E$2,C86)</f>
        <v/>
      </c>
    </row>
    <row r="87" spans="1:5">
      <c r="A87" s="1" t="n">
        <v>33420</v>
      </c>
      <c r="B87">
        <f>INDEX('Input EIA Jet Fuel Price'!$B:$B, MATCH($A87+14,'Input EIA Jet Fuel Price'!$A:$A, 0),1)</f>
        <v/>
      </c>
      <c r="C87">
        <f>INDEX('Input Hawaii Jet Fuel Price'!$B:$B, MATCH($A87,'Input Hawaii Jet Fuel Price'!$A:$A, 0), 1)</f>
        <v/>
      </c>
      <c r="D87">
        <f>IFERROR(C87/B87,"")</f>
        <v/>
      </c>
      <c r="E87">
        <f>IFERROR(B87*$E$2,C87)</f>
        <v/>
      </c>
    </row>
    <row r="88" spans="1:5">
      <c r="A88" s="1" t="n">
        <v>33451</v>
      </c>
      <c r="B88">
        <f>INDEX('Input EIA Jet Fuel Price'!$B:$B, MATCH($A88+14,'Input EIA Jet Fuel Price'!$A:$A, 0),1)</f>
        <v/>
      </c>
      <c r="C88">
        <f>INDEX('Input Hawaii Jet Fuel Price'!$B:$B, MATCH($A88,'Input Hawaii Jet Fuel Price'!$A:$A, 0), 1)</f>
        <v/>
      </c>
      <c r="D88">
        <f>IFERROR(C88/B88,"")</f>
        <v/>
      </c>
      <c r="E88">
        <f>IFERROR(B88*$E$2,C88)</f>
        <v/>
      </c>
    </row>
    <row r="89" spans="1:5">
      <c r="A89" s="1" t="n">
        <v>33482</v>
      </c>
      <c r="B89">
        <f>INDEX('Input EIA Jet Fuel Price'!$B:$B, MATCH($A89+14,'Input EIA Jet Fuel Price'!$A:$A, 0),1)</f>
        <v/>
      </c>
      <c r="C89">
        <f>INDEX('Input Hawaii Jet Fuel Price'!$B:$B, MATCH($A89,'Input Hawaii Jet Fuel Price'!$A:$A, 0), 1)</f>
        <v/>
      </c>
      <c r="D89">
        <f>IFERROR(C89/B89,"")</f>
        <v/>
      </c>
      <c r="E89">
        <f>IFERROR(B89*$E$2,C89)</f>
        <v/>
      </c>
    </row>
    <row r="90" spans="1:5">
      <c r="A90" s="1" t="n">
        <v>33512</v>
      </c>
      <c r="B90">
        <f>INDEX('Input EIA Jet Fuel Price'!$B:$B, MATCH($A90+14,'Input EIA Jet Fuel Price'!$A:$A, 0),1)</f>
        <v/>
      </c>
      <c r="C90">
        <f>INDEX('Input Hawaii Jet Fuel Price'!$B:$B, MATCH($A90,'Input Hawaii Jet Fuel Price'!$A:$A, 0), 1)</f>
        <v/>
      </c>
      <c r="D90">
        <f>IFERROR(C90/B90,"")</f>
        <v/>
      </c>
      <c r="E90">
        <f>IFERROR(B90*$E$2,C90)</f>
        <v/>
      </c>
    </row>
    <row r="91" spans="1:5">
      <c r="A91" s="1" t="n">
        <v>33543</v>
      </c>
      <c r="B91">
        <f>INDEX('Input EIA Jet Fuel Price'!$B:$B, MATCH($A91+14,'Input EIA Jet Fuel Price'!$A:$A, 0),1)</f>
        <v/>
      </c>
      <c r="C91">
        <f>INDEX('Input Hawaii Jet Fuel Price'!$B:$B, MATCH($A91,'Input Hawaii Jet Fuel Price'!$A:$A, 0), 1)</f>
        <v/>
      </c>
      <c r="D91">
        <f>IFERROR(C91/B91,"")</f>
        <v/>
      </c>
      <c r="E91">
        <f>IFERROR(B91*$E$2,C91)</f>
        <v/>
      </c>
    </row>
    <row r="92" spans="1:5">
      <c r="A92" s="1" t="n">
        <v>33573</v>
      </c>
      <c r="B92">
        <f>INDEX('Input EIA Jet Fuel Price'!$B:$B, MATCH($A92+14,'Input EIA Jet Fuel Price'!$A:$A, 0),1)</f>
        <v/>
      </c>
      <c r="C92">
        <f>INDEX('Input Hawaii Jet Fuel Price'!$B:$B, MATCH($A92,'Input Hawaii Jet Fuel Price'!$A:$A, 0), 1)</f>
        <v/>
      </c>
      <c r="D92">
        <f>IFERROR(C92/B92,"")</f>
        <v/>
      </c>
      <c r="E92">
        <f>IFERROR(B92*$E$2,C92)</f>
        <v/>
      </c>
    </row>
    <row r="93" spans="1:5">
      <c r="A93" s="1" t="n">
        <v>33604</v>
      </c>
      <c r="B93">
        <f>INDEX('Input EIA Jet Fuel Price'!$B:$B, MATCH($A93+14,'Input EIA Jet Fuel Price'!$A:$A, 0),1)</f>
        <v/>
      </c>
      <c r="C93">
        <f>INDEX('Input Hawaii Jet Fuel Price'!$B:$B, MATCH($A93,'Input Hawaii Jet Fuel Price'!$A:$A, 0), 1)</f>
        <v/>
      </c>
      <c r="D93">
        <f>IFERROR(C93/B93,"")</f>
        <v/>
      </c>
      <c r="E93">
        <f>IFERROR(B93*$E$2,C93)</f>
        <v/>
      </c>
    </row>
    <row r="94" spans="1:5">
      <c r="A94" s="1" t="n">
        <v>33635</v>
      </c>
      <c r="B94">
        <f>INDEX('Input EIA Jet Fuel Price'!$B:$B, MATCH($A94+14,'Input EIA Jet Fuel Price'!$A:$A, 0),1)</f>
        <v/>
      </c>
      <c r="C94">
        <f>INDEX('Input Hawaii Jet Fuel Price'!$B:$B, MATCH($A94,'Input Hawaii Jet Fuel Price'!$A:$A, 0), 1)</f>
        <v/>
      </c>
      <c r="D94">
        <f>IFERROR(C94/B94,"")</f>
        <v/>
      </c>
      <c r="E94">
        <f>IFERROR(B94*$E$2,C94)</f>
        <v/>
      </c>
    </row>
    <row r="95" spans="1:5">
      <c r="A95" s="1" t="n">
        <v>33664</v>
      </c>
      <c r="B95">
        <f>INDEX('Input EIA Jet Fuel Price'!$B:$B, MATCH($A95+14,'Input EIA Jet Fuel Price'!$A:$A, 0),1)</f>
        <v/>
      </c>
      <c r="C95">
        <f>INDEX('Input Hawaii Jet Fuel Price'!$B:$B, MATCH($A95,'Input Hawaii Jet Fuel Price'!$A:$A, 0), 1)</f>
        <v/>
      </c>
      <c r="D95">
        <f>IFERROR(C95/B95,"")</f>
        <v/>
      </c>
      <c r="E95">
        <f>IFERROR(B95*$E$2,C95)</f>
        <v/>
      </c>
    </row>
    <row r="96" spans="1:5">
      <c r="A96" s="1" t="n">
        <v>33695</v>
      </c>
      <c r="B96">
        <f>INDEX('Input EIA Jet Fuel Price'!$B:$B, MATCH($A96+14,'Input EIA Jet Fuel Price'!$A:$A, 0),1)</f>
        <v/>
      </c>
      <c r="C96">
        <f>INDEX('Input Hawaii Jet Fuel Price'!$B:$B, MATCH($A96,'Input Hawaii Jet Fuel Price'!$A:$A, 0), 1)</f>
        <v/>
      </c>
      <c r="D96">
        <f>IFERROR(C96/B96,"")</f>
        <v/>
      </c>
      <c r="E96">
        <f>IFERROR(B96*$E$2,C96)</f>
        <v/>
      </c>
    </row>
    <row r="97" spans="1:5">
      <c r="A97" s="1" t="n">
        <v>33725</v>
      </c>
      <c r="B97">
        <f>INDEX('Input EIA Jet Fuel Price'!$B:$B, MATCH($A97+14,'Input EIA Jet Fuel Price'!$A:$A, 0),1)</f>
        <v/>
      </c>
      <c r="C97">
        <f>INDEX('Input Hawaii Jet Fuel Price'!$B:$B, MATCH($A97,'Input Hawaii Jet Fuel Price'!$A:$A, 0), 1)</f>
        <v/>
      </c>
      <c r="D97">
        <f>IFERROR(C97/B97,"")</f>
        <v/>
      </c>
      <c r="E97">
        <f>IFERROR(B97*$E$2,C97)</f>
        <v/>
      </c>
    </row>
    <row r="98" spans="1:5">
      <c r="A98" s="1" t="n">
        <v>33756</v>
      </c>
      <c r="B98">
        <f>INDEX('Input EIA Jet Fuel Price'!$B:$B, MATCH($A98+14,'Input EIA Jet Fuel Price'!$A:$A, 0),1)</f>
        <v/>
      </c>
      <c r="C98">
        <f>INDEX('Input Hawaii Jet Fuel Price'!$B:$B, MATCH($A98,'Input Hawaii Jet Fuel Price'!$A:$A, 0), 1)</f>
        <v/>
      </c>
      <c r="D98">
        <f>IFERROR(C98/B98,"")</f>
        <v/>
      </c>
      <c r="E98">
        <f>IFERROR(B98*$E$2,C98)</f>
        <v/>
      </c>
    </row>
    <row r="99" spans="1:5">
      <c r="A99" s="1" t="n">
        <v>33786</v>
      </c>
      <c r="B99">
        <f>INDEX('Input EIA Jet Fuel Price'!$B:$B, MATCH($A99+14,'Input EIA Jet Fuel Price'!$A:$A, 0),1)</f>
        <v/>
      </c>
      <c r="C99">
        <f>INDEX('Input Hawaii Jet Fuel Price'!$B:$B, MATCH($A99,'Input Hawaii Jet Fuel Price'!$A:$A, 0), 1)</f>
        <v/>
      </c>
      <c r="D99">
        <f>IFERROR(C99/B99,"")</f>
        <v/>
      </c>
      <c r="E99">
        <f>IFERROR(B99*$E$2,C99)</f>
        <v/>
      </c>
    </row>
    <row r="100" spans="1:5">
      <c r="A100" s="1" t="n">
        <v>33817</v>
      </c>
      <c r="B100">
        <f>INDEX('Input EIA Jet Fuel Price'!$B:$B, MATCH($A100+14,'Input EIA Jet Fuel Price'!$A:$A, 0),1)</f>
        <v/>
      </c>
      <c r="C100">
        <f>INDEX('Input Hawaii Jet Fuel Price'!$B:$B, MATCH($A100,'Input Hawaii Jet Fuel Price'!$A:$A, 0), 1)</f>
        <v/>
      </c>
      <c r="D100">
        <f>IFERROR(C100/B100,"")</f>
        <v/>
      </c>
      <c r="E100">
        <f>IFERROR(B100*$E$2,C100)</f>
        <v/>
      </c>
    </row>
    <row r="101" spans="1:5">
      <c r="A101" s="1" t="n">
        <v>33848</v>
      </c>
      <c r="B101">
        <f>INDEX('Input EIA Jet Fuel Price'!$B:$B, MATCH($A101+14,'Input EIA Jet Fuel Price'!$A:$A, 0),1)</f>
        <v/>
      </c>
      <c r="C101">
        <f>INDEX('Input Hawaii Jet Fuel Price'!$B:$B, MATCH($A101,'Input Hawaii Jet Fuel Price'!$A:$A, 0), 1)</f>
        <v/>
      </c>
      <c r="D101">
        <f>IFERROR(C101/B101,"")</f>
        <v/>
      </c>
      <c r="E101">
        <f>IFERROR(B101*$E$2,C101)</f>
        <v/>
      </c>
    </row>
    <row r="102" spans="1:5">
      <c r="A102" s="1" t="n">
        <v>33878</v>
      </c>
      <c r="B102">
        <f>INDEX('Input EIA Jet Fuel Price'!$B:$B, MATCH($A102+14,'Input EIA Jet Fuel Price'!$A:$A, 0),1)</f>
        <v/>
      </c>
      <c r="C102">
        <f>INDEX('Input Hawaii Jet Fuel Price'!$B:$B, MATCH($A102,'Input Hawaii Jet Fuel Price'!$A:$A, 0), 1)</f>
        <v/>
      </c>
      <c r="D102">
        <f>IFERROR(C102/B102,"")</f>
        <v/>
      </c>
      <c r="E102">
        <f>IFERROR(B102*$E$2,C102)</f>
        <v/>
      </c>
    </row>
    <row r="103" spans="1:5">
      <c r="A103" s="1" t="n">
        <v>33909</v>
      </c>
      <c r="B103">
        <f>INDEX('Input EIA Jet Fuel Price'!$B:$B, MATCH($A103+14,'Input EIA Jet Fuel Price'!$A:$A, 0),1)</f>
        <v/>
      </c>
      <c r="C103">
        <f>INDEX('Input Hawaii Jet Fuel Price'!$B:$B, MATCH($A103,'Input Hawaii Jet Fuel Price'!$A:$A, 0), 1)</f>
        <v/>
      </c>
      <c r="D103">
        <f>IFERROR(C103/B103,"")</f>
        <v/>
      </c>
      <c r="E103">
        <f>IFERROR(B103*$E$2,C103)</f>
        <v/>
      </c>
    </row>
    <row r="104" spans="1:5">
      <c r="A104" s="1" t="n">
        <v>33939</v>
      </c>
      <c r="B104">
        <f>INDEX('Input EIA Jet Fuel Price'!$B:$B, MATCH($A104+14,'Input EIA Jet Fuel Price'!$A:$A, 0),1)</f>
        <v/>
      </c>
      <c r="C104">
        <f>INDEX('Input Hawaii Jet Fuel Price'!$B:$B, MATCH($A104,'Input Hawaii Jet Fuel Price'!$A:$A, 0), 1)</f>
        <v/>
      </c>
      <c r="D104">
        <f>IFERROR(C104/B104,"")</f>
        <v/>
      </c>
      <c r="E104">
        <f>IFERROR(B104*$E$2,C104)</f>
        <v/>
      </c>
    </row>
    <row r="105" spans="1:5">
      <c r="A105" s="1" t="n">
        <v>33970</v>
      </c>
      <c r="B105">
        <f>INDEX('Input EIA Jet Fuel Price'!$B:$B, MATCH($A105+14,'Input EIA Jet Fuel Price'!$A:$A, 0),1)</f>
        <v/>
      </c>
      <c r="C105">
        <f>INDEX('Input Hawaii Jet Fuel Price'!$B:$B, MATCH($A105,'Input Hawaii Jet Fuel Price'!$A:$A, 0), 1)</f>
        <v/>
      </c>
      <c r="D105">
        <f>IFERROR(C105/B105,"")</f>
        <v/>
      </c>
      <c r="E105">
        <f>IFERROR(B105*$E$2,C105)</f>
        <v/>
      </c>
    </row>
    <row r="106" spans="1:5">
      <c r="A106" s="1" t="n">
        <v>34001</v>
      </c>
      <c r="B106">
        <f>INDEX('Input EIA Jet Fuel Price'!$B:$B, MATCH($A106+14,'Input EIA Jet Fuel Price'!$A:$A, 0),1)</f>
        <v/>
      </c>
      <c r="C106">
        <f>INDEX('Input Hawaii Jet Fuel Price'!$B:$B, MATCH($A106,'Input Hawaii Jet Fuel Price'!$A:$A, 0), 1)</f>
        <v/>
      </c>
      <c r="D106">
        <f>IFERROR(C106/B106,"")</f>
        <v/>
      </c>
      <c r="E106">
        <f>IFERROR(B106*$E$2,C106)</f>
        <v/>
      </c>
    </row>
    <row r="107" spans="1:5">
      <c r="A107" s="1" t="n">
        <v>34029</v>
      </c>
      <c r="B107">
        <f>INDEX('Input EIA Jet Fuel Price'!$B:$B, MATCH($A107+14,'Input EIA Jet Fuel Price'!$A:$A, 0),1)</f>
        <v/>
      </c>
      <c r="C107">
        <f>INDEX('Input Hawaii Jet Fuel Price'!$B:$B, MATCH($A107,'Input Hawaii Jet Fuel Price'!$A:$A, 0), 1)</f>
        <v/>
      </c>
      <c r="D107">
        <f>IFERROR(C107/B107,"")</f>
        <v/>
      </c>
      <c r="E107">
        <f>IFERROR(B107*$E$2,C107)</f>
        <v/>
      </c>
    </row>
    <row r="108" spans="1:5">
      <c r="A108" s="1" t="n">
        <v>34060</v>
      </c>
      <c r="B108">
        <f>INDEX('Input EIA Jet Fuel Price'!$B:$B, MATCH($A108+14,'Input EIA Jet Fuel Price'!$A:$A, 0),1)</f>
        <v/>
      </c>
      <c r="C108">
        <f>INDEX('Input Hawaii Jet Fuel Price'!$B:$B, MATCH($A108,'Input Hawaii Jet Fuel Price'!$A:$A, 0), 1)</f>
        <v/>
      </c>
      <c r="D108">
        <f>IFERROR(C108/B108,"")</f>
        <v/>
      </c>
      <c r="E108">
        <f>IFERROR(B108*$E$2,C108)</f>
        <v/>
      </c>
    </row>
    <row r="109" spans="1:5">
      <c r="A109" s="1" t="n">
        <v>34090</v>
      </c>
      <c r="B109">
        <f>INDEX('Input EIA Jet Fuel Price'!$B:$B, MATCH($A109+14,'Input EIA Jet Fuel Price'!$A:$A, 0),1)</f>
        <v/>
      </c>
      <c r="C109">
        <f>INDEX('Input Hawaii Jet Fuel Price'!$B:$B, MATCH($A109,'Input Hawaii Jet Fuel Price'!$A:$A, 0), 1)</f>
        <v/>
      </c>
      <c r="D109">
        <f>IFERROR(C109/B109,"")</f>
        <v/>
      </c>
      <c r="E109">
        <f>IFERROR(B109*$E$2,C109)</f>
        <v/>
      </c>
    </row>
    <row r="110" spans="1:5">
      <c r="A110" s="1" t="n">
        <v>34121</v>
      </c>
      <c r="B110">
        <f>INDEX('Input EIA Jet Fuel Price'!$B:$B, MATCH($A110+14,'Input EIA Jet Fuel Price'!$A:$A, 0),1)</f>
        <v/>
      </c>
      <c r="C110">
        <f>INDEX('Input Hawaii Jet Fuel Price'!$B:$B, MATCH($A110,'Input Hawaii Jet Fuel Price'!$A:$A, 0), 1)</f>
        <v/>
      </c>
      <c r="D110">
        <f>IFERROR(C110/B110,"")</f>
        <v/>
      </c>
      <c r="E110">
        <f>IFERROR(B110*$E$2,C110)</f>
        <v/>
      </c>
    </row>
    <row r="111" spans="1:5">
      <c r="A111" s="1" t="n">
        <v>34151</v>
      </c>
      <c r="B111">
        <f>INDEX('Input EIA Jet Fuel Price'!$B:$B, MATCH($A111+14,'Input EIA Jet Fuel Price'!$A:$A, 0),1)</f>
        <v/>
      </c>
      <c r="C111">
        <f>INDEX('Input Hawaii Jet Fuel Price'!$B:$B, MATCH($A111,'Input Hawaii Jet Fuel Price'!$A:$A, 0), 1)</f>
        <v/>
      </c>
      <c r="D111">
        <f>IFERROR(C111/B111,"")</f>
        <v/>
      </c>
      <c r="E111">
        <f>IFERROR(B111*$E$2,C111)</f>
        <v/>
      </c>
    </row>
    <row r="112" spans="1:5">
      <c r="A112" s="1" t="n">
        <v>34182</v>
      </c>
      <c r="B112">
        <f>INDEX('Input EIA Jet Fuel Price'!$B:$B, MATCH($A112+14,'Input EIA Jet Fuel Price'!$A:$A, 0),1)</f>
        <v/>
      </c>
      <c r="C112">
        <f>INDEX('Input Hawaii Jet Fuel Price'!$B:$B, MATCH($A112,'Input Hawaii Jet Fuel Price'!$A:$A, 0), 1)</f>
        <v/>
      </c>
      <c r="D112">
        <f>IFERROR(C112/B112,"")</f>
        <v/>
      </c>
      <c r="E112">
        <f>IFERROR(B112*$E$2,C112)</f>
        <v/>
      </c>
    </row>
    <row r="113" spans="1:5">
      <c r="A113" s="1" t="n">
        <v>34213</v>
      </c>
      <c r="B113">
        <f>INDEX('Input EIA Jet Fuel Price'!$B:$B, MATCH($A113+14,'Input EIA Jet Fuel Price'!$A:$A, 0),1)</f>
        <v/>
      </c>
      <c r="C113">
        <f>INDEX('Input Hawaii Jet Fuel Price'!$B:$B, MATCH($A113,'Input Hawaii Jet Fuel Price'!$A:$A, 0), 1)</f>
        <v/>
      </c>
      <c r="D113">
        <f>IFERROR(C113/B113,"")</f>
        <v/>
      </c>
      <c r="E113">
        <f>IFERROR(B113*$E$2,C113)</f>
        <v/>
      </c>
    </row>
    <row r="114" spans="1:5">
      <c r="A114" s="1" t="n">
        <v>34243</v>
      </c>
      <c r="B114">
        <f>INDEX('Input EIA Jet Fuel Price'!$B:$B, MATCH($A114+14,'Input EIA Jet Fuel Price'!$A:$A, 0),1)</f>
        <v/>
      </c>
      <c r="C114">
        <f>INDEX('Input Hawaii Jet Fuel Price'!$B:$B, MATCH($A114,'Input Hawaii Jet Fuel Price'!$A:$A, 0), 1)</f>
        <v/>
      </c>
      <c r="D114">
        <f>IFERROR(C114/B114,"")</f>
        <v/>
      </c>
      <c r="E114">
        <f>IFERROR(B114*$E$2,C114)</f>
        <v/>
      </c>
    </row>
    <row r="115" spans="1:5">
      <c r="A115" s="1" t="n">
        <v>34274</v>
      </c>
      <c r="B115">
        <f>INDEX('Input EIA Jet Fuel Price'!$B:$B, MATCH($A115+14,'Input EIA Jet Fuel Price'!$A:$A, 0),1)</f>
        <v/>
      </c>
      <c r="C115">
        <f>INDEX('Input Hawaii Jet Fuel Price'!$B:$B, MATCH($A115,'Input Hawaii Jet Fuel Price'!$A:$A, 0), 1)</f>
        <v/>
      </c>
      <c r="D115">
        <f>IFERROR(C115/B115,"")</f>
        <v/>
      </c>
      <c r="E115">
        <f>IFERROR(B115*$E$2,C115)</f>
        <v/>
      </c>
    </row>
    <row r="116" spans="1:5">
      <c r="A116" s="1" t="n">
        <v>34304</v>
      </c>
      <c r="B116">
        <f>INDEX('Input EIA Jet Fuel Price'!$B:$B, MATCH($A116+14,'Input EIA Jet Fuel Price'!$A:$A, 0),1)</f>
        <v/>
      </c>
      <c r="C116">
        <f>INDEX('Input Hawaii Jet Fuel Price'!$B:$B, MATCH($A116,'Input Hawaii Jet Fuel Price'!$A:$A, 0), 1)</f>
        <v/>
      </c>
      <c r="D116">
        <f>IFERROR(C116/B116,"")</f>
        <v/>
      </c>
      <c r="E116">
        <f>IFERROR(B116*$E$2,C116)</f>
        <v/>
      </c>
    </row>
    <row r="117" spans="1:5">
      <c r="A117" s="1" t="n">
        <v>34335</v>
      </c>
      <c r="B117">
        <f>INDEX('Input EIA Jet Fuel Price'!$B:$B, MATCH($A117+14,'Input EIA Jet Fuel Price'!$A:$A, 0),1)</f>
        <v/>
      </c>
      <c r="C117">
        <f>INDEX('Input Hawaii Jet Fuel Price'!$B:$B, MATCH($A117,'Input Hawaii Jet Fuel Price'!$A:$A, 0), 1)</f>
        <v/>
      </c>
      <c r="D117">
        <f>IFERROR(C117/B117,"")</f>
        <v/>
      </c>
      <c r="E117">
        <f>IFERROR(B117*$E$2,C117)</f>
        <v/>
      </c>
    </row>
    <row r="118" spans="1:5">
      <c r="A118" s="1" t="n">
        <v>34366</v>
      </c>
      <c r="B118">
        <f>INDEX('Input EIA Jet Fuel Price'!$B:$B, MATCH($A118+14,'Input EIA Jet Fuel Price'!$A:$A, 0),1)</f>
        <v/>
      </c>
      <c r="C118">
        <f>INDEX('Input Hawaii Jet Fuel Price'!$B:$B, MATCH($A118,'Input Hawaii Jet Fuel Price'!$A:$A, 0), 1)</f>
        <v/>
      </c>
      <c r="D118">
        <f>IFERROR(C118/B118,"")</f>
        <v/>
      </c>
      <c r="E118">
        <f>IFERROR(B118*$E$2,C118)</f>
        <v/>
      </c>
    </row>
    <row r="119" spans="1:5">
      <c r="A119" s="1" t="n">
        <v>34394</v>
      </c>
      <c r="B119">
        <f>INDEX('Input EIA Jet Fuel Price'!$B:$B, MATCH($A119+14,'Input EIA Jet Fuel Price'!$A:$A, 0),1)</f>
        <v/>
      </c>
      <c r="C119">
        <f>INDEX('Input Hawaii Jet Fuel Price'!$B:$B, MATCH($A119,'Input Hawaii Jet Fuel Price'!$A:$A, 0), 1)</f>
        <v/>
      </c>
      <c r="D119">
        <f>IFERROR(C119/B119,"")</f>
        <v/>
      </c>
      <c r="E119">
        <f>IFERROR(B119*$E$2,C119)</f>
        <v/>
      </c>
    </row>
    <row r="120" spans="1:5">
      <c r="A120" s="1" t="n">
        <v>34425</v>
      </c>
      <c r="B120">
        <f>INDEX('Input EIA Jet Fuel Price'!$B:$B, MATCH($A120+14,'Input EIA Jet Fuel Price'!$A:$A, 0),1)</f>
        <v/>
      </c>
      <c r="C120">
        <f>INDEX('Input Hawaii Jet Fuel Price'!$B:$B, MATCH($A120,'Input Hawaii Jet Fuel Price'!$A:$A, 0), 1)</f>
        <v/>
      </c>
      <c r="D120">
        <f>IFERROR(C120/B120,"")</f>
        <v/>
      </c>
      <c r="E120">
        <f>IFERROR(B120*$E$2,C120)</f>
        <v/>
      </c>
    </row>
    <row r="121" spans="1:5">
      <c r="A121" s="1" t="n">
        <v>34455</v>
      </c>
      <c r="B121">
        <f>INDEX('Input EIA Jet Fuel Price'!$B:$B, MATCH($A121+14,'Input EIA Jet Fuel Price'!$A:$A, 0),1)</f>
        <v/>
      </c>
      <c r="C121">
        <f>INDEX('Input Hawaii Jet Fuel Price'!$B:$B, MATCH($A121,'Input Hawaii Jet Fuel Price'!$A:$A, 0), 1)</f>
        <v/>
      </c>
      <c r="D121">
        <f>IFERROR(C121/B121,"")</f>
        <v/>
      </c>
      <c r="E121">
        <f>IFERROR(B121*$E$2,C121)</f>
        <v/>
      </c>
    </row>
    <row r="122" spans="1:5">
      <c r="A122" s="1" t="n">
        <v>34486</v>
      </c>
      <c r="B122">
        <f>INDEX('Input EIA Jet Fuel Price'!$B:$B, MATCH($A122+14,'Input EIA Jet Fuel Price'!$A:$A, 0),1)</f>
        <v/>
      </c>
      <c r="C122">
        <f>INDEX('Input Hawaii Jet Fuel Price'!$B:$B, MATCH($A122,'Input Hawaii Jet Fuel Price'!$A:$A, 0), 1)</f>
        <v/>
      </c>
      <c r="D122">
        <f>IFERROR(C122/B122,"")</f>
        <v/>
      </c>
      <c r="E122">
        <f>IFERROR(B122*$E$2,C122)</f>
        <v/>
      </c>
    </row>
    <row r="123" spans="1:5">
      <c r="A123" s="1" t="n">
        <v>34516</v>
      </c>
      <c r="B123">
        <f>INDEX('Input EIA Jet Fuel Price'!$B:$B, MATCH($A123+14,'Input EIA Jet Fuel Price'!$A:$A, 0),1)</f>
        <v/>
      </c>
      <c r="C123">
        <f>INDEX('Input Hawaii Jet Fuel Price'!$B:$B, MATCH($A123,'Input Hawaii Jet Fuel Price'!$A:$A, 0), 1)</f>
        <v/>
      </c>
      <c r="D123">
        <f>IFERROR(C123/B123,"")</f>
        <v/>
      </c>
      <c r="E123">
        <f>IFERROR(B123*$E$2,C123)</f>
        <v/>
      </c>
    </row>
    <row r="124" spans="1:5">
      <c r="A124" s="1" t="n">
        <v>34547</v>
      </c>
      <c r="B124">
        <f>INDEX('Input EIA Jet Fuel Price'!$B:$B, MATCH($A124+14,'Input EIA Jet Fuel Price'!$A:$A, 0),1)</f>
        <v/>
      </c>
      <c r="C124">
        <f>INDEX('Input Hawaii Jet Fuel Price'!$B:$B, MATCH($A124,'Input Hawaii Jet Fuel Price'!$A:$A, 0), 1)</f>
        <v/>
      </c>
      <c r="D124">
        <f>IFERROR(C124/B124,"")</f>
        <v/>
      </c>
      <c r="E124">
        <f>IFERROR(B124*$E$2,C124)</f>
        <v/>
      </c>
    </row>
    <row r="125" spans="1:5">
      <c r="A125" s="1" t="n">
        <v>34578</v>
      </c>
      <c r="B125">
        <f>INDEX('Input EIA Jet Fuel Price'!$B:$B, MATCH($A125+14,'Input EIA Jet Fuel Price'!$A:$A, 0),1)</f>
        <v/>
      </c>
      <c r="C125">
        <f>INDEX('Input Hawaii Jet Fuel Price'!$B:$B, MATCH($A125,'Input Hawaii Jet Fuel Price'!$A:$A, 0), 1)</f>
        <v/>
      </c>
      <c r="D125">
        <f>IFERROR(C125/B125,"")</f>
        <v/>
      </c>
      <c r="E125">
        <f>IFERROR(B125*$E$2,C125)</f>
        <v/>
      </c>
    </row>
    <row r="126" spans="1:5">
      <c r="A126" s="1" t="n">
        <v>34608</v>
      </c>
      <c r="B126">
        <f>INDEX('Input EIA Jet Fuel Price'!$B:$B, MATCH($A126+14,'Input EIA Jet Fuel Price'!$A:$A, 0),1)</f>
        <v/>
      </c>
      <c r="C126">
        <f>INDEX('Input Hawaii Jet Fuel Price'!$B:$B, MATCH($A126,'Input Hawaii Jet Fuel Price'!$A:$A, 0), 1)</f>
        <v/>
      </c>
      <c r="D126">
        <f>IFERROR(C126/B126,"")</f>
        <v/>
      </c>
      <c r="E126">
        <f>IFERROR(B126*$E$2,C126)</f>
        <v/>
      </c>
    </row>
    <row r="127" spans="1:5">
      <c r="A127" s="1" t="n">
        <v>34639</v>
      </c>
      <c r="B127">
        <f>INDEX('Input EIA Jet Fuel Price'!$B:$B, MATCH($A127+14,'Input EIA Jet Fuel Price'!$A:$A, 0),1)</f>
        <v/>
      </c>
      <c r="C127">
        <f>INDEX('Input Hawaii Jet Fuel Price'!$B:$B, MATCH($A127,'Input Hawaii Jet Fuel Price'!$A:$A, 0), 1)</f>
        <v/>
      </c>
      <c r="D127">
        <f>IFERROR(C127/B127,"")</f>
        <v/>
      </c>
      <c r="E127">
        <f>IFERROR(B127*$E$2,C127)</f>
        <v/>
      </c>
    </row>
    <row r="128" spans="1:5">
      <c r="A128" s="1" t="n">
        <v>34669</v>
      </c>
      <c r="B128">
        <f>INDEX('Input EIA Jet Fuel Price'!$B:$B, MATCH($A128+14,'Input EIA Jet Fuel Price'!$A:$A, 0),1)</f>
        <v/>
      </c>
      <c r="C128">
        <f>INDEX('Input Hawaii Jet Fuel Price'!$B:$B, MATCH($A128,'Input Hawaii Jet Fuel Price'!$A:$A, 0), 1)</f>
        <v/>
      </c>
      <c r="D128">
        <f>IFERROR(C128/B128,"")</f>
        <v/>
      </c>
      <c r="E128">
        <f>IFERROR(B128*$E$2,C128)</f>
        <v/>
      </c>
    </row>
    <row r="129" spans="1:5">
      <c r="A129" s="1" t="n">
        <v>34700</v>
      </c>
      <c r="B129">
        <f>INDEX('Input EIA Jet Fuel Price'!$B:$B, MATCH($A129+14,'Input EIA Jet Fuel Price'!$A:$A, 0),1)</f>
        <v/>
      </c>
      <c r="C129">
        <f>INDEX('Input Hawaii Jet Fuel Price'!$B:$B, MATCH($A129,'Input Hawaii Jet Fuel Price'!$A:$A, 0), 1)</f>
        <v/>
      </c>
      <c r="D129">
        <f>IFERROR(C129/B129,"")</f>
        <v/>
      </c>
      <c r="E129">
        <f>IFERROR(B129*$E$2,C129)</f>
        <v/>
      </c>
    </row>
    <row r="130" spans="1:5">
      <c r="A130" s="1" t="n">
        <v>34731</v>
      </c>
      <c r="B130">
        <f>INDEX('Input EIA Jet Fuel Price'!$B:$B, MATCH($A130+14,'Input EIA Jet Fuel Price'!$A:$A, 0),1)</f>
        <v/>
      </c>
      <c r="C130">
        <f>INDEX('Input Hawaii Jet Fuel Price'!$B:$B, MATCH($A130,'Input Hawaii Jet Fuel Price'!$A:$A, 0), 1)</f>
        <v/>
      </c>
      <c r="D130">
        <f>IFERROR(C130/B130,"")</f>
        <v/>
      </c>
      <c r="E130">
        <f>IFERROR(B130*$E$2,C130)</f>
        <v/>
      </c>
    </row>
    <row r="131" spans="1:5">
      <c r="A131" s="1" t="n">
        <v>34759</v>
      </c>
      <c r="B131">
        <f>INDEX('Input EIA Jet Fuel Price'!$B:$B, MATCH($A131+14,'Input EIA Jet Fuel Price'!$A:$A, 0),1)</f>
        <v/>
      </c>
      <c r="C131">
        <f>INDEX('Input Hawaii Jet Fuel Price'!$B:$B, MATCH($A131,'Input Hawaii Jet Fuel Price'!$A:$A, 0), 1)</f>
        <v/>
      </c>
      <c r="D131">
        <f>IFERROR(C131/B131,"")</f>
        <v/>
      </c>
      <c r="E131">
        <f>IFERROR(B131*$E$2,C131)</f>
        <v/>
      </c>
    </row>
    <row r="132" spans="1:5">
      <c r="A132" s="1" t="n">
        <v>34790</v>
      </c>
      <c r="B132">
        <f>INDEX('Input EIA Jet Fuel Price'!$B:$B, MATCH($A132+14,'Input EIA Jet Fuel Price'!$A:$A, 0),1)</f>
        <v/>
      </c>
      <c r="C132">
        <f>INDEX('Input Hawaii Jet Fuel Price'!$B:$B, MATCH($A132,'Input Hawaii Jet Fuel Price'!$A:$A, 0), 1)</f>
        <v/>
      </c>
      <c r="D132">
        <f>IFERROR(C132/B132,"")</f>
        <v/>
      </c>
      <c r="E132">
        <f>IFERROR(B132*$E$2,C132)</f>
        <v/>
      </c>
    </row>
    <row r="133" spans="1:5">
      <c r="A133" s="1" t="n">
        <v>34820</v>
      </c>
      <c r="B133">
        <f>INDEX('Input EIA Jet Fuel Price'!$B:$B, MATCH($A133+14,'Input EIA Jet Fuel Price'!$A:$A, 0),1)</f>
        <v/>
      </c>
      <c r="C133">
        <f>INDEX('Input Hawaii Jet Fuel Price'!$B:$B, MATCH($A133,'Input Hawaii Jet Fuel Price'!$A:$A, 0), 1)</f>
        <v/>
      </c>
      <c r="D133">
        <f>IFERROR(C133/B133,"")</f>
        <v/>
      </c>
      <c r="E133">
        <f>IFERROR(B133*$E$2,C133)</f>
        <v/>
      </c>
    </row>
    <row r="134" spans="1:5">
      <c r="A134" s="1" t="n">
        <v>34851</v>
      </c>
      <c r="B134">
        <f>INDEX('Input EIA Jet Fuel Price'!$B:$B, MATCH($A134+14,'Input EIA Jet Fuel Price'!$A:$A, 0),1)</f>
        <v/>
      </c>
      <c r="C134">
        <f>INDEX('Input Hawaii Jet Fuel Price'!$B:$B, MATCH($A134,'Input Hawaii Jet Fuel Price'!$A:$A, 0), 1)</f>
        <v/>
      </c>
      <c r="D134">
        <f>IFERROR(C134/B134,"")</f>
        <v/>
      </c>
      <c r="E134">
        <f>IFERROR(B134*$E$2,C134)</f>
        <v/>
      </c>
    </row>
    <row r="135" spans="1:5">
      <c r="A135" s="1" t="n">
        <v>34881</v>
      </c>
      <c r="B135">
        <f>INDEX('Input EIA Jet Fuel Price'!$B:$B, MATCH($A135+14,'Input EIA Jet Fuel Price'!$A:$A, 0),1)</f>
        <v/>
      </c>
      <c r="C135">
        <f>INDEX('Input Hawaii Jet Fuel Price'!$B:$B, MATCH($A135,'Input Hawaii Jet Fuel Price'!$A:$A, 0), 1)</f>
        <v/>
      </c>
      <c r="D135">
        <f>IFERROR(C135/B135,"")</f>
        <v/>
      </c>
      <c r="E135">
        <f>IFERROR(B135*$E$2,C135)</f>
        <v/>
      </c>
    </row>
    <row r="136" spans="1:5">
      <c r="A136" s="1" t="n">
        <v>34912</v>
      </c>
      <c r="B136">
        <f>INDEX('Input EIA Jet Fuel Price'!$B:$B, MATCH($A136+14,'Input EIA Jet Fuel Price'!$A:$A, 0),1)</f>
        <v/>
      </c>
      <c r="C136">
        <f>INDEX('Input Hawaii Jet Fuel Price'!$B:$B, MATCH($A136,'Input Hawaii Jet Fuel Price'!$A:$A, 0), 1)</f>
        <v/>
      </c>
      <c r="D136">
        <f>IFERROR(C136/B136,"")</f>
        <v/>
      </c>
      <c r="E136">
        <f>IFERROR(B136*$E$2,C136)</f>
        <v/>
      </c>
    </row>
    <row r="137" spans="1:5">
      <c r="A137" s="1" t="n">
        <v>34943</v>
      </c>
      <c r="B137">
        <f>INDEX('Input EIA Jet Fuel Price'!$B:$B, MATCH($A137+14,'Input EIA Jet Fuel Price'!$A:$A, 0),1)</f>
        <v/>
      </c>
      <c r="C137">
        <f>INDEX('Input Hawaii Jet Fuel Price'!$B:$B, MATCH($A137,'Input Hawaii Jet Fuel Price'!$A:$A, 0), 1)</f>
        <v/>
      </c>
      <c r="D137">
        <f>IFERROR(C137/B137,"")</f>
        <v/>
      </c>
      <c r="E137">
        <f>IFERROR(B137*$E$2,C137)</f>
        <v/>
      </c>
    </row>
    <row r="138" spans="1:5">
      <c r="A138" s="1" t="n">
        <v>34973</v>
      </c>
      <c r="B138">
        <f>INDEX('Input EIA Jet Fuel Price'!$B:$B, MATCH($A138+14,'Input EIA Jet Fuel Price'!$A:$A, 0),1)</f>
        <v/>
      </c>
      <c r="C138">
        <f>INDEX('Input Hawaii Jet Fuel Price'!$B:$B, MATCH($A138,'Input Hawaii Jet Fuel Price'!$A:$A, 0), 1)</f>
        <v/>
      </c>
      <c r="D138">
        <f>IFERROR(C138/B138,"")</f>
        <v/>
      </c>
      <c r="E138">
        <f>IFERROR(B138*$E$2,C138)</f>
        <v/>
      </c>
    </row>
    <row r="139" spans="1:5">
      <c r="A139" s="1" t="n">
        <v>35004</v>
      </c>
      <c r="B139">
        <f>INDEX('Input EIA Jet Fuel Price'!$B:$B, MATCH($A139+14,'Input EIA Jet Fuel Price'!$A:$A, 0),1)</f>
        <v/>
      </c>
      <c r="C139">
        <f>INDEX('Input Hawaii Jet Fuel Price'!$B:$B, MATCH($A139,'Input Hawaii Jet Fuel Price'!$A:$A, 0), 1)</f>
        <v/>
      </c>
      <c r="D139">
        <f>IFERROR(C139/B139,"")</f>
        <v/>
      </c>
      <c r="E139">
        <f>IFERROR(B139*$E$2,C139)</f>
        <v/>
      </c>
    </row>
    <row r="140" spans="1:5">
      <c r="A140" s="1" t="n">
        <v>35034</v>
      </c>
      <c r="B140">
        <f>INDEX('Input EIA Jet Fuel Price'!$B:$B, MATCH($A140+14,'Input EIA Jet Fuel Price'!$A:$A, 0),1)</f>
        <v/>
      </c>
      <c r="C140">
        <f>INDEX('Input Hawaii Jet Fuel Price'!$B:$B, MATCH($A140,'Input Hawaii Jet Fuel Price'!$A:$A, 0), 1)</f>
        <v/>
      </c>
      <c r="D140">
        <f>IFERROR(C140/B140,"")</f>
        <v/>
      </c>
      <c r="E140">
        <f>IFERROR(B140*$E$2,C140)</f>
        <v/>
      </c>
    </row>
    <row r="141" spans="1:5">
      <c r="A141" s="1" t="n">
        <v>35065</v>
      </c>
      <c r="B141">
        <f>INDEX('Input EIA Jet Fuel Price'!$B:$B, MATCH($A141+14,'Input EIA Jet Fuel Price'!$A:$A, 0),1)</f>
        <v/>
      </c>
      <c r="C141">
        <f>INDEX('Input Hawaii Jet Fuel Price'!$B:$B, MATCH($A141,'Input Hawaii Jet Fuel Price'!$A:$A, 0), 1)</f>
        <v/>
      </c>
      <c r="D141">
        <f>IFERROR(C141/B141,"")</f>
        <v/>
      </c>
      <c r="E141">
        <f>IFERROR(B141*$E$2,C141)</f>
        <v/>
      </c>
    </row>
    <row r="142" spans="1:5">
      <c r="A142" s="1" t="n">
        <v>35096</v>
      </c>
      <c r="B142">
        <f>INDEX('Input EIA Jet Fuel Price'!$B:$B, MATCH($A142+14,'Input EIA Jet Fuel Price'!$A:$A, 0),1)</f>
        <v/>
      </c>
      <c r="C142">
        <f>INDEX('Input Hawaii Jet Fuel Price'!$B:$B, MATCH($A142,'Input Hawaii Jet Fuel Price'!$A:$A, 0), 1)</f>
        <v/>
      </c>
      <c r="D142">
        <f>IFERROR(C142/B142,"")</f>
        <v/>
      </c>
      <c r="E142">
        <f>IFERROR(B142*$E$2,C142)</f>
        <v/>
      </c>
    </row>
    <row r="143" spans="1:5">
      <c r="A143" s="1" t="n">
        <v>35125</v>
      </c>
      <c r="B143">
        <f>INDEX('Input EIA Jet Fuel Price'!$B:$B, MATCH($A143+14,'Input EIA Jet Fuel Price'!$A:$A, 0),1)</f>
        <v/>
      </c>
      <c r="C143">
        <f>INDEX('Input Hawaii Jet Fuel Price'!$B:$B, MATCH($A143,'Input Hawaii Jet Fuel Price'!$A:$A, 0), 1)</f>
        <v/>
      </c>
      <c r="D143">
        <f>IFERROR(C143/B143,"")</f>
        <v/>
      </c>
      <c r="E143">
        <f>IFERROR(B143*$E$2,C143)</f>
        <v/>
      </c>
    </row>
    <row r="144" spans="1:5">
      <c r="A144" s="1" t="n">
        <v>35156</v>
      </c>
      <c r="B144">
        <f>INDEX('Input EIA Jet Fuel Price'!$B:$B, MATCH($A144+14,'Input EIA Jet Fuel Price'!$A:$A, 0),1)</f>
        <v/>
      </c>
      <c r="C144">
        <f>INDEX('Input Hawaii Jet Fuel Price'!$B:$B, MATCH($A144,'Input Hawaii Jet Fuel Price'!$A:$A, 0), 1)</f>
        <v/>
      </c>
      <c r="D144">
        <f>IFERROR(C144/B144,"")</f>
        <v/>
      </c>
      <c r="E144">
        <f>IFERROR(B144*$E$2,C144)</f>
        <v/>
      </c>
    </row>
    <row r="145" spans="1:5">
      <c r="A145" s="1" t="n">
        <v>35186</v>
      </c>
      <c r="B145">
        <f>INDEX('Input EIA Jet Fuel Price'!$B:$B, MATCH($A145+14,'Input EIA Jet Fuel Price'!$A:$A, 0),1)</f>
        <v/>
      </c>
      <c r="C145">
        <f>INDEX('Input Hawaii Jet Fuel Price'!$B:$B, MATCH($A145,'Input Hawaii Jet Fuel Price'!$A:$A, 0), 1)</f>
        <v/>
      </c>
      <c r="D145">
        <f>IFERROR(C145/B145,"")</f>
        <v/>
      </c>
      <c r="E145">
        <f>IFERROR(B145*$E$2,C145)</f>
        <v/>
      </c>
    </row>
    <row r="146" spans="1:5">
      <c r="A146" s="1" t="n">
        <v>35217</v>
      </c>
      <c r="B146">
        <f>INDEX('Input EIA Jet Fuel Price'!$B:$B, MATCH($A146+14,'Input EIA Jet Fuel Price'!$A:$A, 0),1)</f>
        <v/>
      </c>
      <c r="C146">
        <f>INDEX('Input Hawaii Jet Fuel Price'!$B:$B, MATCH($A146,'Input Hawaii Jet Fuel Price'!$A:$A, 0), 1)</f>
        <v/>
      </c>
      <c r="D146">
        <f>IFERROR(C146/B146,"")</f>
        <v/>
      </c>
      <c r="E146">
        <f>IFERROR(B146*$E$2,C146)</f>
        <v/>
      </c>
    </row>
    <row r="147" spans="1:5">
      <c r="A147" s="1" t="n">
        <v>35247</v>
      </c>
      <c r="B147">
        <f>INDEX('Input EIA Jet Fuel Price'!$B:$B, MATCH($A147+14,'Input EIA Jet Fuel Price'!$A:$A, 0),1)</f>
        <v/>
      </c>
      <c r="C147">
        <f>INDEX('Input Hawaii Jet Fuel Price'!$B:$B, MATCH($A147,'Input Hawaii Jet Fuel Price'!$A:$A, 0), 1)</f>
        <v/>
      </c>
      <c r="D147">
        <f>IFERROR(C147/B147,"")</f>
        <v/>
      </c>
      <c r="E147">
        <f>IFERROR(B147*$E$2,C147)</f>
        <v/>
      </c>
    </row>
    <row r="148" spans="1:5">
      <c r="A148" s="1" t="n">
        <v>35278</v>
      </c>
      <c r="B148">
        <f>INDEX('Input EIA Jet Fuel Price'!$B:$B, MATCH($A148+14,'Input EIA Jet Fuel Price'!$A:$A, 0),1)</f>
        <v/>
      </c>
      <c r="C148">
        <f>INDEX('Input Hawaii Jet Fuel Price'!$B:$B, MATCH($A148,'Input Hawaii Jet Fuel Price'!$A:$A, 0), 1)</f>
        <v/>
      </c>
      <c r="D148">
        <f>IFERROR(C148/B148,"")</f>
        <v/>
      </c>
      <c r="E148">
        <f>IFERROR(B148*$E$2,C148)</f>
        <v/>
      </c>
    </row>
    <row r="149" spans="1:5">
      <c r="A149" s="1" t="n">
        <v>35309</v>
      </c>
      <c r="B149">
        <f>INDEX('Input EIA Jet Fuel Price'!$B:$B, MATCH($A149+14,'Input EIA Jet Fuel Price'!$A:$A, 0),1)</f>
        <v/>
      </c>
      <c r="C149">
        <f>INDEX('Input Hawaii Jet Fuel Price'!$B:$B, MATCH($A149,'Input Hawaii Jet Fuel Price'!$A:$A, 0), 1)</f>
        <v/>
      </c>
      <c r="D149">
        <f>IFERROR(C149/B149,"")</f>
        <v/>
      </c>
      <c r="E149">
        <f>IFERROR(B149*$E$2,C149)</f>
        <v/>
      </c>
    </row>
    <row r="150" spans="1:5">
      <c r="A150" s="1" t="n">
        <v>35339</v>
      </c>
      <c r="B150">
        <f>INDEX('Input EIA Jet Fuel Price'!$B:$B, MATCH($A150+14,'Input EIA Jet Fuel Price'!$A:$A, 0),1)</f>
        <v/>
      </c>
      <c r="C150">
        <f>INDEX('Input Hawaii Jet Fuel Price'!$B:$B, MATCH($A150,'Input Hawaii Jet Fuel Price'!$A:$A, 0), 1)</f>
        <v/>
      </c>
      <c r="D150">
        <f>IFERROR(C150/B150,"")</f>
        <v/>
      </c>
      <c r="E150">
        <f>IFERROR(B150*$E$2,C150)</f>
        <v/>
      </c>
    </row>
    <row r="151" spans="1:5">
      <c r="A151" s="1" t="n">
        <v>35370</v>
      </c>
      <c r="B151">
        <f>INDEX('Input EIA Jet Fuel Price'!$B:$B, MATCH($A151+14,'Input EIA Jet Fuel Price'!$A:$A, 0),1)</f>
        <v/>
      </c>
      <c r="C151">
        <f>INDEX('Input Hawaii Jet Fuel Price'!$B:$B, MATCH($A151,'Input Hawaii Jet Fuel Price'!$A:$A, 0), 1)</f>
        <v/>
      </c>
      <c r="D151">
        <f>IFERROR(C151/B151,"")</f>
        <v/>
      </c>
      <c r="E151">
        <f>IFERROR(B151*$E$2,C151)</f>
        <v/>
      </c>
    </row>
    <row r="152" spans="1:5">
      <c r="A152" s="1" t="n">
        <v>35400</v>
      </c>
      <c r="B152">
        <f>INDEX('Input EIA Jet Fuel Price'!$B:$B, MATCH($A152+14,'Input EIA Jet Fuel Price'!$A:$A, 0),1)</f>
        <v/>
      </c>
      <c r="C152">
        <f>INDEX('Input Hawaii Jet Fuel Price'!$B:$B, MATCH($A152,'Input Hawaii Jet Fuel Price'!$A:$A, 0), 1)</f>
        <v/>
      </c>
      <c r="D152">
        <f>IFERROR(C152/B152,"")</f>
        <v/>
      </c>
      <c r="E152">
        <f>IFERROR(B152*$E$2,C152)</f>
        <v/>
      </c>
    </row>
    <row r="153" spans="1:5">
      <c r="A153" s="1" t="n">
        <v>35431</v>
      </c>
      <c r="B153">
        <f>INDEX('Input EIA Jet Fuel Price'!$B:$B, MATCH($A153+14,'Input EIA Jet Fuel Price'!$A:$A, 0),1)</f>
        <v/>
      </c>
      <c r="C153">
        <f>INDEX('Input Hawaii Jet Fuel Price'!$B:$B, MATCH($A153,'Input Hawaii Jet Fuel Price'!$A:$A, 0), 1)</f>
        <v/>
      </c>
      <c r="D153">
        <f>IFERROR(C153/B153,"")</f>
        <v/>
      </c>
      <c r="E153">
        <f>IFERROR(B153*$E$2,C153)</f>
        <v/>
      </c>
    </row>
    <row r="154" spans="1:5">
      <c r="A154" s="1" t="n">
        <v>35462</v>
      </c>
      <c r="B154">
        <f>INDEX('Input EIA Jet Fuel Price'!$B:$B, MATCH($A154+14,'Input EIA Jet Fuel Price'!$A:$A, 0),1)</f>
        <v/>
      </c>
      <c r="C154">
        <f>INDEX('Input Hawaii Jet Fuel Price'!$B:$B, MATCH($A154,'Input Hawaii Jet Fuel Price'!$A:$A, 0), 1)</f>
        <v/>
      </c>
      <c r="D154">
        <f>IFERROR(C154/B154,"")</f>
        <v/>
      </c>
      <c r="E154">
        <f>IFERROR(B154*$E$2,C154)</f>
        <v/>
      </c>
    </row>
    <row r="155" spans="1:5">
      <c r="A155" s="1" t="n">
        <v>35490</v>
      </c>
      <c r="B155">
        <f>INDEX('Input EIA Jet Fuel Price'!$B:$B, MATCH($A155+14,'Input EIA Jet Fuel Price'!$A:$A, 0),1)</f>
        <v/>
      </c>
      <c r="C155">
        <f>INDEX('Input Hawaii Jet Fuel Price'!$B:$B, MATCH($A155,'Input Hawaii Jet Fuel Price'!$A:$A, 0), 1)</f>
        <v/>
      </c>
      <c r="D155">
        <f>IFERROR(C155/B155,"")</f>
        <v/>
      </c>
      <c r="E155">
        <f>IFERROR(B155*$E$2,C155)</f>
        <v/>
      </c>
    </row>
    <row r="156" spans="1:5">
      <c r="A156" s="1" t="n">
        <v>35521</v>
      </c>
      <c r="B156">
        <f>INDEX('Input EIA Jet Fuel Price'!$B:$B, MATCH($A156+14,'Input EIA Jet Fuel Price'!$A:$A, 0),1)</f>
        <v/>
      </c>
      <c r="C156">
        <f>INDEX('Input Hawaii Jet Fuel Price'!$B:$B, MATCH($A156,'Input Hawaii Jet Fuel Price'!$A:$A, 0), 1)</f>
        <v/>
      </c>
      <c r="D156">
        <f>IFERROR(C156/B156,"")</f>
        <v/>
      </c>
      <c r="E156">
        <f>IFERROR(B156*$E$2,C156)</f>
        <v/>
      </c>
    </row>
    <row r="157" spans="1:5">
      <c r="A157" s="1" t="n">
        <v>35551</v>
      </c>
      <c r="B157">
        <f>INDEX('Input EIA Jet Fuel Price'!$B:$B, MATCH($A157+14,'Input EIA Jet Fuel Price'!$A:$A, 0),1)</f>
        <v/>
      </c>
      <c r="C157">
        <f>INDEX('Input Hawaii Jet Fuel Price'!$B:$B, MATCH($A157,'Input Hawaii Jet Fuel Price'!$A:$A, 0), 1)</f>
        <v/>
      </c>
      <c r="D157">
        <f>IFERROR(C157/B157,"")</f>
        <v/>
      </c>
      <c r="E157">
        <f>IFERROR(B157*$E$2,C157)</f>
        <v/>
      </c>
    </row>
    <row r="158" spans="1:5">
      <c r="A158" s="1" t="n">
        <v>35582</v>
      </c>
      <c r="B158">
        <f>INDEX('Input EIA Jet Fuel Price'!$B:$B, MATCH($A158+14,'Input EIA Jet Fuel Price'!$A:$A, 0),1)</f>
        <v/>
      </c>
      <c r="C158">
        <f>INDEX('Input Hawaii Jet Fuel Price'!$B:$B, MATCH($A158,'Input Hawaii Jet Fuel Price'!$A:$A, 0), 1)</f>
        <v/>
      </c>
      <c r="D158">
        <f>IFERROR(C158/B158,"")</f>
        <v/>
      </c>
      <c r="E158">
        <f>IFERROR(B158*$E$2,C158)</f>
        <v/>
      </c>
    </row>
    <row r="159" spans="1:5">
      <c r="A159" s="1" t="n">
        <v>35612</v>
      </c>
      <c r="B159">
        <f>INDEX('Input EIA Jet Fuel Price'!$B:$B, MATCH($A159+14,'Input EIA Jet Fuel Price'!$A:$A, 0),1)</f>
        <v/>
      </c>
      <c r="C159">
        <f>INDEX('Input Hawaii Jet Fuel Price'!$B:$B, MATCH($A159,'Input Hawaii Jet Fuel Price'!$A:$A, 0), 1)</f>
        <v/>
      </c>
      <c r="D159">
        <f>IFERROR(C159/B159,"")</f>
        <v/>
      </c>
      <c r="E159">
        <f>IFERROR(B159*$E$2,C159)</f>
        <v/>
      </c>
    </row>
    <row r="160" spans="1:5">
      <c r="A160" s="1" t="n">
        <v>35643</v>
      </c>
      <c r="B160">
        <f>INDEX('Input EIA Jet Fuel Price'!$B:$B, MATCH($A160+14,'Input EIA Jet Fuel Price'!$A:$A, 0),1)</f>
        <v/>
      </c>
      <c r="C160">
        <f>INDEX('Input Hawaii Jet Fuel Price'!$B:$B, MATCH($A160,'Input Hawaii Jet Fuel Price'!$A:$A, 0), 1)</f>
        <v/>
      </c>
      <c r="D160">
        <f>IFERROR(C160/B160,"")</f>
        <v/>
      </c>
      <c r="E160">
        <f>IFERROR(B160*$E$2,C160)</f>
        <v/>
      </c>
    </row>
    <row r="161" spans="1:5">
      <c r="A161" s="1" t="n">
        <v>35674</v>
      </c>
      <c r="B161">
        <f>INDEX('Input EIA Jet Fuel Price'!$B:$B, MATCH($A161+14,'Input EIA Jet Fuel Price'!$A:$A, 0),1)</f>
        <v/>
      </c>
      <c r="C161">
        <f>INDEX('Input Hawaii Jet Fuel Price'!$B:$B, MATCH($A161,'Input Hawaii Jet Fuel Price'!$A:$A, 0), 1)</f>
        <v/>
      </c>
      <c r="D161">
        <f>IFERROR(C161/B161,"")</f>
        <v/>
      </c>
      <c r="E161">
        <f>IFERROR(B161*$E$2,C161)</f>
        <v/>
      </c>
    </row>
    <row r="162" spans="1:5">
      <c r="A162" s="1" t="n">
        <v>35704</v>
      </c>
      <c r="B162">
        <f>INDEX('Input EIA Jet Fuel Price'!$B:$B, MATCH($A162+14,'Input EIA Jet Fuel Price'!$A:$A, 0),1)</f>
        <v/>
      </c>
      <c r="C162">
        <f>INDEX('Input Hawaii Jet Fuel Price'!$B:$B, MATCH($A162,'Input Hawaii Jet Fuel Price'!$A:$A, 0), 1)</f>
        <v/>
      </c>
      <c r="D162">
        <f>IFERROR(C162/B162,"")</f>
        <v/>
      </c>
      <c r="E162">
        <f>IFERROR(B162*$E$2,C162)</f>
        <v/>
      </c>
    </row>
    <row r="163" spans="1:5">
      <c r="A163" s="1" t="n">
        <v>35735</v>
      </c>
      <c r="B163">
        <f>INDEX('Input EIA Jet Fuel Price'!$B:$B, MATCH($A163+14,'Input EIA Jet Fuel Price'!$A:$A, 0),1)</f>
        <v/>
      </c>
      <c r="C163">
        <f>INDEX('Input Hawaii Jet Fuel Price'!$B:$B, MATCH($A163,'Input Hawaii Jet Fuel Price'!$A:$A, 0), 1)</f>
        <v/>
      </c>
      <c r="D163">
        <f>IFERROR(C163/B163,"")</f>
        <v/>
      </c>
      <c r="E163">
        <f>IFERROR(B163*$E$2,C163)</f>
        <v/>
      </c>
    </row>
    <row r="164" spans="1:5">
      <c r="A164" s="1" t="n">
        <v>35765</v>
      </c>
      <c r="B164">
        <f>INDEX('Input EIA Jet Fuel Price'!$B:$B, MATCH($A164+14,'Input EIA Jet Fuel Price'!$A:$A, 0),1)</f>
        <v/>
      </c>
      <c r="C164">
        <f>INDEX('Input Hawaii Jet Fuel Price'!$B:$B, MATCH($A164,'Input Hawaii Jet Fuel Price'!$A:$A, 0), 1)</f>
        <v/>
      </c>
      <c r="D164">
        <f>IFERROR(C164/B164,"")</f>
        <v/>
      </c>
      <c r="E164">
        <f>IFERROR(B164*$E$2,C164)</f>
        <v/>
      </c>
    </row>
    <row r="165" spans="1:5">
      <c r="A165" s="1" t="n">
        <v>35796</v>
      </c>
      <c r="B165">
        <f>INDEX('Input EIA Jet Fuel Price'!$B:$B, MATCH($A165+14,'Input EIA Jet Fuel Price'!$A:$A, 0),1)</f>
        <v/>
      </c>
      <c r="C165">
        <f>INDEX('Input Hawaii Jet Fuel Price'!$B:$B, MATCH($A165,'Input Hawaii Jet Fuel Price'!$A:$A, 0), 1)</f>
        <v/>
      </c>
      <c r="D165">
        <f>IFERROR(C165/B165,"")</f>
        <v/>
      </c>
      <c r="E165">
        <f>IFERROR(B165*$E$2,C165)</f>
        <v/>
      </c>
    </row>
    <row r="166" spans="1:5">
      <c r="A166" s="1" t="n">
        <v>35827</v>
      </c>
      <c r="B166">
        <f>INDEX('Input EIA Jet Fuel Price'!$B:$B, MATCH($A166+14,'Input EIA Jet Fuel Price'!$A:$A, 0),1)</f>
        <v/>
      </c>
      <c r="C166">
        <f>INDEX('Input Hawaii Jet Fuel Price'!$B:$B, MATCH($A166,'Input Hawaii Jet Fuel Price'!$A:$A, 0), 1)</f>
        <v/>
      </c>
      <c r="D166">
        <f>IFERROR(C166/B166,"")</f>
        <v/>
      </c>
      <c r="E166">
        <f>IFERROR(B166*$E$2,C166)</f>
        <v/>
      </c>
    </row>
    <row r="167" spans="1:5">
      <c r="A167" s="1" t="n">
        <v>35855</v>
      </c>
      <c r="B167">
        <f>INDEX('Input EIA Jet Fuel Price'!$B:$B, MATCH($A167+14,'Input EIA Jet Fuel Price'!$A:$A, 0),1)</f>
        <v/>
      </c>
      <c r="C167">
        <f>INDEX('Input Hawaii Jet Fuel Price'!$B:$B, MATCH($A167,'Input Hawaii Jet Fuel Price'!$A:$A, 0), 1)</f>
        <v/>
      </c>
      <c r="D167">
        <f>IFERROR(C167/B167,"")</f>
        <v/>
      </c>
      <c r="E167">
        <f>IFERROR(B167*$E$2,C167)</f>
        <v/>
      </c>
    </row>
    <row r="168" spans="1:5">
      <c r="A168" s="1" t="n">
        <v>35886</v>
      </c>
      <c r="B168">
        <f>INDEX('Input EIA Jet Fuel Price'!$B:$B, MATCH($A168+14,'Input EIA Jet Fuel Price'!$A:$A, 0),1)</f>
        <v/>
      </c>
      <c r="C168">
        <f>INDEX('Input Hawaii Jet Fuel Price'!$B:$B, MATCH($A168,'Input Hawaii Jet Fuel Price'!$A:$A, 0), 1)</f>
        <v/>
      </c>
      <c r="D168">
        <f>IFERROR(C168/B168,"")</f>
        <v/>
      </c>
      <c r="E168">
        <f>IFERROR(B168*$E$2,C168)</f>
        <v/>
      </c>
    </row>
    <row r="169" spans="1:5">
      <c r="A169" s="1" t="n">
        <v>35916</v>
      </c>
      <c r="B169">
        <f>INDEX('Input EIA Jet Fuel Price'!$B:$B, MATCH($A169+14,'Input EIA Jet Fuel Price'!$A:$A, 0),1)</f>
        <v/>
      </c>
      <c r="C169">
        <f>INDEX('Input Hawaii Jet Fuel Price'!$B:$B, MATCH($A169,'Input Hawaii Jet Fuel Price'!$A:$A, 0), 1)</f>
        <v/>
      </c>
      <c r="D169">
        <f>IFERROR(C169/B169,"")</f>
        <v/>
      </c>
      <c r="E169">
        <f>IFERROR(B169*$E$2,C169)</f>
        <v/>
      </c>
    </row>
    <row r="170" spans="1:5">
      <c r="A170" s="1" t="n">
        <v>35947</v>
      </c>
      <c r="B170">
        <f>INDEX('Input EIA Jet Fuel Price'!$B:$B, MATCH($A170+14,'Input EIA Jet Fuel Price'!$A:$A, 0),1)</f>
        <v/>
      </c>
      <c r="C170">
        <f>INDEX('Input Hawaii Jet Fuel Price'!$B:$B, MATCH($A170,'Input Hawaii Jet Fuel Price'!$A:$A, 0), 1)</f>
        <v/>
      </c>
      <c r="D170">
        <f>IFERROR(C170/B170,"")</f>
        <v/>
      </c>
      <c r="E170">
        <f>IFERROR(B170*$E$2,C170)</f>
        <v/>
      </c>
    </row>
    <row r="171" spans="1:5">
      <c r="A171" s="1" t="n">
        <v>35977</v>
      </c>
      <c r="B171">
        <f>INDEX('Input EIA Jet Fuel Price'!$B:$B, MATCH($A171+14,'Input EIA Jet Fuel Price'!$A:$A, 0),1)</f>
        <v/>
      </c>
      <c r="C171">
        <f>INDEX('Input Hawaii Jet Fuel Price'!$B:$B, MATCH($A171,'Input Hawaii Jet Fuel Price'!$A:$A, 0), 1)</f>
        <v/>
      </c>
      <c r="D171">
        <f>IFERROR(C171/B171,"")</f>
        <v/>
      </c>
      <c r="E171">
        <f>IFERROR(B171*$E$2,C171)</f>
        <v/>
      </c>
    </row>
    <row r="172" spans="1:5">
      <c r="A172" s="1" t="n">
        <v>36008</v>
      </c>
      <c r="B172">
        <f>INDEX('Input EIA Jet Fuel Price'!$B:$B, MATCH($A172+14,'Input EIA Jet Fuel Price'!$A:$A, 0),1)</f>
        <v/>
      </c>
      <c r="C172">
        <f>INDEX('Input Hawaii Jet Fuel Price'!$B:$B, MATCH($A172,'Input Hawaii Jet Fuel Price'!$A:$A, 0), 1)</f>
        <v/>
      </c>
      <c r="D172">
        <f>IFERROR(C172/B172,"")</f>
        <v/>
      </c>
      <c r="E172">
        <f>IFERROR(B172*$E$2,C172)</f>
        <v/>
      </c>
    </row>
    <row r="173" spans="1:5">
      <c r="A173" s="1" t="n">
        <v>36039</v>
      </c>
      <c r="B173">
        <f>INDEX('Input EIA Jet Fuel Price'!$B:$B, MATCH($A173+14,'Input EIA Jet Fuel Price'!$A:$A, 0),1)</f>
        <v/>
      </c>
      <c r="C173">
        <f>INDEX('Input Hawaii Jet Fuel Price'!$B:$B, MATCH($A173,'Input Hawaii Jet Fuel Price'!$A:$A, 0), 1)</f>
        <v/>
      </c>
      <c r="D173">
        <f>IFERROR(C173/B173,"")</f>
        <v/>
      </c>
      <c r="E173">
        <f>IFERROR(B173*$E$2,C173)</f>
        <v/>
      </c>
    </row>
    <row r="174" spans="1:5">
      <c r="A174" s="1" t="n">
        <v>36069</v>
      </c>
      <c r="B174">
        <f>INDEX('Input EIA Jet Fuel Price'!$B:$B, MATCH($A174+14,'Input EIA Jet Fuel Price'!$A:$A, 0),1)</f>
        <v/>
      </c>
      <c r="C174">
        <f>INDEX('Input Hawaii Jet Fuel Price'!$B:$B, MATCH($A174,'Input Hawaii Jet Fuel Price'!$A:$A, 0), 1)</f>
        <v/>
      </c>
      <c r="D174">
        <f>IFERROR(C174/B174,"")</f>
        <v/>
      </c>
      <c r="E174">
        <f>IFERROR(B174*$E$2,C174)</f>
        <v/>
      </c>
    </row>
    <row r="175" spans="1:5">
      <c r="A175" s="1" t="n">
        <v>36100</v>
      </c>
      <c r="B175">
        <f>INDEX('Input EIA Jet Fuel Price'!$B:$B, MATCH($A175+14,'Input EIA Jet Fuel Price'!$A:$A, 0),1)</f>
        <v/>
      </c>
      <c r="C175">
        <f>INDEX('Input Hawaii Jet Fuel Price'!$B:$B, MATCH($A175,'Input Hawaii Jet Fuel Price'!$A:$A, 0), 1)</f>
        <v/>
      </c>
      <c r="D175">
        <f>IFERROR(C175/B175,"")</f>
        <v/>
      </c>
      <c r="E175">
        <f>IFERROR(B175*$E$2,C175)</f>
        <v/>
      </c>
    </row>
    <row r="176" spans="1:5">
      <c r="A176" s="1" t="n">
        <v>36130</v>
      </c>
      <c r="B176">
        <f>INDEX('Input EIA Jet Fuel Price'!$B:$B, MATCH($A176+14,'Input EIA Jet Fuel Price'!$A:$A, 0),1)</f>
        <v/>
      </c>
      <c r="C176">
        <f>INDEX('Input Hawaii Jet Fuel Price'!$B:$B, MATCH($A176,'Input Hawaii Jet Fuel Price'!$A:$A, 0), 1)</f>
        <v/>
      </c>
      <c r="D176">
        <f>IFERROR(C176/B176,"")</f>
        <v/>
      </c>
      <c r="E176">
        <f>IFERROR(B176*$E$2,C176)</f>
        <v/>
      </c>
    </row>
    <row r="177" spans="1:5">
      <c r="A177" s="1" t="n">
        <v>36161</v>
      </c>
      <c r="B177">
        <f>INDEX('Input EIA Jet Fuel Price'!$B:$B, MATCH($A177+14,'Input EIA Jet Fuel Price'!$A:$A, 0),1)</f>
        <v/>
      </c>
      <c r="C177">
        <f>INDEX('Input Hawaii Jet Fuel Price'!$B:$B, MATCH($A177,'Input Hawaii Jet Fuel Price'!$A:$A, 0), 1)</f>
        <v/>
      </c>
      <c r="D177">
        <f>IFERROR(C177/B177,"")</f>
        <v/>
      </c>
      <c r="E177">
        <f>IFERROR(B177*$E$2,C177)</f>
        <v/>
      </c>
    </row>
    <row r="178" spans="1:5">
      <c r="A178" s="1" t="n">
        <v>36192</v>
      </c>
      <c r="B178">
        <f>INDEX('Input EIA Jet Fuel Price'!$B:$B, MATCH($A178+14,'Input EIA Jet Fuel Price'!$A:$A, 0),1)</f>
        <v/>
      </c>
      <c r="C178">
        <f>INDEX('Input Hawaii Jet Fuel Price'!$B:$B, MATCH($A178,'Input Hawaii Jet Fuel Price'!$A:$A, 0), 1)</f>
        <v/>
      </c>
      <c r="D178">
        <f>IFERROR(C178/B178,"")</f>
        <v/>
      </c>
      <c r="E178">
        <f>IFERROR(B178*$E$2,C178)</f>
        <v/>
      </c>
    </row>
    <row r="179" spans="1:5">
      <c r="A179" s="1" t="n">
        <v>36220</v>
      </c>
      <c r="B179">
        <f>INDEX('Input EIA Jet Fuel Price'!$B:$B, MATCH($A179+14,'Input EIA Jet Fuel Price'!$A:$A, 0),1)</f>
        <v/>
      </c>
      <c r="C179">
        <f>INDEX('Input Hawaii Jet Fuel Price'!$B:$B, MATCH($A179,'Input Hawaii Jet Fuel Price'!$A:$A, 0), 1)</f>
        <v/>
      </c>
      <c r="D179">
        <f>IFERROR(C179/B179,"")</f>
        <v/>
      </c>
      <c r="E179">
        <f>IFERROR(B179*$E$2,C179)</f>
        <v/>
      </c>
    </row>
    <row r="180" spans="1:5">
      <c r="A180" s="1" t="n">
        <v>36251</v>
      </c>
      <c r="B180">
        <f>INDEX('Input EIA Jet Fuel Price'!$B:$B, MATCH($A180+14,'Input EIA Jet Fuel Price'!$A:$A, 0),1)</f>
        <v/>
      </c>
      <c r="C180">
        <f>INDEX('Input Hawaii Jet Fuel Price'!$B:$B, MATCH($A180,'Input Hawaii Jet Fuel Price'!$A:$A, 0), 1)</f>
        <v/>
      </c>
      <c r="D180">
        <f>IFERROR(C180/B180,"")</f>
        <v/>
      </c>
      <c r="E180">
        <f>IFERROR(B180*$E$2,C180)</f>
        <v/>
      </c>
    </row>
    <row r="181" spans="1:5">
      <c r="A181" s="1" t="n">
        <v>36281</v>
      </c>
      <c r="B181">
        <f>INDEX('Input EIA Jet Fuel Price'!$B:$B, MATCH($A181+14,'Input EIA Jet Fuel Price'!$A:$A, 0),1)</f>
        <v/>
      </c>
      <c r="C181">
        <f>INDEX('Input Hawaii Jet Fuel Price'!$B:$B, MATCH($A181,'Input Hawaii Jet Fuel Price'!$A:$A, 0), 1)</f>
        <v/>
      </c>
      <c r="D181">
        <f>IFERROR(C181/B181,"")</f>
        <v/>
      </c>
      <c r="E181">
        <f>IFERROR(B181*$E$2,C181)</f>
        <v/>
      </c>
    </row>
    <row r="182" spans="1:5">
      <c r="A182" s="1" t="n">
        <v>36312</v>
      </c>
      <c r="B182">
        <f>INDEX('Input EIA Jet Fuel Price'!$B:$B, MATCH($A182+14,'Input EIA Jet Fuel Price'!$A:$A, 0),1)</f>
        <v/>
      </c>
      <c r="C182">
        <f>INDEX('Input Hawaii Jet Fuel Price'!$B:$B, MATCH($A182,'Input Hawaii Jet Fuel Price'!$A:$A, 0), 1)</f>
        <v/>
      </c>
      <c r="D182">
        <f>IFERROR(C182/B182,"")</f>
        <v/>
      </c>
      <c r="E182">
        <f>IFERROR(B182*$E$2,C182)</f>
        <v/>
      </c>
    </row>
    <row r="183" spans="1:5">
      <c r="A183" s="1" t="n">
        <v>36342</v>
      </c>
      <c r="B183">
        <f>INDEX('Input EIA Jet Fuel Price'!$B:$B, MATCH($A183+14,'Input EIA Jet Fuel Price'!$A:$A, 0),1)</f>
        <v/>
      </c>
      <c r="C183">
        <f>INDEX('Input Hawaii Jet Fuel Price'!$B:$B, MATCH($A183,'Input Hawaii Jet Fuel Price'!$A:$A, 0), 1)</f>
        <v/>
      </c>
      <c r="D183">
        <f>IFERROR(C183/B183,"")</f>
        <v/>
      </c>
      <c r="E183">
        <f>IFERROR(B183*$E$2,C183)</f>
        <v/>
      </c>
    </row>
    <row r="184" spans="1:5">
      <c r="A184" s="1" t="n">
        <v>36373</v>
      </c>
      <c r="B184">
        <f>INDEX('Input EIA Jet Fuel Price'!$B:$B, MATCH($A184+14,'Input EIA Jet Fuel Price'!$A:$A, 0),1)</f>
        <v/>
      </c>
      <c r="C184">
        <f>INDEX('Input Hawaii Jet Fuel Price'!$B:$B, MATCH($A184,'Input Hawaii Jet Fuel Price'!$A:$A, 0), 1)</f>
        <v/>
      </c>
      <c r="D184">
        <f>IFERROR(C184/B184,"")</f>
        <v/>
      </c>
      <c r="E184">
        <f>IFERROR(B184*$E$2,C184)</f>
        <v/>
      </c>
    </row>
    <row r="185" spans="1:5">
      <c r="A185" s="1" t="n">
        <v>36404</v>
      </c>
      <c r="B185">
        <f>INDEX('Input EIA Jet Fuel Price'!$B:$B, MATCH($A185+14,'Input EIA Jet Fuel Price'!$A:$A, 0),1)</f>
        <v/>
      </c>
      <c r="C185">
        <f>INDEX('Input Hawaii Jet Fuel Price'!$B:$B, MATCH($A185,'Input Hawaii Jet Fuel Price'!$A:$A, 0), 1)</f>
        <v/>
      </c>
      <c r="D185">
        <f>IFERROR(C185/B185,"")</f>
        <v/>
      </c>
      <c r="E185">
        <f>IFERROR(B185*$E$2,C185)</f>
        <v/>
      </c>
    </row>
    <row r="186" spans="1:5">
      <c r="A186" s="1" t="n">
        <v>36434</v>
      </c>
      <c r="B186">
        <f>INDEX('Input EIA Jet Fuel Price'!$B:$B, MATCH($A186+14,'Input EIA Jet Fuel Price'!$A:$A, 0),1)</f>
        <v/>
      </c>
      <c r="C186">
        <f>INDEX('Input Hawaii Jet Fuel Price'!$B:$B, MATCH($A186,'Input Hawaii Jet Fuel Price'!$A:$A, 0), 1)</f>
        <v/>
      </c>
      <c r="D186">
        <f>IFERROR(C186/B186,"")</f>
        <v/>
      </c>
      <c r="E186">
        <f>IFERROR(B186*$E$2,C186)</f>
        <v/>
      </c>
    </row>
    <row r="187" spans="1:5">
      <c r="A187" s="1" t="n">
        <v>36465</v>
      </c>
      <c r="B187">
        <f>INDEX('Input EIA Jet Fuel Price'!$B:$B, MATCH($A187+14,'Input EIA Jet Fuel Price'!$A:$A, 0),1)</f>
        <v/>
      </c>
      <c r="C187">
        <f>INDEX('Input Hawaii Jet Fuel Price'!$B:$B, MATCH($A187,'Input Hawaii Jet Fuel Price'!$A:$A, 0), 1)</f>
        <v/>
      </c>
      <c r="D187">
        <f>IFERROR(C187/B187,"")</f>
        <v/>
      </c>
      <c r="E187">
        <f>IFERROR(B187*$E$2,C187)</f>
        <v/>
      </c>
    </row>
    <row r="188" spans="1:5">
      <c r="A188" s="1" t="n">
        <v>36495</v>
      </c>
      <c r="B188">
        <f>INDEX('Input EIA Jet Fuel Price'!$B:$B, MATCH($A188+14,'Input EIA Jet Fuel Price'!$A:$A, 0),1)</f>
        <v/>
      </c>
      <c r="C188">
        <f>INDEX('Input Hawaii Jet Fuel Price'!$B:$B, MATCH($A188,'Input Hawaii Jet Fuel Price'!$A:$A, 0), 1)</f>
        <v/>
      </c>
      <c r="D188">
        <f>IFERROR(C188/B188,"")</f>
        <v/>
      </c>
      <c r="E188">
        <f>IFERROR(B188*$E$2,C188)</f>
        <v/>
      </c>
    </row>
    <row r="189" spans="1:5">
      <c r="A189" s="1" t="n">
        <v>36526</v>
      </c>
      <c r="B189">
        <f>INDEX('Input EIA Jet Fuel Price'!$B:$B, MATCH($A189+14,'Input EIA Jet Fuel Price'!$A:$A, 0),1)</f>
        <v/>
      </c>
      <c r="C189">
        <f>INDEX('Input Hawaii Jet Fuel Price'!$B:$B, MATCH($A189,'Input Hawaii Jet Fuel Price'!$A:$A, 0), 1)</f>
        <v/>
      </c>
      <c r="D189">
        <f>IFERROR(C189/B189,"")</f>
        <v/>
      </c>
      <c r="E189">
        <f>IFERROR(B189*$E$2,C189)</f>
        <v/>
      </c>
    </row>
    <row r="190" spans="1:5">
      <c r="A190" s="1" t="n">
        <v>36557</v>
      </c>
      <c r="B190">
        <f>INDEX('Input EIA Jet Fuel Price'!$B:$B, MATCH($A190+14,'Input EIA Jet Fuel Price'!$A:$A, 0),1)</f>
        <v/>
      </c>
      <c r="C190">
        <f>INDEX('Input Hawaii Jet Fuel Price'!$B:$B, MATCH($A190,'Input Hawaii Jet Fuel Price'!$A:$A, 0), 1)</f>
        <v/>
      </c>
      <c r="D190">
        <f>IFERROR(C190/B190,"")</f>
        <v/>
      </c>
      <c r="E190">
        <f>IFERROR(B190*$E$2,C190)</f>
        <v/>
      </c>
    </row>
    <row r="191" spans="1:5">
      <c r="A191" s="1" t="n">
        <v>36586</v>
      </c>
      <c r="B191">
        <f>INDEX('Input EIA Jet Fuel Price'!$B:$B, MATCH($A191+14,'Input EIA Jet Fuel Price'!$A:$A, 0),1)</f>
        <v/>
      </c>
      <c r="C191">
        <f>INDEX('Input Hawaii Jet Fuel Price'!$B:$B, MATCH($A191,'Input Hawaii Jet Fuel Price'!$A:$A, 0), 1)</f>
        <v/>
      </c>
      <c r="D191">
        <f>IFERROR(C191/B191,"")</f>
        <v/>
      </c>
      <c r="E191">
        <f>IFERROR(B191*$E$2,C191)</f>
        <v/>
      </c>
    </row>
    <row r="192" spans="1:5">
      <c r="A192" s="1" t="n">
        <v>36617</v>
      </c>
      <c r="B192">
        <f>INDEX('Input EIA Jet Fuel Price'!$B:$B, MATCH($A192+14,'Input EIA Jet Fuel Price'!$A:$A, 0),1)</f>
        <v/>
      </c>
      <c r="C192">
        <f>INDEX('Input Hawaii Jet Fuel Price'!$B:$B, MATCH($A192,'Input Hawaii Jet Fuel Price'!$A:$A, 0), 1)</f>
        <v/>
      </c>
      <c r="D192">
        <f>IFERROR(C192/B192,"")</f>
        <v/>
      </c>
      <c r="E192">
        <f>IFERROR(B192*$E$2,C192)</f>
        <v/>
      </c>
    </row>
    <row r="193" spans="1:5">
      <c r="A193" s="1" t="n">
        <v>36647</v>
      </c>
      <c r="B193">
        <f>INDEX('Input EIA Jet Fuel Price'!$B:$B, MATCH($A193+14,'Input EIA Jet Fuel Price'!$A:$A, 0),1)</f>
        <v/>
      </c>
      <c r="C193">
        <f>INDEX('Input Hawaii Jet Fuel Price'!$B:$B, MATCH($A193,'Input Hawaii Jet Fuel Price'!$A:$A, 0), 1)</f>
        <v/>
      </c>
      <c r="D193">
        <f>IFERROR(C193/B193,"")</f>
        <v/>
      </c>
      <c r="E193">
        <f>IFERROR(B193*$E$2,C193)</f>
        <v/>
      </c>
    </row>
    <row r="194" spans="1:5">
      <c r="A194" s="1" t="n">
        <v>36678</v>
      </c>
      <c r="B194">
        <f>INDEX('Input EIA Jet Fuel Price'!$B:$B, MATCH($A194+14,'Input EIA Jet Fuel Price'!$A:$A, 0),1)</f>
        <v/>
      </c>
      <c r="C194">
        <f>INDEX('Input Hawaii Jet Fuel Price'!$B:$B, MATCH($A194,'Input Hawaii Jet Fuel Price'!$A:$A, 0), 1)</f>
        <v/>
      </c>
      <c r="D194">
        <f>IFERROR(C194/B194,"")</f>
        <v/>
      </c>
      <c r="E194">
        <f>IFERROR(B194*$E$2,C194)</f>
        <v/>
      </c>
    </row>
    <row r="195" spans="1:5">
      <c r="A195" s="1" t="n">
        <v>36708</v>
      </c>
      <c r="B195">
        <f>INDEX('Input EIA Jet Fuel Price'!$B:$B, MATCH($A195+14,'Input EIA Jet Fuel Price'!$A:$A, 0),1)</f>
        <v/>
      </c>
      <c r="C195">
        <f>INDEX('Input Hawaii Jet Fuel Price'!$B:$B, MATCH($A195,'Input Hawaii Jet Fuel Price'!$A:$A, 0), 1)</f>
        <v/>
      </c>
      <c r="D195">
        <f>IFERROR(C195/B195,"")</f>
        <v/>
      </c>
      <c r="E195">
        <f>IFERROR(B195*$E$2,C195)</f>
        <v/>
      </c>
    </row>
    <row r="196" spans="1:5">
      <c r="A196" s="1" t="n">
        <v>36739</v>
      </c>
      <c r="B196">
        <f>INDEX('Input EIA Jet Fuel Price'!$B:$B, MATCH($A196+14,'Input EIA Jet Fuel Price'!$A:$A, 0),1)</f>
        <v/>
      </c>
      <c r="C196">
        <f>INDEX('Input Hawaii Jet Fuel Price'!$B:$B, MATCH($A196,'Input Hawaii Jet Fuel Price'!$A:$A, 0), 1)</f>
        <v/>
      </c>
      <c r="D196">
        <f>IFERROR(C196/B196,"")</f>
        <v/>
      </c>
      <c r="E196">
        <f>IFERROR(B196*$E$2,C196)</f>
        <v/>
      </c>
    </row>
    <row r="197" spans="1:5">
      <c r="A197" s="1" t="n">
        <v>36770</v>
      </c>
      <c r="B197">
        <f>INDEX('Input EIA Jet Fuel Price'!$B:$B, MATCH($A197+14,'Input EIA Jet Fuel Price'!$A:$A, 0),1)</f>
        <v/>
      </c>
      <c r="C197">
        <f>INDEX('Input Hawaii Jet Fuel Price'!$B:$B, MATCH($A197,'Input Hawaii Jet Fuel Price'!$A:$A, 0), 1)</f>
        <v/>
      </c>
      <c r="D197">
        <f>IFERROR(C197/B197,"")</f>
        <v/>
      </c>
      <c r="E197">
        <f>IFERROR(B197*$E$2,C197)</f>
        <v/>
      </c>
    </row>
    <row r="198" spans="1:5">
      <c r="A198" s="1" t="n">
        <v>36800</v>
      </c>
      <c r="B198">
        <f>INDEX('Input EIA Jet Fuel Price'!$B:$B, MATCH($A198+14,'Input EIA Jet Fuel Price'!$A:$A, 0),1)</f>
        <v/>
      </c>
      <c r="C198">
        <f>INDEX('Input Hawaii Jet Fuel Price'!$B:$B, MATCH($A198,'Input Hawaii Jet Fuel Price'!$A:$A, 0), 1)</f>
        <v/>
      </c>
      <c r="D198">
        <f>IFERROR(C198/B198,"")</f>
        <v/>
      </c>
      <c r="E198">
        <f>IFERROR(B198*$E$2,C198)</f>
        <v/>
      </c>
    </row>
    <row r="199" spans="1:5">
      <c r="A199" s="1" t="n">
        <v>36831</v>
      </c>
      <c r="B199">
        <f>INDEX('Input EIA Jet Fuel Price'!$B:$B, MATCH($A199+14,'Input EIA Jet Fuel Price'!$A:$A, 0),1)</f>
        <v/>
      </c>
      <c r="C199">
        <f>INDEX('Input Hawaii Jet Fuel Price'!$B:$B, MATCH($A199,'Input Hawaii Jet Fuel Price'!$A:$A, 0), 1)</f>
        <v/>
      </c>
      <c r="D199">
        <f>IFERROR(C199/B199,"")</f>
        <v/>
      </c>
      <c r="E199">
        <f>IFERROR(B199*$E$2,C199)</f>
        <v/>
      </c>
    </row>
    <row r="200" spans="1:5">
      <c r="A200" s="1" t="n">
        <v>36861</v>
      </c>
      <c r="B200">
        <f>INDEX('Input EIA Jet Fuel Price'!$B:$B, MATCH($A200+14,'Input EIA Jet Fuel Price'!$A:$A, 0),1)</f>
        <v/>
      </c>
      <c r="C200">
        <f>INDEX('Input Hawaii Jet Fuel Price'!$B:$B, MATCH($A200,'Input Hawaii Jet Fuel Price'!$A:$A, 0), 1)</f>
        <v/>
      </c>
      <c r="D200">
        <f>IFERROR(C200/B200,"")</f>
        <v/>
      </c>
      <c r="E200">
        <f>IFERROR(B200*$E$2,C200)</f>
        <v/>
      </c>
    </row>
    <row r="201" spans="1:5">
      <c r="A201" s="1" t="n">
        <v>36892</v>
      </c>
      <c r="B201">
        <f>INDEX('Input EIA Jet Fuel Price'!$B:$B, MATCH($A201+14,'Input EIA Jet Fuel Price'!$A:$A, 0),1)</f>
        <v/>
      </c>
      <c r="C201">
        <f>INDEX('Input Hawaii Jet Fuel Price'!$B:$B, MATCH($A201,'Input Hawaii Jet Fuel Price'!$A:$A, 0), 1)</f>
        <v/>
      </c>
      <c r="D201">
        <f>IFERROR(C201/B201,"")</f>
        <v/>
      </c>
      <c r="E201">
        <f>IFERROR(B201*$E$2,C201)</f>
        <v/>
      </c>
    </row>
    <row r="202" spans="1:5">
      <c r="A202" s="1" t="n">
        <v>36923</v>
      </c>
      <c r="B202">
        <f>INDEX('Input EIA Jet Fuel Price'!$B:$B, MATCH($A202+14,'Input EIA Jet Fuel Price'!$A:$A, 0),1)</f>
        <v/>
      </c>
      <c r="C202">
        <f>INDEX('Input Hawaii Jet Fuel Price'!$B:$B, MATCH($A202,'Input Hawaii Jet Fuel Price'!$A:$A, 0), 1)</f>
        <v/>
      </c>
      <c r="D202">
        <f>IFERROR(C202/B202,"")</f>
        <v/>
      </c>
      <c r="E202">
        <f>IFERROR(B202*$E$2,C202)</f>
        <v/>
      </c>
    </row>
    <row r="203" spans="1:5">
      <c r="A203" s="1" t="n">
        <v>36951</v>
      </c>
      <c r="B203">
        <f>INDEX('Input EIA Jet Fuel Price'!$B:$B, MATCH($A203+14,'Input EIA Jet Fuel Price'!$A:$A, 0),1)</f>
        <v/>
      </c>
      <c r="C203">
        <f>INDEX('Input Hawaii Jet Fuel Price'!$B:$B, MATCH($A203,'Input Hawaii Jet Fuel Price'!$A:$A, 0), 1)</f>
        <v/>
      </c>
      <c r="D203">
        <f>IFERROR(C203/B203,"")</f>
        <v/>
      </c>
      <c r="E203">
        <f>IFERROR(B203*$E$2,C203)</f>
        <v/>
      </c>
    </row>
    <row r="204" spans="1:5">
      <c r="A204" s="1" t="n">
        <v>36982</v>
      </c>
      <c r="B204">
        <f>INDEX('Input EIA Jet Fuel Price'!$B:$B, MATCH($A204+14,'Input EIA Jet Fuel Price'!$A:$A, 0),1)</f>
        <v/>
      </c>
      <c r="C204">
        <f>INDEX('Input Hawaii Jet Fuel Price'!$B:$B, MATCH($A204,'Input Hawaii Jet Fuel Price'!$A:$A, 0), 1)</f>
        <v/>
      </c>
      <c r="D204">
        <f>IFERROR(C204/B204,"")</f>
        <v/>
      </c>
      <c r="E204">
        <f>IFERROR(B204*$E$2,C204)</f>
        <v/>
      </c>
    </row>
    <row r="205" spans="1:5">
      <c r="A205" s="1" t="n">
        <v>37012</v>
      </c>
      <c r="B205">
        <f>INDEX('Input EIA Jet Fuel Price'!$B:$B, MATCH($A205+14,'Input EIA Jet Fuel Price'!$A:$A, 0),1)</f>
        <v/>
      </c>
      <c r="C205">
        <f>INDEX('Input Hawaii Jet Fuel Price'!$B:$B, MATCH($A205,'Input Hawaii Jet Fuel Price'!$A:$A, 0), 1)</f>
        <v/>
      </c>
      <c r="D205">
        <f>IFERROR(C205/B205,"")</f>
        <v/>
      </c>
      <c r="E205">
        <f>IFERROR(B205*$E$2,C205)</f>
        <v/>
      </c>
    </row>
    <row r="206" spans="1:5">
      <c r="A206" s="1" t="n">
        <v>37043</v>
      </c>
      <c r="B206">
        <f>INDEX('Input EIA Jet Fuel Price'!$B:$B, MATCH($A206+14,'Input EIA Jet Fuel Price'!$A:$A, 0),1)</f>
        <v/>
      </c>
      <c r="C206">
        <f>INDEX('Input Hawaii Jet Fuel Price'!$B:$B, MATCH($A206,'Input Hawaii Jet Fuel Price'!$A:$A, 0), 1)</f>
        <v/>
      </c>
      <c r="D206">
        <f>IFERROR(C206/B206,"")</f>
        <v/>
      </c>
      <c r="E206">
        <f>IFERROR(B206*$E$2,C206)</f>
        <v/>
      </c>
    </row>
    <row r="207" spans="1:5">
      <c r="A207" s="1" t="n">
        <v>37073</v>
      </c>
      <c r="B207">
        <f>INDEX('Input EIA Jet Fuel Price'!$B:$B, MATCH($A207+14,'Input EIA Jet Fuel Price'!$A:$A, 0),1)</f>
        <v/>
      </c>
      <c r="C207">
        <f>INDEX('Input Hawaii Jet Fuel Price'!$B:$B, MATCH($A207,'Input Hawaii Jet Fuel Price'!$A:$A, 0), 1)</f>
        <v/>
      </c>
      <c r="D207">
        <f>IFERROR(C207/B207,"")</f>
        <v/>
      </c>
      <c r="E207">
        <f>IFERROR(B207*$E$2,C207)</f>
        <v/>
      </c>
    </row>
    <row r="208" spans="1:5">
      <c r="A208" s="1" t="n">
        <v>37104</v>
      </c>
      <c r="B208">
        <f>INDEX('Input EIA Jet Fuel Price'!$B:$B, MATCH($A208+14,'Input EIA Jet Fuel Price'!$A:$A, 0),1)</f>
        <v/>
      </c>
      <c r="C208">
        <f>INDEX('Input Hawaii Jet Fuel Price'!$B:$B, MATCH($A208,'Input Hawaii Jet Fuel Price'!$A:$A, 0), 1)</f>
        <v/>
      </c>
      <c r="D208">
        <f>IFERROR(C208/B208,"")</f>
        <v/>
      </c>
      <c r="E208">
        <f>IFERROR(B208*$E$2,C208)</f>
        <v/>
      </c>
    </row>
    <row r="209" spans="1:5">
      <c r="A209" s="1" t="n">
        <v>37135</v>
      </c>
      <c r="B209">
        <f>INDEX('Input EIA Jet Fuel Price'!$B:$B, MATCH($A209+14,'Input EIA Jet Fuel Price'!$A:$A, 0),1)</f>
        <v/>
      </c>
      <c r="C209">
        <f>INDEX('Input Hawaii Jet Fuel Price'!$B:$B, MATCH($A209,'Input Hawaii Jet Fuel Price'!$A:$A, 0), 1)</f>
        <v/>
      </c>
      <c r="D209">
        <f>IFERROR(C209/B209,"")</f>
        <v/>
      </c>
      <c r="E209">
        <f>IFERROR(B209*$E$2,C209)</f>
        <v/>
      </c>
    </row>
    <row r="210" spans="1:5">
      <c r="A210" s="1" t="n">
        <v>37165</v>
      </c>
      <c r="B210">
        <f>INDEX('Input EIA Jet Fuel Price'!$B:$B, MATCH($A210+14,'Input EIA Jet Fuel Price'!$A:$A, 0),1)</f>
        <v/>
      </c>
      <c r="C210">
        <f>INDEX('Input Hawaii Jet Fuel Price'!$B:$B, MATCH($A210,'Input Hawaii Jet Fuel Price'!$A:$A, 0), 1)</f>
        <v/>
      </c>
      <c r="D210">
        <f>IFERROR(C210/B210,"")</f>
        <v/>
      </c>
      <c r="E210">
        <f>IFERROR(B210*$E$2,C210)</f>
        <v/>
      </c>
    </row>
    <row r="211" spans="1:5">
      <c r="A211" s="1" t="n">
        <v>37196</v>
      </c>
      <c r="B211">
        <f>INDEX('Input EIA Jet Fuel Price'!$B:$B, MATCH($A211+14,'Input EIA Jet Fuel Price'!$A:$A, 0),1)</f>
        <v/>
      </c>
      <c r="C211">
        <f>INDEX('Input Hawaii Jet Fuel Price'!$B:$B, MATCH($A211,'Input Hawaii Jet Fuel Price'!$A:$A, 0), 1)</f>
        <v/>
      </c>
      <c r="D211">
        <f>IFERROR(C211/B211,"")</f>
        <v/>
      </c>
      <c r="E211">
        <f>IFERROR(B211*$E$2,C211)</f>
        <v/>
      </c>
    </row>
    <row r="212" spans="1:5">
      <c r="A212" s="1" t="n">
        <v>37226</v>
      </c>
      <c r="B212">
        <f>INDEX('Input EIA Jet Fuel Price'!$B:$B, MATCH($A212+14,'Input EIA Jet Fuel Price'!$A:$A, 0),1)</f>
        <v/>
      </c>
      <c r="C212">
        <f>INDEX('Input Hawaii Jet Fuel Price'!$B:$B, MATCH($A212,'Input Hawaii Jet Fuel Price'!$A:$A, 0), 1)</f>
        <v/>
      </c>
      <c r="D212">
        <f>IFERROR(C212/B212,"")</f>
        <v/>
      </c>
      <c r="E212">
        <f>IFERROR(B212*$E$2,C212)</f>
        <v/>
      </c>
    </row>
    <row r="213" spans="1:5">
      <c r="A213" s="1" t="n">
        <v>37257</v>
      </c>
      <c r="B213">
        <f>INDEX('Input EIA Jet Fuel Price'!$B:$B, MATCH($A213+14,'Input EIA Jet Fuel Price'!$A:$A, 0),1)</f>
        <v/>
      </c>
      <c r="C213">
        <f>INDEX('Input Hawaii Jet Fuel Price'!$B:$B, MATCH($A213,'Input Hawaii Jet Fuel Price'!$A:$A, 0), 1)</f>
        <v/>
      </c>
      <c r="D213">
        <f>IFERROR(C213/B213,"")</f>
        <v/>
      </c>
      <c r="E213">
        <f>IFERROR(B213*$E$2,C213)</f>
        <v/>
      </c>
    </row>
    <row r="214" spans="1:5">
      <c r="A214" s="1" t="n">
        <v>37288</v>
      </c>
      <c r="B214">
        <f>INDEX('Input EIA Jet Fuel Price'!$B:$B, MATCH($A214+14,'Input EIA Jet Fuel Price'!$A:$A, 0),1)</f>
        <v/>
      </c>
      <c r="C214">
        <f>INDEX('Input Hawaii Jet Fuel Price'!$B:$B, MATCH($A214,'Input Hawaii Jet Fuel Price'!$A:$A, 0), 1)</f>
        <v/>
      </c>
      <c r="D214">
        <f>IFERROR(C214/B214,"")</f>
        <v/>
      </c>
      <c r="E214">
        <f>IFERROR(B214*$E$2,C214)</f>
        <v/>
      </c>
    </row>
    <row r="215" spans="1:5">
      <c r="A215" s="1" t="n">
        <v>37316</v>
      </c>
      <c r="B215">
        <f>INDEX('Input EIA Jet Fuel Price'!$B:$B, MATCH($A215+14,'Input EIA Jet Fuel Price'!$A:$A, 0),1)</f>
        <v/>
      </c>
      <c r="C215">
        <f>INDEX('Input Hawaii Jet Fuel Price'!$B:$B, MATCH($A215,'Input Hawaii Jet Fuel Price'!$A:$A, 0), 1)</f>
        <v/>
      </c>
      <c r="D215">
        <f>IFERROR(C215/B215,"")</f>
        <v/>
      </c>
      <c r="E215">
        <f>IFERROR(B215*$E$2,C215)</f>
        <v/>
      </c>
    </row>
    <row r="216" spans="1:5">
      <c r="A216" s="1" t="n">
        <v>37347</v>
      </c>
      <c r="B216">
        <f>INDEX('Input EIA Jet Fuel Price'!$B:$B, MATCH($A216+14,'Input EIA Jet Fuel Price'!$A:$A, 0),1)</f>
        <v/>
      </c>
      <c r="C216">
        <f>INDEX('Input Hawaii Jet Fuel Price'!$B:$B, MATCH($A216,'Input Hawaii Jet Fuel Price'!$A:$A, 0), 1)</f>
        <v/>
      </c>
      <c r="D216">
        <f>IFERROR(C216/B216,"")</f>
        <v/>
      </c>
      <c r="E216">
        <f>IFERROR(B216*$E$2,C216)</f>
        <v/>
      </c>
    </row>
    <row r="217" spans="1:5">
      <c r="A217" s="1" t="n">
        <v>37377</v>
      </c>
      <c r="B217">
        <f>INDEX('Input EIA Jet Fuel Price'!$B:$B, MATCH($A217+14,'Input EIA Jet Fuel Price'!$A:$A, 0),1)</f>
        <v/>
      </c>
      <c r="C217">
        <f>INDEX('Input Hawaii Jet Fuel Price'!$B:$B, MATCH($A217,'Input Hawaii Jet Fuel Price'!$A:$A, 0), 1)</f>
        <v/>
      </c>
      <c r="D217">
        <f>IFERROR(C217/B217,"")</f>
        <v/>
      </c>
      <c r="E217">
        <f>IFERROR(B217*$E$2,C217)</f>
        <v/>
      </c>
    </row>
    <row r="218" spans="1:5">
      <c r="A218" s="1" t="n">
        <v>37408</v>
      </c>
      <c r="B218">
        <f>INDEX('Input EIA Jet Fuel Price'!$B:$B, MATCH($A218+14,'Input EIA Jet Fuel Price'!$A:$A, 0),1)</f>
        <v/>
      </c>
      <c r="C218">
        <f>INDEX('Input Hawaii Jet Fuel Price'!$B:$B, MATCH($A218,'Input Hawaii Jet Fuel Price'!$A:$A, 0), 1)</f>
        <v/>
      </c>
      <c r="D218">
        <f>IFERROR(C218/B218,"")</f>
        <v/>
      </c>
      <c r="E218">
        <f>IFERROR(B218*$E$2,C218)</f>
        <v/>
      </c>
    </row>
    <row r="219" spans="1:5">
      <c r="A219" s="1" t="n">
        <v>37438</v>
      </c>
      <c r="B219">
        <f>INDEX('Input EIA Jet Fuel Price'!$B:$B, MATCH($A219+14,'Input EIA Jet Fuel Price'!$A:$A, 0),1)</f>
        <v/>
      </c>
      <c r="C219">
        <f>INDEX('Input Hawaii Jet Fuel Price'!$B:$B, MATCH($A219,'Input Hawaii Jet Fuel Price'!$A:$A, 0), 1)</f>
        <v/>
      </c>
      <c r="D219">
        <f>IFERROR(C219/B219,"")</f>
        <v/>
      </c>
      <c r="E219">
        <f>IFERROR(B219*$E$2,C219)</f>
        <v/>
      </c>
    </row>
    <row r="220" spans="1:5">
      <c r="A220" s="1" t="n">
        <v>37469</v>
      </c>
      <c r="B220">
        <f>INDEX('Input EIA Jet Fuel Price'!$B:$B, MATCH($A220+14,'Input EIA Jet Fuel Price'!$A:$A, 0),1)</f>
        <v/>
      </c>
      <c r="C220">
        <f>INDEX('Input Hawaii Jet Fuel Price'!$B:$B, MATCH($A220,'Input Hawaii Jet Fuel Price'!$A:$A, 0), 1)</f>
        <v/>
      </c>
      <c r="D220">
        <f>IFERROR(C220/B220,"")</f>
        <v/>
      </c>
      <c r="E220">
        <f>IFERROR(B220*$E$2,C220)</f>
        <v/>
      </c>
    </row>
    <row r="221" spans="1:5">
      <c r="A221" s="1" t="n">
        <v>37500</v>
      </c>
      <c r="B221">
        <f>INDEX('Input EIA Jet Fuel Price'!$B:$B, MATCH($A221+14,'Input EIA Jet Fuel Price'!$A:$A, 0),1)</f>
        <v/>
      </c>
      <c r="C221">
        <f>INDEX('Input Hawaii Jet Fuel Price'!$B:$B, MATCH($A221,'Input Hawaii Jet Fuel Price'!$A:$A, 0), 1)</f>
        <v/>
      </c>
      <c r="D221">
        <f>IFERROR(C221/B221,"")</f>
        <v/>
      </c>
      <c r="E221">
        <f>IFERROR(B221*$E$2,C221)</f>
        <v/>
      </c>
    </row>
    <row r="222" spans="1:5">
      <c r="A222" s="1" t="n">
        <v>37530</v>
      </c>
      <c r="B222">
        <f>INDEX('Input EIA Jet Fuel Price'!$B:$B, MATCH($A222+14,'Input EIA Jet Fuel Price'!$A:$A, 0),1)</f>
        <v/>
      </c>
      <c r="C222">
        <f>INDEX('Input Hawaii Jet Fuel Price'!$B:$B, MATCH($A222,'Input Hawaii Jet Fuel Price'!$A:$A, 0), 1)</f>
        <v/>
      </c>
      <c r="D222">
        <f>IFERROR(C222/B222,"")</f>
        <v/>
      </c>
      <c r="E222">
        <f>IFERROR(B222*$E$2,C222)</f>
        <v/>
      </c>
    </row>
    <row r="223" spans="1:5">
      <c r="A223" s="1" t="n">
        <v>37561</v>
      </c>
      <c r="B223">
        <f>INDEX('Input EIA Jet Fuel Price'!$B:$B, MATCH($A223+14,'Input EIA Jet Fuel Price'!$A:$A, 0),1)</f>
        <v/>
      </c>
      <c r="C223">
        <f>INDEX('Input Hawaii Jet Fuel Price'!$B:$B, MATCH($A223,'Input Hawaii Jet Fuel Price'!$A:$A, 0), 1)</f>
        <v/>
      </c>
      <c r="D223">
        <f>IFERROR(C223/B223,"")</f>
        <v/>
      </c>
      <c r="E223">
        <f>IFERROR(B223*$E$2,C223)</f>
        <v/>
      </c>
    </row>
    <row r="224" spans="1:5">
      <c r="A224" s="1" t="n">
        <v>37591</v>
      </c>
      <c r="B224">
        <f>INDEX('Input EIA Jet Fuel Price'!$B:$B, MATCH($A224+14,'Input EIA Jet Fuel Price'!$A:$A, 0),1)</f>
        <v/>
      </c>
      <c r="C224">
        <f>INDEX('Input Hawaii Jet Fuel Price'!$B:$B, MATCH($A224,'Input Hawaii Jet Fuel Price'!$A:$A, 0), 1)</f>
        <v/>
      </c>
      <c r="D224">
        <f>IFERROR(C224/B224,"")</f>
        <v/>
      </c>
      <c r="E224">
        <f>IFERROR(B224*$E$2,C224)</f>
        <v/>
      </c>
    </row>
    <row r="225" spans="1:5">
      <c r="A225" s="1" t="n">
        <v>37622</v>
      </c>
      <c r="B225">
        <f>INDEX('Input EIA Jet Fuel Price'!$B:$B, MATCH($A225+14,'Input EIA Jet Fuel Price'!$A:$A, 0),1)</f>
        <v/>
      </c>
      <c r="C225">
        <f>INDEX('Input Hawaii Jet Fuel Price'!$B:$B, MATCH($A225,'Input Hawaii Jet Fuel Price'!$A:$A, 0), 1)</f>
        <v/>
      </c>
      <c r="D225">
        <f>IFERROR(C225/B225,"")</f>
        <v/>
      </c>
      <c r="E225">
        <f>IFERROR(B225*$E$2,C225)</f>
        <v/>
      </c>
    </row>
    <row r="226" spans="1:5">
      <c r="A226" s="1" t="n">
        <v>37653</v>
      </c>
      <c r="B226">
        <f>INDEX('Input EIA Jet Fuel Price'!$B:$B, MATCH($A226+14,'Input EIA Jet Fuel Price'!$A:$A, 0),1)</f>
        <v/>
      </c>
      <c r="C226">
        <f>INDEX('Input Hawaii Jet Fuel Price'!$B:$B, MATCH($A226,'Input Hawaii Jet Fuel Price'!$A:$A, 0), 1)</f>
        <v/>
      </c>
      <c r="D226">
        <f>IFERROR(C226/B226,"")</f>
        <v/>
      </c>
      <c r="E226">
        <f>IFERROR(B226*$E$2,C226)</f>
        <v/>
      </c>
    </row>
    <row r="227" spans="1:5">
      <c r="A227" s="1" t="n">
        <v>37681</v>
      </c>
      <c r="B227">
        <f>INDEX('Input EIA Jet Fuel Price'!$B:$B, MATCH($A227+14,'Input EIA Jet Fuel Price'!$A:$A, 0),1)</f>
        <v/>
      </c>
      <c r="C227">
        <f>INDEX('Input Hawaii Jet Fuel Price'!$B:$B, MATCH($A227,'Input Hawaii Jet Fuel Price'!$A:$A, 0), 1)</f>
        <v/>
      </c>
      <c r="D227">
        <f>IFERROR(C227/B227,"")</f>
        <v/>
      </c>
      <c r="E227">
        <f>IFERROR(B227*$E$2,C227)</f>
        <v/>
      </c>
    </row>
    <row r="228" spans="1:5">
      <c r="A228" s="1" t="n">
        <v>37712</v>
      </c>
      <c r="B228">
        <f>INDEX('Input EIA Jet Fuel Price'!$B:$B, MATCH($A228+14,'Input EIA Jet Fuel Price'!$A:$A, 0),1)</f>
        <v/>
      </c>
      <c r="C228">
        <f>INDEX('Input Hawaii Jet Fuel Price'!$B:$B, MATCH($A228,'Input Hawaii Jet Fuel Price'!$A:$A, 0), 1)</f>
        <v/>
      </c>
      <c r="D228">
        <f>IFERROR(C228/B228,"")</f>
        <v/>
      </c>
      <c r="E228">
        <f>IFERROR(B228*$E$2,C228)</f>
        <v/>
      </c>
    </row>
    <row r="229" spans="1:5">
      <c r="A229" s="1" t="n">
        <v>37742</v>
      </c>
      <c r="B229">
        <f>INDEX('Input EIA Jet Fuel Price'!$B:$B, MATCH($A229+14,'Input EIA Jet Fuel Price'!$A:$A, 0),1)</f>
        <v/>
      </c>
      <c r="C229">
        <f>INDEX('Input Hawaii Jet Fuel Price'!$B:$B, MATCH($A229,'Input Hawaii Jet Fuel Price'!$A:$A, 0), 1)</f>
        <v/>
      </c>
      <c r="D229">
        <f>IFERROR(C229/B229,"")</f>
        <v/>
      </c>
      <c r="E229">
        <f>IFERROR(B229*$E$2,C229)</f>
        <v/>
      </c>
    </row>
    <row r="230" spans="1:5">
      <c r="A230" s="1" t="n">
        <v>37773</v>
      </c>
      <c r="B230">
        <f>INDEX('Input EIA Jet Fuel Price'!$B:$B, MATCH($A230+14,'Input EIA Jet Fuel Price'!$A:$A, 0),1)</f>
        <v/>
      </c>
      <c r="C230">
        <f>INDEX('Input Hawaii Jet Fuel Price'!$B:$B, MATCH($A230,'Input Hawaii Jet Fuel Price'!$A:$A, 0), 1)</f>
        <v/>
      </c>
      <c r="D230">
        <f>IFERROR(C230/B230,"")</f>
        <v/>
      </c>
      <c r="E230">
        <f>IFERROR(B230*$E$2,C230)</f>
        <v/>
      </c>
    </row>
    <row r="231" spans="1:5">
      <c r="A231" s="1" t="n">
        <v>37803</v>
      </c>
      <c r="B231">
        <f>INDEX('Input EIA Jet Fuel Price'!$B:$B, MATCH($A231+14,'Input EIA Jet Fuel Price'!$A:$A, 0),1)</f>
        <v/>
      </c>
      <c r="C231">
        <f>INDEX('Input Hawaii Jet Fuel Price'!$B:$B, MATCH($A231,'Input Hawaii Jet Fuel Price'!$A:$A, 0), 1)</f>
        <v/>
      </c>
      <c r="D231">
        <f>IFERROR(C231/B231,"")</f>
        <v/>
      </c>
      <c r="E231">
        <f>IFERROR(B231*$E$2,C231)</f>
        <v/>
      </c>
    </row>
    <row r="232" spans="1:5">
      <c r="A232" s="1" t="n">
        <v>37834</v>
      </c>
      <c r="B232">
        <f>INDEX('Input EIA Jet Fuel Price'!$B:$B, MATCH($A232+14,'Input EIA Jet Fuel Price'!$A:$A, 0),1)</f>
        <v/>
      </c>
      <c r="C232">
        <f>INDEX('Input Hawaii Jet Fuel Price'!$B:$B, MATCH($A232,'Input Hawaii Jet Fuel Price'!$A:$A, 0), 1)</f>
        <v/>
      </c>
      <c r="D232">
        <f>IFERROR(C232/B232,"")</f>
        <v/>
      </c>
      <c r="E232">
        <f>IFERROR(B232*$E$2,C232)</f>
        <v/>
      </c>
    </row>
    <row r="233" spans="1:5">
      <c r="A233" s="1" t="n">
        <v>37865</v>
      </c>
      <c r="B233">
        <f>INDEX('Input EIA Jet Fuel Price'!$B:$B, MATCH($A233+14,'Input EIA Jet Fuel Price'!$A:$A, 0),1)</f>
        <v/>
      </c>
      <c r="C233">
        <f>INDEX('Input Hawaii Jet Fuel Price'!$B:$B, MATCH($A233,'Input Hawaii Jet Fuel Price'!$A:$A, 0), 1)</f>
        <v/>
      </c>
      <c r="D233">
        <f>IFERROR(C233/B233,"")</f>
        <v/>
      </c>
      <c r="E233">
        <f>IFERROR(B233*$E$2,C233)</f>
        <v/>
      </c>
    </row>
    <row r="234" spans="1:5">
      <c r="A234" s="1" t="n">
        <v>37895</v>
      </c>
      <c r="B234">
        <f>INDEX('Input EIA Jet Fuel Price'!$B:$B, MATCH($A234+14,'Input EIA Jet Fuel Price'!$A:$A, 0),1)</f>
        <v/>
      </c>
      <c r="C234">
        <f>INDEX('Input Hawaii Jet Fuel Price'!$B:$B, MATCH($A234,'Input Hawaii Jet Fuel Price'!$A:$A, 0), 1)</f>
        <v/>
      </c>
      <c r="D234">
        <f>IFERROR(C234/B234,"")</f>
        <v/>
      </c>
      <c r="E234">
        <f>IFERROR(B234*$E$2,C234)</f>
        <v/>
      </c>
    </row>
    <row r="235" spans="1:5">
      <c r="A235" s="1" t="n">
        <v>37926</v>
      </c>
      <c r="B235">
        <f>INDEX('Input EIA Jet Fuel Price'!$B:$B, MATCH($A235+14,'Input EIA Jet Fuel Price'!$A:$A, 0),1)</f>
        <v/>
      </c>
      <c r="C235">
        <f>INDEX('Input Hawaii Jet Fuel Price'!$B:$B, MATCH($A235,'Input Hawaii Jet Fuel Price'!$A:$A, 0), 1)</f>
        <v/>
      </c>
      <c r="D235">
        <f>IFERROR(C235/B235,"")</f>
        <v/>
      </c>
      <c r="E235">
        <f>IFERROR(B235*$E$2,C235)</f>
        <v/>
      </c>
    </row>
    <row r="236" spans="1:5">
      <c r="A236" s="1" t="n">
        <v>37956</v>
      </c>
      <c r="B236">
        <f>INDEX('Input EIA Jet Fuel Price'!$B:$B, MATCH($A236+14,'Input EIA Jet Fuel Price'!$A:$A, 0),1)</f>
        <v/>
      </c>
      <c r="C236">
        <f>INDEX('Input Hawaii Jet Fuel Price'!$B:$B, MATCH($A236,'Input Hawaii Jet Fuel Price'!$A:$A, 0), 1)</f>
        <v/>
      </c>
      <c r="D236">
        <f>IFERROR(C236/B236,"")</f>
        <v/>
      </c>
      <c r="E236">
        <f>IFERROR(B236*$E$2,C236)</f>
        <v/>
      </c>
    </row>
    <row r="237" spans="1:5">
      <c r="A237" s="1" t="n">
        <v>37987</v>
      </c>
      <c r="B237">
        <f>INDEX('Input EIA Jet Fuel Price'!$B:$B, MATCH($A237+14,'Input EIA Jet Fuel Price'!$A:$A, 0),1)</f>
        <v/>
      </c>
      <c r="C237">
        <f>INDEX('Input Hawaii Jet Fuel Price'!$B:$B, MATCH($A237,'Input Hawaii Jet Fuel Price'!$A:$A, 0), 1)</f>
        <v/>
      </c>
      <c r="D237">
        <f>IFERROR(C237/B237,"")</f>
        <v/>
      </c>
      <c r="E237">
        <f>IFERROR(B237*$E$2,C237)</f>
        <v/>
      </c>
    </row>
    <row r="238" spans="1:5">
      <c r="A238" s="1" t="n">
        <v>38018</v>
      </c>
      <c r="B238">
        <f>INDEX('Input EIA Jet Fuel Price'!$B:$B, MATCH($A238+14,'Input EIA Jet Fuel Price'!$A:$A, 0),1)</f>
        <v/>
      </c>
      <c r="C238">
        <f>INDEX('Input Hawaii Jet Fuel Price'!$B:$B, MATCH($A238,'Input Hawaii Jet Fuel Price'!$A:$A, 0), 1)</f>
        <v/>
      </c>
      <c r="D238">
        <f>IFERROR(C238/B238,"")</f>
        <v/>
      </c>
      <c r="E238">
        <f>IFERROR(B238*$E$2,C238)</f>
        <v/>
      </c>
    </row>
    <row r="239" spans="1:5">
      <c r="A239" s="1" t="n">
        <v>38047</v>
      </c>
      <c r="B239">
        <f>INDEX('Input EIA Jet Fuel Price'!$B:$B, MATCH($A239+14,'Input EIA Jet Fuel Price'!$A:$A, 0),1)</f>
        <v/>
      </c>
      <c r="C239">
        <f>INDEX('Input Hawaii Jet Fuel Price'!$B:$B, MATCH($A239,'Input Hawaii Jet Fuel Price'!$A:$A, 0), 1)</f>
        <v/>
      </c>
      <c r="D239">
        <f>IFERROR(C239/B239,"")</f>
        <v/>
      </c>
      <c r="E239">
        <f>IFERROR(B239*$E$2,C239)</f>
        <v/>
      </c>
    </row>
    <row r="240" spans="1:5">
      <c r="A240" s="1" t="n">
        <v>38078</v>
      </c>
      <c r="B240">
        <f>INDEX('Input EIA Jet Fuel Price'!$B:$B, MATCH($A240+14,'Input EIA Jet Fuel Price'!$A:$A, 0),1)</f>
        <v/>
      </c>
      <c r="C240">
        <f>INDEX('Input Hawaii Jet Fuel Price'!$B:$B, MATCH($A240,'Input Hawaii Jet Fuel Price'!$A:$A, 0), 1)</f>
        <v/>
      </c>
      <c r="D240">
        <f>IFERROR(C240/B240,"")</f>
        <v/>
      </c>
      <c r="E240">
        <f>IFERROR(B240*$E$2,C240)</f>
        <v/>
      </c>
    </row>
    <row r="241" spans="1:5">
      <c r="A241" s="1" t="n">
        <v>38108</v>
      </c>
      <c r="B241">
        <f>INDEX('Input EIA Jet Fuel Price'!$B:$B, MATCH($A241+14,'Input EIA Jet Fuel Price'!$A:$A, 0),1)</f>
        <v/>
      </c>
      <c r="C241">
        <f>INDEX('Input Hawaii Jet Fuel Price'!$B:$B, MATCH($A241,'Input Hawaii Jet Fuel Price'!$A:$A, 0), 1)</f>
        <v/>
      </c>
      <c r="D241">
        <f>IFERROR(C241/B241,"")</f>
        <v/>
      </c>
      <c r="E241">
        <f>IFERROR(B241*$E$2,C241)</f>
        <v/>
      </c>
    </row>
    <row r="242" spans="1:5">
      <c r="A242" s="1" t="n">
        <v>38139</v>
      </c>
      <c r="B242">
        <f>INDEX('Input EIA Jet Fuel Price'!$B:$B, MATCH($A242+14,'Input EIA Jet Fuel Price'!$A:$A, 0),1)</f>
        <v/>
      </c>
      <c r="C242">
        <f>INDEX('Input Hawaii Jet Fuel Price'!$B:$B, MATCH($A242,'Input Hawaii Jet Fuel Price'!$A:$A, 0), 1)</f>
        <v/>
      </c>
      <c r="D242">
        <f>IFERROR(C242/B242,"")</f>
        <v/>
      </c>
      <c r="E242">
        <f>IFERROR(B242*$E$2,C242)</f>
        <v/>
      </c>
    </row>
    <row r="243" spans="1:5">
      <c r="A243" s="1" t="n">
        <v>38169</v>
      </c>
      <c r="B243">
        <f>INDEX('Input EIA Jet Fuel Price'!$B:$B, MATCH($A243+14,'Input EIA Jet Fuel Price'!$A:$A, 0),1)</f>
        <v/>
      </c>
      <c r="C243">
        <f>INDEX('Input Hawaii Jet Fuel Price'!$B:$B, MATCH($A243,'Input Hawaii Jet Fuel Price'!$A:$A, 0), 1)</f>
        <v/>
      </c>
      <c r="D243">
        <f>IFERROR(C243/B243,"")</f>
        <v/>
      </c>
      <c r="E243">
        <f>IFERROR(B243*$E$2,C243)</f>
        <v/>
      </c>
    </row>
    <row r="244" spans="1:5">
      <c r="A244" s="1" t="n">
        <v>38200</v>
      </c>
      <c r="B244">
        <f>INDEX('Input EIA Jet Fuel Price'!$B:$B, MATCH($A244+14,'Input EIA Jet Fuel Price'!$A:$A, 0),1)</f>
        <v/>
      </c>
      <c r="C244">
        <f>INDEX('Input Hawaii Jet Fuel Price'!$B:$B, MATCH($A244,'Input Hawaii Jet Fuel Price'!$A:$A, 0), 1)</f>
        <v/>
      </c>
      <c r="D244">
        <f>IFERROR(C244/B244,"")</f>
        <v/>
      </c>
      <c r="E244">
        <f>IFERROR(B244*$E$2,C244)</f>
        <v/>
      </c>
    </row>
    <row r="245" spans="1:5">
      <c r="A245" s="1" t="n">
        <v>38231</v>
      </c>
      <c r="B245">
        <f>INDEX('Input EIA Jet Fuel Price'!$B:$B, MATCH($A245+14,'Input EIA Jet Fuel Price'!$A:$A, 0),1)</f>
        <v/>
      </c>
      <c r="C245">
        <f>INDEX('Input Hawaii Jet Fuel Price'!$B:$B, MATCH($A245,'Input Hawaii Jet Fuel Price'!$A:$A, 0), 1)</f>
        <v/>
      </c>
      <c r="D245">
        <f>IFERROR(C245/B245,"")</f>
        <v/>
      </c>
      <c r="E245">
        <f>IFERROR(B245*$E$2,C245)</f>
        <v/>
      </c>
    </row>
    <row r="246" spans="1:5">
      <c r="A246" s="1" t="n">
        <v>38261</v>
      </c>
      <c r="B246">
        <f>INDEX('Input EIA Jet Fuel Price'!$B:$B, MATCH($A246+14,'Input EIA Jet Fuel Price'!$A:$A, 0),1)</f>
        <v/>
      </c>
      <c r="C246">
        <f>INDEX('Input Hawaii Jet Fuel Price'!$B:$B, MATCH($A246,'Input Hawaii Jet Fuel Price'!$A:$A, 0), 1)</f>
        <v/>
      </c>
      <c r="D246">
        <f>IFERROR(C246/B246,"")</f>
        <v/>
      </c>
      <c r="E246">
        <f>IFERROR(B246*$E$2,C246)</f>
        <v/>
      </c>
    </row>
    <row r="247" spans="1:5">
      <c r="A247" s="1" t="n">
        <v>38292</v>
      </c>
      <c r="B247">
        <f>INDEX('Input EIA Jet Fuel Price'!$B:$B, MATCH($A247+14,'Input EIA Jet Fuel Price'!$A:$A, 0),1)</f>
        <v/>
      </c>
      <c r="C247">
        <f>INDEX('Input Hawaii Jet Fuel Price'!$B:$B, MATCH($A247,'Input Hawaii Jet Fuel Price'!$A:$A, 0), 1)</f>
        <v/>
      </c>
      <c r="D247">
        <f>IFERROR(C247/B247,"")</f>
        <v/>
      </c>
      <c r="E247">
        <f>IFERROR(B247*$E$2,C247)</f>
        <v/>
      </c>
    </row>
    <row r="248" spans="1:5">
      <c r="A248" s="1" t="n">
        <v>38322</v>
      </c>
      <c r="B248">
        <f>INDEX('Input EIA Jet Fuel Price'!$B:$B, MATCH($A248+14,'Input EIA Jet Fuel Price'!$A:$A, 0),1)</f>
        <v/>
      </c>
      <c r="C248">
        <f>INDEX('Input Hawaii Jet Fuel Price'!$B:$B, MATCH($A248,'Input Hawaii Jet Fuel Price'!$A:$A, 0), 1)</f>
        <v/>
      </c>
      <c r="D248">
        <f>IFERROR(C248/B248,"")</f>
        <v/>
      </c>
      <c r="E248">
        <f>IFERROR(B248*$E$2,C248)</f>
        <v/>
      </c>
    </row>
    <row r="249" spans="1:5">
      <c r="A249" s="1" t="n">
        <v>38353</v>
      </c>
      <c r="B249">
        <f>INDEX('Input EIA Jet Fuel Price'!$B:$B, MATCH($A249+14,'Input EIA Jet Fuel Price'!$A:$A, 0),1)</f>
        <v/>
      </c>
      <c r="C249">
        <f>INDEX('Input Hawaii Jet Fuel Price'!$B:$B, MATCH($A249,'Input Hawaii Jet Fuel Price'!$A:$A, 0), 1)</f>
        <v/>
      </c>
      <c r="D249">
        <f>IFERROR(C249/B249,"")</f>
        <v/>
      </c>
      <c r="E249">
        <f>IFERROR(B249*$E$2,C249)</f>
        <v/>
      </c>
    </row>
    <row r="250" spans="1:5">
      <c r="A250" s="1" t="n">
        <v>38384</v>
      </c>
      <c r="B250">
        <f>INDEX('Input EIA Jet Fuel Price'!$B:$B, MATCH($A250+14,'Input EIA Jet Fuel Price'!$A:$A, 0),1)</f>
        <v/>
      </c>
      <c r="C250">
        <f>INDEX('Input Hawaii Jet Fuel Price'!$B:$B, MATCH($A250,'Input Hawaii Jet Fuel Price'!$A:$A, 0), 1)</f>
        <v/>
      </c>
      <c r="D250">
        <f>IFERROR(C250/B250,"")</f>
        <v/>
      </c>
      <c r="E250">
        <f>IFERROR(B250*$E$2,C250)</f>
        <v/>
      </c>
    </row>
    <row r="251" spans="1:5">
      <c r="A251" s="1" t="n">
        <v>38412</v>
      </c>
      <c r="B251">
        <f>INDEX('Input EIA Jet Fuel Price'!$B:$B, MATCH($A251+14,'Input EIA Jet Fuel Price'!$A:$A, 0),1)</f>
        <v/>
      </c>
      <c r="C251">
        <f>INDEX('Input Hawaii Jet Fuel Price'!$B:$B, MATCH($A251,'Input Hawaii Jet Fuel Price'!$A:$A, 0), 1)</f>
        <v/>
      </c>
      <c r="D251">
        <f>IFERROR(C251/B251,"")</f>
        <v/>
      </c>
      <c r="E251">
        <f>IFERROR(B251*$E$2,C251)</f>
        <v/>
      </c>
    </row>
    <row r="252" spans="1:5">
      <c r="A252" s="1" t="n">
        <v>38443</v>
      </c>
      <c r="B252">
        <f>INDEX('Input EIA Jet Fuel Price'!$B:$B, MATCH($A252+14,'Input EIA Jet Fuel Price'!$A:$A, 0),1)</f>
        <v/>
      </c>
      <c r="C252">
        <f>INDEX('Input Hawaii Jet Fuel Price'!$B:$B, MATCH($A252,'Input Hawaii Jet Fuel Price'!$A:$A, 0), 1)</f>
        <v/>
      </c>
      <c r="D252">
        <f>IFERROR(C252/B252,"")</f>
        <v/>
      </c>
      <c r="E252">
        <f>IFERROR(B252*$E$2,C252)</f>
        <v/>
      </c>
    </row>
    <row r="253" spans="1:5">
      <c r="A253" s="1" t="n">
        <v>38473</v>
      </c>
      <c r="B253">
        <f>INDEX('Input EIA Jet Fuel Price'!$B:$B, MATCH($A253+14,'Input EIA Jet Fuel Price'!$A:$A, 0),1)</f>
        <v/>
      </c>
      <c r="C253">
        <f>INDEX('Input Hawaii Jet Fuel Price'!$B:$B, MATCH($A253,'Input Hawaii Jet Fuel Price'!$A:$A, 0), 1)</f>
        <v/>
      </c>
      <c r="D253">
        <f>IFERROR(C253/B253,"")</f>
        <v/>
      </c>
      <c r="E253">
        <f>IFERROR(B253*$E$2,C253)</f>
        <v/>
      </c>
    </row>
    <row r="254" spans="1:5">
      <c r="A254" s="1" t="n">
        <v>38504</v>
      </c>
      <c r="B254">
        <f>INDEX('Input EIA Jet Fuel Price'!$B:$B, MATCH($A254+14,'Input EIA Jet Fuel Price'!$A:$A, 0),1)</f>
        <v/>
      </c>
      <c r="C254">
        <f>INDEX('Input Hawaii Jet Fuel Price'!$B:$B, MATCH($A254,'Input Hawaii Jet Fuel Price'!$A:$A, 0), 1)</f>
        <v/>
      </c>
      <c r="D254">
        <f>IFERROR(C254/B254,"")</f>
        <v/>
      </c>
      <c r="E254">
        <f>IFERROR(B254*$E$2,C254)</f>
        <v/>
      </c>
    </row>
    <row r="255" spans="1:5">
      <c r="A255" s="1" t="n">
        <v>38534</v>
      </c>
      <c r="B255">
        <f>INDEX('Input EIA Jet Fuel Price'!$B:$B, MATCH($A255+14,'Input EIA Jet Fuel Price'!$A:$A, 0),1)</f>
        <v/>
      </c>
      <c r="C255">
        <f>INDEX('Input Hawaii Jet Fuel Price'!$B:$B, MATCH($A255,'Input Hawaii Jet Fuel Price'!$A:$A, 0), 1)</f>
        <v/>
      </c>
      <c r="D255">
        <f>IFERROR(C255/B255,"")</f>
        <v/>
      </c>
      <c r="E255">
        <f>IFERROR(B255*$E$2,C255)</f>
        <v/>
      </c>
    </row>
    <row r="256" spans="1:5">
      <c r="A256" s="1" t="n">
        <v>38565</v>
      </c>
      <c r="B256">
        <f>INDEX('Input EIA Jet Fuel Price'!$B:$B, MATCH($A256+14,'Input EIA Jet Fuel Price'!$A:$A, 0),1)</f>
        <v/>
      </c>
      <c r="C256">
        <f>INDEX('Input Hawaii Jet Fuel Price'!$B:$B, MATCH($A256,'Input Hawaii Jet Fuel Price'!$A:$A, 0), 1)</f>
        <v/>
      </c>
      <c r="D256">
        <f>IFERROR(C256/B256,"")</f>
        <v/>
      </c>
      <c r="E256">
        <f>IFERROR(B256*$E$2,C256)</f>
        <v/>
      </c>
    </row>
    <row r="257" spans="1:5">
      <c r="A257" s="1" t="n">
        <v>38596</v>
      </c>
      <c r="B257">
        <f>INDEX('Input EIA Jet Fuel Price'!$B:$B, MATCH($A257+14,'Input EIA Jet Fuel Price'!$A:$A, 0),1)</f>
        <v/>
      </c>
      <c r="C257">
        <f>INDEX('Input Hawaii Jet Fuel Price'!$B:$B, MATCH($A257,'Input Hawaii Jet Fuel Price'!$A:$A, 0), 1)</f>
        <v/>
      </c>
      <c r="D257">
        <f>IFERROR(C257/B257,"")</f>
        <v/>
      </c>
      <c r="E257">
        <f>IFERROR(B257*$E$2,C257)</f>
        <v/>
      </c>
    </row>
    <row r="258" spans="1:5">
      <c r="A258" s="1" t="n">
        <v>38626</v>
      </c>
      <c r="B258">
        <f>INDEX('Input EIA Jet Fuel Price'!$B:$B, MATCH($A258+14,'Input EIA Jet Fuel Price'!$A:$A, 0),1)</f>
        <v/>
      </c>
      <c r="C258">
        <f>INDEX('Input Hawaii Jet Fuel Price'!$B:$B, MATCH($A258,'Input Hawaii Jet Fuel Price'!$A:$A, 0), 1)</f>
        <v/>
      </c>
      <c r="D258">
        <f>IFERROR(C258/B258,"")</f>
        <v/>
      </c>
      <c r="E258">
        <f>IFERROR(B258*$E$2,C258)</f>
        <v/>
      </c>
    </row>
    <row r="259" spans="1:5">
      <c r="A259" s="1" t="n">
        <v>38657</v>
      </c>
      <c r="B259">
        <f>INDEX('Input EIA Jet Fuel Price'!$B:$B, MATCH($A259+14,'Input EIA Jet Fuel Price'!$A:$A, 0),1)</f>
        <v/>
      </c>
      <c r="C259">
        <f>INDEX('Input Hawaii Jet Fuel Price'!$B:$B, MATCH($A259,'Input Hawaii Jet Fuel Price'!$A:$A, 0), 1)</f>
        <v/>
      </c>
      <c r="D259">
        <f>IFERROR(C259/B259,"")</f>
        <v/>
      </c>
      <c r="E259">
        <f>IFERROR(B259*$E$2,C259)</f>
        <v/>
      </c>
    </row>
    <row r="260" spans="1:5">
      <c r="A260" s="1" t="n">
        <v>38687</v>
      </c>
      <c r="B260">
        <f>INDEX('Input EIA Jet Fuel Price'!$B:$B, MATCH($A260+14,'Input EIA Jet Fuel Price'!$A:$A, 0),1)</f>
        <v/>
      </c>
      <c r="C260">
        <f>INDEX('Input Hawaii Jet Fuel Price'!$B:$B, MATCH($A260,'Input Hawaii Jet Fuel Price'!$A:$A, 0), 1)</f>
        <v/>
      </c>
      <c r="D260">
        <f>IFERROR(C260/B260,"")</f>
        <v/>
      </c>
      <c r="E260">
        <f>IFERROR(B260*$E$2,C260)</f>
        <v/>
      </c>
    </row>
    <row r="261" spans="1:5">
      <c r="A261" s="1" t="n">
        <v>38718</v>
      </c>
      <c r="B261">
        <f>INDEX('Input EIA Jet Fuel Price'!$B:$B, MATCH($A261+14,'Input EIA Jet Fuel Price'!$A:$A, 0),1)</f>
        <v/>
      </c>
      <c r="C261">
        <f>INDEX('Input Hawaii Jet Fuel Price'!$B:$B, MATCH($A261,'Input Hawaii Jet Fuel Price'!$A:$A, 0), 1)</f>
        <v/>
      </c>
      <c r="D261">
        <f>IFERROR(C261/B261,"")</f>
        <v/>
      </c>
      <c r="E261">
        <f>IFERROR(B261*$E$2,C261)</f>
        <v/>
      </c>
    </row>
    <row r="262" spans="1:5">
      <c r="A262" s="1" t="n">
        <v>38749</v>
      </c>
      <c r="B262">
        <f>INDEX('Input EIA Jet Fuel Price'!$B:$B, MATCH($A262+14,'Input EIA Jet Fuel Price'!$A:$A, 0),1)</f>
        <v/>
      </c>
      <c r="C262">
        <f>INDEX('Input Hawaii Jet Fuel Price'!$B:$B, MATCH($A262,'Input Hawaii Jet Fuel Price'!$A:$A, 0), 1)</f>
        <v/>
      </c>
      <c r="D262">
        <f>IFERROR(C262/B262,"")</f>
        <v/>
      </c>
      <c r="E262">
        <f>IFERROR(B262*$E$2,C262)</f>
        <v/>
      </c>
    </row>
    <row r="263" spans="1:5">
      <c r="A263" s="1" t="n">
        <v>38777</v>
      </c>
      <c r="B263">
        <f>INDEX('Input EIA Jet Fuel Price'!$B:$B, MATCH($A263+14,'Input EIA Jet Fuel Price'!$A:$A, 0),1)</f>
        <v/>
      </c>
      <c r="C263">
        <f>INDEX('Input Hawaii Jet Fuel Price'!$B:$B, MATCH($A263,'Input Hawaii Jet Fuel Price'!$A:$A, 0), 1)</f>
        <v/>
      </c>
      <c r="D263">
        <f>IFERROR(C263/B263,"")</f>
        <v/>
      </c>
      <c r="E263">
        <f>IFERROR(B263*$E$2,C263)</f>
        <v/>
      </c>
    </row>
    <row r="264" spans="1:5">
      <c r="A264" s="1" t="n">
        <v>38808</v>
      </c>
      <c r="B264">
        <f>INDEX('Input EIA Jet Fuel Price'!$B:$B, MATCH($A264+14,'Input EIA Jet Fuel Price'!$A:$A, 0),1)</f>
        <v/>
      </c>
      <c r="C264">
        <f>INDEX('Input Hawaii Jet Fuel Price'!$B:$B, MATCH($A264,'Input Hawaii Jet Fuel Price'!$A:$A, 0), 1)</f>
        <v/>
      </c>
      <c r="D264">
        <f>IFERROR(C264/B264,"")</f>
        <v/>
      </c>
      <c r="E264">
        <f>IFERROR(B264*$E$2,C264)</f>
        <v/>
      </c>
    </row>
    <row r="265" spans="1:5">
      <c r="A265" s="1" t="n">
        <v>38838</v>
      </c>
      <c r="B265">
        <f>INDEX('Input EIA Jet Fuel Price'!$B:$B, MATCH($A265+14,'Input EIA Jet Fuel Price'!$A:$A, 0),1)</f>
        <v/>
      </c>
      <c r="C265">
        <f>INDEX('Input Hawaii Jet Fuel Price'!$B:$B, MATCH($A265,'Input Hawaii Jet Fuel Price'!$A:$A, 0), 1)</f>
        <v/>
      </c>
      <c r="D265">
        <f>IFERROR(C265/B265,"")</f>
        <v/>
      </c>
      <c r="E265">
        <f>IFERROR(B265*$E$2,C265)</f>
        <v/>
      </c>
    </row>
    <row r="266" spans="1:5">
      <c r="A266" s="1" t="n">
        <v>38869</v>
      </c>
      <c r="B266">
        <f>INDEX('Input EIA Jet Fuel Price'!$B:$B, MATCH($A266+14,'Input EIA Jet Fuel Price'!$A:$A, 0),1)</f>
        <v/>
      </c>
      <c r="C266">
        <f>INDEX('Input Hawaii Jet Fuel Price'!$B:$B, MATCH($A266,'Input Hawaii Jet Fuel Price'!$A:$A, 0), 1)</f>
        <v/>
      </c>
      <c r="D266">
        <f>IFERROR(C266/B266,"")</f>
        <v/>
      </c>
      <c r="E266">
        <f>IFERROR(B266*$E$2,C266)</f>
        <v/>
      </c>
    </row>
    <row r="267" spans="1:5">
      <c r="A267" s="1" t="n">
        <v>38899</v>
      </c>
      <c r="B267">
        <f>INDEX('Input EIA Jet Fuel Price'!$B:$B, MATCH($A267+14,'Input EIA Jet Fuel Price'!$A:$A, 0),1)</f>
        <v/>
      </c>
      <c r="C267">
        <f>INDEX('Input Hawaii Jet Fuel Price'!$B:$B, MATCH($A267,'Input Hawaii Jet Fuel Price'!$A:$A, 0), 1)</f>
        <v/>
      </c>
      <c r="D267">
        <f>IFERROR(C267/B267,"")</f>
        <v/>
      </c>
      <c r="E267">
        <f>IFERROR(B267*$E$2,C267)</f>
        <v/>
      </c>
    </row>
    <row r="268" spans="1:5">
      <c r="A268" s="1" t="n">
        <v>38930</v>
      </c>
      <c r="B268">
        <f>INDEX('Input EIA Jet Fuel Price'!$B:$B, MATCH($A268+14,'Input EIA Jet Fuel Price'!$A:$A, 0),1)</f>
        <v/>
      </c>
      <c r="C268">
        <f>INDEX('Input Hawaii Jet Fuel Price'!$B:$B, MATCH($A268,'Input Hawaii Jet Fuel Price'!$A:$A, 0), 1)</f>
        <v/>
      </c>
      <c r="D268">
        <f>IFERROR(C268/B268,"")</f>
        <v/>
      </c>
      <c r="E268">
        <f>IFERROR(B268*$E$2,C268)</f>
        <v/>
      </c>
    </row>
    <row r="269" spans="1:5">
      <c r="A269" s="1" t="n">
        <v>38961</v>
      </c>
      <c r="B269">
        <f>INDEX('Input EIA Jet Fuel Price'!$B:$B, MATCH($A269+14,'Input EIA Jet Fuel Price'!$A:$A, 0),1)</f>
        <v/>
      </c>
      <c r="C269">
        <f>INDEX('Input Hawaii Jet Fuel Price'!$B:$B, MATCH($A269,'Input Hawaii Jet Fuel Price'!$A:$A, 0), 1)</f>
        <v/>
      </c>
      <c r="D269">
        <f>IFERROR(C269/B269,"")</f>
        <v/>
      </c>
      <c r="E269">
        <f>IFERROR(B269*$E$2,C269)</f>
        <v/>
      </c>
    </row>
    <row r="270" spans="1:5">
      <c r="A270" s="1" t="n">
        <v>38991</v>
      </c>
      <c r="B270">
        <f>INDEX('Input EIA Jet Fuel Price'!$B:$B, MATCH($A270+14,'Input EIA Jet Fuel Price'!$A:$A, 0),1)</f>
        <v/>
      </c>
      <c r="C270">
        <f>INDEX('Input Hawaii Jet Fuel Price'!$B:$B, MATCH($A270,'Input Hawaii Jet Fuel Price'!$A:$A, 0), 1)</f>
        <v/>
      </c>
      <c r="D270">
        <f>IFERROR(C270/B270,"")</f>
        <v/>
      </c>
      <c r="E270">
        <f>IFERROR(B270*$E$2,C270)</f>
        <v/>
      </c>
    </row>
    <row r="271" spans="1:5">
      <c r="A271" s="1" t="n">
        <v>39022</v>
      </c>
      <c r="B271">
        <f>INDEX('Input EIA Jet Fuel Price'!$B:$B, MATCH($A271+14,'Input EIA Jet Fuel Price'!$A:$A, 0),1)</f>
        <v/>
      </c>
      <c r="C271">
        <f>INDEX('Input Hawaii Jet Fuel Price'!$B:$B, MATCH($A271,'Input Hawaii Jet Fuel Price'!$A:$A, 0), 1)</f>
        <v/>
      </c>
      <c r="D271">
        <f>IFERROR(C271/B271,"")</f>
        <v/>
      </c>
      <c r="E271">
        <f>IFERROR(B271*$E$2,C271)</f>
        <v/>
      </c>
    </row>
    <row r="272" spans="1:5">
      <c r="A272" s="1" t="n">
        <v>39052</v>
      </c>
      <c r="B272">
        <f>INDEX('Input EIA Jet Fuel Price'!$B:$B, MATCH($A272+14,'Input EIA Jet Fuel Price'!$A:$A, 0),1)</f>
        <v/>
      </c>
      <c r="C272">
        <f>INDEX('Input Hawaii Jet Fuel Price'!$B:$B, MATCH($A272,'Input Hawaii Jet Fuel Price'!$A:$A, 0), 1)</f>
        <v/>
      </c>
      <c r="D272">
        <f>IFERROR(C272/B272,"")</f>
        <v/>
      </c>
      <c r="E272">
        <f>IFERROR(B272*$E$2,C272)</f>
        <v/>
      </c>
    </row>
    <row r="273" spans="1:5">
      <c r="A273" s="1" t="n">
        <v>39083</v>
      </c>
      <c r="B273">
        <f>INDEX('Input EIA Jet Fuel Price'!$B:$B, MATCH($A273+14,'Input EIA Jet Fuel Price'!$A:$A, 0),1)</f>
        <v/>
      </c>
      <c r="C273">
        <f>INDEX('Input Hawaii Jet Fuel Price'!$B:$B, MATCH($A273,'Input Hawaii Jet Fuel Price'!$A:$A, 0), 1)</f>
        <v/>
      </c>
      <c r="D273">
        <f>IFERROR(C273/B273,"")</f>
        <v/>
      </c>
      <c r="E273">
        <f>IFERROR(B273*$E$2,C273)</f>
        <v/>
      </c>
    </row>
    <row r="274" spans="1:5">
      <c r="A274" s="1" t="n">
        <v>39114</v>
      </c>
      <c r="B274">
        <f>INDEX('Input EIA Jet Fuel Price'!$B:$B, MATCH($A274+14,'Input EIA Jet Fuel Price'!$A:$A, 0),1)</f>
        <v/>
      </c>
      <c r="C274">
        <f>INDEX('Input Hawaii Jet Fuel Price'!$B:$B, MATCH($A274,'Input Hawaii Jet Fuel Price'!$A:$A, 0), 1)</f>
        <v/>
      </c>
      <c r="D274">
        <f>IFERROR(C274/B274,"")</f>
        <v/>
      </c>
      <c r="E274">
        <f>IFERROR(B274*$E$2,C274)</f>
        <v/>
      </c>
    </row>
    <row r="275" spans="1:5">
      <c r="A275" s="1" t="n">
        <v>39142</v>
      </c>
      <c r="B275">
        <f>INDEX('Input EIA Jet Fuel Price'!$B:$B, MATCH($A275+14,'Input EIA Jet Fuel Price'!$A:$A, 0),1)</f>
        <v/>
      </c>
      <c r="C275">
        <f>INDEX('Input Hawaii Jet Fuel Price'!$B:$B, MATCH($A275,'Input Hawaii Jet Fuel Price'!$A:$A, 0), 1)</f>
        <v/>
      </c>
      <c r="D275">
        <f>IFERROR(C275/B275,"")</f>
        <v/>
      </c>
      <c r="E275">
        <f>IFERROR(B275*$E$2,C275)</f>
        <v/>
      </c>
    </row>
    <row r="276" spans="1:5">
      <c r="A276" s="1" t="n">
        <v>39173</v>
      </c>
      <c r="B276">
        <f>INDEX('Input EIA Jet Fuel Price'!$B:$B, MATCH($A276+14,'Input EIA Jet Fuel Price'!$A:$A, 0),1)</f>
        <v/>
      </c>
      <c r="C276">
        <f>INDEX('Input Hawaii Jet Fuel Price'!$B:$B, MATCH($A276,'Input Hawaii Jet Fuel Price'!$A:$A, 0), 1)</f>
        <v/>
      </c>
      <c r="D276">
        <f>IFERROR(C276/B276,"")</f>
        <v/>
      </c>
      <c r="E276">
        <f>IFERROR(B276*$E$2,C276)</f>
        <v/>
      </c>
    </row>
    <row r="277" spans="1:5">
      <c r="A277" s="1" t="n">
        <v>39203</v>
      </c>
      <c r="B277">
        <f>INDEX('Input EIA Jet Fuel Price'!$B:$B, MATCH($A277+14,'Input EIA Jet Fuel Price'!$A:$A, 0),1)</f>
        <v/>
      </c>
      <c r="C277">
        <f>INDEX('Input Hawaii Jet Fuel Price'!$B:$B, MATCH($A277,'Input Hawaii Jet Fuel Price'!$A:$A, 0), 1)</f>
        <v/>
      </c>
      <c r="D277">
        <f>IFERROR(C277/B277,"")</f>
        <v/>
      </c>
      <c r="E277">
        <f>IFERROR(B277*$E$2,C277)</f>
        <v/>
      </c>
    </row>
    <row r="278" spans="1:5">
      <c r="A278" s="1" t="n">
        <v>39234</v>
      </c>
      <c r="B278">
        <f>INDEX('Input EIA Jet Fuel Price'!$B:$B, MATCH($A278+14,'Input EIA Jet Fuel Price'!$A:$A, 0),1)</f>
        <v/>
      </c>
      <c r="C278">
        <f>INDEX('Input Hawaii Jet Fuel Price'!$B:$B, MATCH($A278,'Input Hawaii Jet Fuel Price'!$A:$A, 0), 1)</f>
        <v/>
      </c>
      <c r="D278">
        <f>IFERROR(C278/B278,"")</f>
        <v/>
      </c>
      <c r="E278">
        <f>IFERROR(B278*$E$2,C278)</f>
        <v/>
      </c>
    </row>
    <row r="279" spans="1:5">
      <c r="A279" s="1" t="n">
        <v>39264</v>
      </c>
      <c r="B279">
        <f>INDEX('Input EIA Jet Fuel Price'!$B:$B, MATCH($A279+14,'Input EIA Jet Fuel Price'!$A:$A, 0),1)</f>
        <v/>
      </c>
      <c r="C279">
        <f>INDEX('Input Hawaii Jet Fuel Price'!$B:$B, MATCH($A279,'Input Hawaii Jet Fuel Price'!$A:$A, 0), 1)</f>
        <v/>
      </c>
      <c r="D279">
        <f>IFERROR(C279/B279,"")</f>
        <v/>
      </c>
      <c r="E279">
        <f>IFERROR(B279*$E$2,C279)</f>
        <v/>
      </c>
    </row>
    <row r="280" spans="1:5">
      <c r="A280" s="1" t="n">
        <v>39295</v>
      </c>
      <c r="B280">
        <f>INDEX('Input EIA Jet Fuel Price'!$B:$B, MATCH($A280+14,'Input EIA Jet Fuel Price'!$A:$A, 0),1)</f>
        <v/>
      </c>
      <c r="C280">
        <f>INDEX('Input Hawaii Jet Fuel Price'!$B:$B, MATCH($A280,'Input Hawaii Jet Fuel Price'!$A:$A, 0), 1)</f>
        <v/>
      </c>
      <c r="D280">
        <f>IFERROR(C280/B280,"")</f>
        <v/>
      </c>
      <c r="E280">
        <f>IFERROR(B280*$E$2,C280)</f>
        <v/>
      </c>
    </row>
    <row r="281" spans="1:5">
      <c r="A281" s="1" t="n">
        <v>39326</v>
      </c>
      <c r="B281">
        <f>INDEX('Input EIA Jet Fuel Price'!$B:$B, MATCH($A281+14,'Input EIA Jet Fuel Price'!$A:$A, 0),1)</f>
        <v/>
      </c>
      <c r="C281">
        <f>INDEX('Input Hawaii Jet Fuel Price'!$B:$B, MATCH($A281,'Input Hawaii Jet Fuel Price'!$A:$A, 0), 1)</f>
        <v/>
      </c>
      <c r="D281">
        <f>IFERROR(C281/B281,"")</f>
        <v/>
      </c>
      <c r="E281">
        <f>IFERROR(B281*$E$2,C281)</f>
        <v/>
      </c>
    </row>
    <row r="282" spans="1:5">
      <c r="A282" s="1" t="n">
        <v>39356</v>
      </c>
      <c r="B282">
        <f>INDEX('Input EIA Jet Fuel Price'!$B:$B, MATCH($A282+14,'Input EIA Jet Fuel Price'!$A:$A, 0),1)</f>
        <v/>
      </c>
      <c r="C282">
        <f>INDEX('Input Hawaii Jet Fuel Price'!$B:$B, MATCH($A282,'Input Hawaii Jet Fuel Price'!$A:$A, 0), 1)</f>
        <v/>
      </c>
      <c r="D282">
        <f>IFERROR(C282/B282,"")</f>
        <v/>
      </c>
      <c r="E282">
        <f>IFERROR(B282*$E$2,C282)</f>
        <v/>
      </c>
    </row>
    <row r="283" spans="1:5">
      <c r="A283" s="1" t="n">
        <v>39387</v>
      </c>
      <c r="B283">
        <f>INDEX('Input EIA Jet Fuel Price'!$B:$B, MATCH($A283+14,'Input EIA Jet Fuel Price'!$A:$A, 0),1)</f>
        <v/>
      </c>
      <c r="C283">
        <f>INDEX('Input Hawaii Jet Fuel Price'!$B:$B, MATCH($A283,'Input Hawaii Jet Fuel Price'!$A:$A, 0), 1)</f>
        <v/>
      </c>
      <c r="D283">
        <f>IFERROR(C283/B283,"")</f>
        <v/>
      </c>
      <c r="E283">
        <f>IFERROR(B283*$E$2,C283)</f>
        <v/>
      </c>
    </row>
    <row r="284" spans="1:5">
      <c r="A284" s="1" t="n">
        <v>39417</v>
      </c>
      <c r="B284">
        <f>INDEX('Input EIA Jet Fuel Price'!$B:$B, MATCH($A284+14,'Input EIA Jet Fuel Price'!$A:$A, 0),1)</f>
        <v/>
      </c>
      <c r="C284">
        <f>INDEX('Input Hawaii Jet Fuel Price'!$B:$B, MATCH($A284,'Input Hawaii Jet Fuel Price'!$A:$A, 0), 1)</f>
        <v/>
      </c>
      <c r="D284">
        <f>IFERROR(C284/B284,"")</f>
        <v/>
      </c>
      <c r="E284">
        <f>IFERROR(B284*$E$2,C284)</f>
        <v/>
      </c>
    </row>
    <row r="285" spans="1:5">
      <c r="A285" s="1" t="n">
        <v>39448</v>
      </c>
      <c r="B285">
        <f>INDEX('Input EIA Jet Fuel Price'!$B:$B, MATCH($A285+14,'Input EIA Jet Fuel Price'!$A:$A, 0),1)</f>
        <v/>
      </c>
      <c r="C285">
        <f>INDEX('Input Hawaii Jet Fuel Price'!$B:$B, MATCH($A285,'Input Hawaii Jet Fuel Price'!$A:$A, 0), 1)</f>
        <v/>
      </c>
      <c r="D285">
        <f>IFERROR(C285/B285,"")</f>
        <v/>
      </c>
      <c r="E285">
        <f>IFERROR(B285*$E$2,C285)</f>
        <v/>
      </c>
    </row>
    <row r="286" spans="1:5">
      <c r="A286" s="1" t="n">
        <v>39479</v>
      </c>
      <c r="B286">
        <f>INDEX('Input EIA Jet Fuel Price'!$B:$B, MATCH($A286+14,'Input EIA Jet Fuel Price'!$A:$A, 0),1)</f>
        <v/>
      </c>
      <c r="C286">
        <f>INDEX('Input Hawaii Jet Fuel Price'!$B:$B, MATCH($A286,'Input Hawaii Jet Fuel Price'!$A:$A, 0), 1)</f>
        <v/>
      </c>
      <c r="D286">
        <f>IFERROR(C286/B286,"")</f>
        <v/>
      </c>
      <c r="E286">
        <f>IFERROR(B286*$E$2,C286)</f>
        <v/>
      </c>
    </row>
    <row r="287" spans="1:5">
      <c r="A287" s="1" t="n">
        <v>39508</v>
      </c>
      <c r="B287">
        <f>INDEX('Input EIA Jet Fuel Price'!$B:$B, MATCH($A287+14,'Input EIA Jet Fuel Price'!$A:$A, 0),1)</f>
        <v/>
      </c>
      <c r="C287">
        <f>INDEX('Input Hawaii Jet Fuel Price'!$B:$B, MATCH($A287,'Input Hawaii Jet Fuel Price'!$A:$A, 0), 1)</f>
        <v/>
      </c>
      <c r="D287">
        <f>IFERROR(C287/B287,"")</f>
        <v/>
      </c>
      <c r="E287">
        <f>IFERROR(B287*$E$2,C287)</f>
        <v/>
      </c>
    </row>
    <row r="288" spans="1:5">
      <c r="A288" s="1" t="n">
        <v>39539</v>
      </c>
      <c r="B288">
        <f>INDEX('Input EIA Jet Fuel Price'!$B:$B, MATCH($A288+14,'Input EIA Jet Fuel Price'!$A:$A, 0),1)</f>
        <v/>
      </c>
      <c r="C288">
        <f>INDEX('Input Hawaii Jet Fuel Price'!$B:$B, MATCH($A288,'Input Hawaii Jet Fuel Price'!$A:$A, 0), 1)</f>
        <v/>
      </c>
      <c r="D288">
        <f>IFERROR(C288/B288,"")</f>
        <v/>
      </c>
      <c r="E288">
        <f>IFERROR(B288*$E$2,C288)</f>
        <v/>
      </c>
    </row>
    <row r="289" spans="1:5">
      <c r="A289" s="1" t="n">
        <v>39569</v>
      </c>
      <c r="B289">
        <f>INDEX('Input EIA Jet Fuel Price'!$B:$B, MATCH($A289+14,'Input EIA Jet Fuel Price'!$A:$A, 0),1)</f>
        <v/>
      </c>
      <c r="C289">
        <f>INDEX('Input Hawaii Jet Fuel Price'!$B:$B, MATCH($A289,'Input Hawaii Jet Fuel Price'!$A:$A, 0), 1)</f>
        <v/>
      </c>
      <c r="D289">
        <f>IFERROR(C289/B289,"")</f>
        <v/>
      </c>
      <c r="E289">
        <f>IFERROR(B289*$E$2,C289)</f>
        <v/>
      </c>
    </row>
    <row r="290" spans="1:5">
      <c r="A290" s="1" t="n">
        <v>39600</v>
      </c>
      <c r="B290">
        <f>INDEX('Input EIA Jet Fuel Price'!$B:$B, MATCH($A290+14,'Input EIA Jet Fuel Price'!$A:$A, 0),1)</f>
        <v/>
      </c>
      <c r="C290">
        <f>INDEX('Input Hawaii Jet Fuel Price'!$B:$B, MATCH($A290,'Input Hawaii Jet Fuel Price'!$A:$A, 0), 1)</f>
        <v/>
      </c>
      <c r="D290">
        <f>IFERROR(C290/B290,"")</f>
        <v/>
      </c>
      <c r="E290">
        <f>IFERROR(B290*$E$2,C290)</f>
        <v/>
      </c>
    </row>
    <row r="291" spans="1:5">
      <c r="A291" s="1" t="n">
        <v>39630</v>
      </c>
      <c r="B291">
        <f>INDEX('Input EIA Jet Fuel Price'!$B:$B, MATCH($A291+14,'Input EIA Jet Fuel Price'!$A:$A, 0),1)</f>
        <v/>
      </c>
      <c r="C291">
        <f>INDEX('Input Hawaii Jet Fuel Price'!$B:$B, MATCH($A291,'Input Hawaii Jet Fuel Price'!$A:$A, 0), 1)</f>
        <v/>
      </c>
      <c r="D291">
        <f>IFERROR(C291/B291,"")</f>
        <v/>
      </c>
      <c r="E291">
        <f>IFERROR(B291*$E$2,C291)</f>
        <v/>
      </c>
    </row>
    <row r="292" spans="1:5">
      <c r="A292" s="1" t="n">
        <v>39661</v>
      </c>
      <c r="B292">
        <f>INDEX('Input EIA Jet Fuel Price'!$B:$B, MATCH($A292+14,'Input EIA Jet Fuel Price'!$A:$A, 0),1)</f>
        <v/>
      </c>
      <c r="C292">
        <f>INDEX('Input Hawaii Jet Fuel Price'!$B:$B, MATCH($A292,'Input Hawaii Jet Fuel Price'!$A:$A, 0), 1)</f>
        <v/>
      </c>
      <c r="D292">
        <f>IFERROR(C292/B292,"")</f>
        <v/>
      </c>
      <c r="E292">
        <f>IFERROR(B292*$E$2,C292)</f>
        <v/>
      </c>
    </row>
    <row r="293" spans="1:5">
      <c r="A293" s="1" t="n">
        <v>39692</v>
      </c>
      <c r="B293">
        <f>INDEX('Input EIA Jet Fuel Price'!$B:$B, MATCH($A293+14,'Input EIA Jet Fuel Price'!$A:$A, 0),1)</f>
        <v/>
      </c>
      <c r="C293">
        <f>INDEX('Input Hawaii Jet Fuel Price'!$B:$B, MATCH($A293,'Input Hawaii Jet Fuel Price'!$A:$A, 0), 1)</f>
        <v/>
      </c>
      <c r="D293">
        <f>IFERROR(C293/B293,"")</f>
        <v/>
      </c>
      <c r="E293">
        <f>IFERROR(B293*$E$2,C293)</f>
        <v/>
      </c>
    </row>
    <row r="294" spans="1:5">
      <c r="A294" s="1" t="n">
        <v>39722</v>
      </c>
      <c r="B294">
        <f>INDEX('Input EIA Jet Fuel Price'!$B:$B, MATCH($A294+14,'Input EIA Jet Fuel Price'!$A:$A, 0),1)</f>
        <v/>
      </c>
      <c r="C294">
        <f>INDEX('Input Hawaii Jet Fuel Price'!$B:$B, MATCH($A294,'Input Hawaii Jet Fuel Price'!$A:$A, 0), 1)</f>
        <v/>
      </c>
      <c r="D294">
        <f>IFERROR(C294/B294,"")</f>
        <v/>
      </c>
      <c r="E294">
        <f>IFERROR(B294*$E$2,C294)</f>
        <v/>
      </c>
    </row>
    <row r="295" spans="1:5">
      <c r="A295" s="1" t="n">
        <v>39753</v>
      </c>
      <c r="B295">
        <f>INDEX('Input EIA Jet Fuel Price'!$B:$B, MATCH($A295+14,'Input EIA Jet Fuel Price'!$A:$A, 0),1)</f>
        <v/>
      </c>
      <c r="C295">
        <f>INDEX('Input Hawaii Jet Fuel Price'!$B:$B, MATCH($A295,'Input Hawaii Jet Fuel Price'!$A:$A, 0), 1)</f>
        <v/>
      </c>
      <c r="D295">
        <f>IFERROR(C295/B295,"")</f>
        <v/>
      </c>
      <c r="E295">
        <f>IFERROR(B295*$E$2,C295)</f>
        <v/>
      </c>
    </row>
    <row r="296" spans="1:5">
      <c r="A296" s="1" t="n">
        <v>39783</v>
      </c>
      <c r="B296">
        <f>INDEX('Input EIA Jet Fuel Price'!$B:$B, MATCH($A296+14,'Input EIA Jet Fuel Price'!$A:$A, 0),1)</f>
        <v/>
      </c>
      <c r="C296">
        <f>INDEX('Input Hawaii Jet Fuel Price'!$B:$B, MATCH($A296,'Input Hawaii Jet Fuel Price'!$A:$A, 0), 1)</f>
        <v/>
      </c>
      <c r="D296">
        <f>IFERROR(C296/B296,"")</f>
        <v/>
      </c>
      <c r="E296">
        <f>IFERROR(B296*$E$2,C296)</f>
        <v/>
      </c>
    </row>
    <row r="297" spans="1:5">
      <c r="A297" s="1" t="n">
        <v>39814</v>
      </c>
      <c r="B297">
        <f>INDEX('Input EIA Jet Fuel Price'!$B:$B, MATCH($A297+14,'Input EIA Jet Fuel Price'!$A:$A, 0),1)</f>
        <v/>
      </c>
      <c r="C297">
        <f>INDEX('Input Hawaii Jet Fuel Price'!$B:$B, MATCH($A297,'Input Hawaii Jet Fuel Price'!$A:$A, 0), 1)</f>
        <v/>
      </c>
      <c r="D297">
        <f>IFERROR(C297/B297,"")</f>
        <v/>
      </c>
      <c r="E297">
        <f>IFERROR(B297*$E$2,C297)</f>
        <v/>
      </c>
    </row>
    <row r="298" spans="1:5">
      <c r="A298" s="1" t="n">
        <v>39845</v>
      </c>
      <c r="B298">
        <f>INDEX('Input EIA Jet Fuel Price'!$B:$B, MATCH($A298+14,'Input EIA Jet Fuel Price'!$A:$A, 0),1)</f>
        <v/>
      </c>
      <c r="C298">
        <f>INDEX('Input Hawaii Jet Fuel Price'!$B:$B, MATCH($A298,'Input Hawaii Jet Fuel Price'!$A:$A, 0), 1)</f>
        <v/>
      </c>
      <c r="D298">
        <f>IFERROR(C298/B298,"")</f>
        <v/>
      </c>
      <c r="E298">
        <f>IFERROR(B298*$E$2,C298)</f>
        <v/>
      </c>
    </row>
    <row r="299" spans="1:5">
      <c r="A299" s="1" t="n">
        <v>39873</v>
      </c>
      <c r="B299">
        <f>INDEX('Input EIA Jet Fuel Price'!$B:$B, MATCH($A299+14,'Input EIA Jet Fuel Price'!$A:$A, 0),1)</f>
        <v/>
      </c>
      <c r="C299">
        <f>INDEX('Input Hawaii Jet Fuel Price'!$B:$B, MATCH($A299,'Input Hawaii Jet Fuel Price'!$A:$A, 0), 1)</f>
        <v/>
      </c>
      <c r="D299">
        <f>IFERROR(C299/B299,"")</f>
        <v/>
      </c>
      <c r="E299">
        <f>IFERROR(B299*$E$2,C299)</f>
        <v/>
      </c>
    </row>
    <row r="300" spans="1:5">
      <c r="A300" s="1" t="n">
        <v>39904</v>
      </c>
      <c r="B300">
        <f>INDEX('Input EIA Jet Fuel Price'!$B:$B, MATCH($A300+14,'Input EIA Jet Fuel Price'!$A:$A, 0),1)</f>
        <v/>
      </c>
      <c r="C300">
        <f>INDEX('Input Hawaii Jet Fuel Price'!$B:$B, MATCH($A300,'Input Hawaii Jet Fuel Price'!$A:$A, 0), 1)</f>
        <v/>
      </c>
      <c r="D300">
        <f>IFERROR(C300/B300,"")</f>
        <v/>
      </c>
      <c r="E300">
        <f>IFERROR(B300*$E$2,C300)</f>
        <v/>
      </c>
    </row>
    <row r="301" spans="1:5">
      <c r="A301" s="1" t="n">
        <v>39934</v>
      </c>
      <c r="B301">
        <f>INDEX('Input EIA Jet Fuel Price'!$B:$B, MATCH($A301+14,'Input EIA Jet Fuel Price'!$A:$A, 0),1)</f>
        <v/>
      </c>
      <c r="C301">
        <f>INDEX('Input Hawaii Jet Fuel Price'!$B:$B, MATCH($A301,'Input Hawaii Jet Fuel Price'!$A:$A, 0), 1)</f>
        <v/>
      </c>
      <c r="D301">
        <f>IFERROR(C301/B301,"")</f>
        <v/>
      </c>
      <c r="E301">
        <f>IFERROR(B301*$E$2,C301)</f>
        <v/>
      </c>
    </row>
    <row r="302" spans="1:5">
      <c r="A302" s="1" t="n">
        <v>39965</v>
      </c>
      <c r="B302">
        <f>INDEX('Input EIA Jet Fuel Price'!$B:$B, MATCH($A302+14,'Input EIA Jet Fuel Price'!$A:$A, 0),1)</f>
        <v/>
      </c>
      <c r="C302">
        <f>INDEX('Input Hawaii Jet Fuel Price'!$B:$B, MATCH($A302,'Input Hawaii Jet Fuel Price'!$A:$A, 0), 1)</f>
        <v/>
      </c>
      <c r="D302">
        <f>IFERROR(C302/B302,"")</f>
        <v/>
      </c>
      <c r="E302">
        <f>IFERROR(B302*$E$2,C302)</f>
        <v/>
      </c>
    </row>
    <row r="303" spans="1:5">
      <c r="A303" s="1" t="n">
        <v>39995</v>
      </c>
      <c r="B303">
        <f>INDEX('Input EIA Jet Fuel Price'!$B:$B, MATCH($A303+14,'Input EIA Jet Fuel Price'!$A:$A, 0),1)</f>
        <v/>
      </c>
      <c r="C303">
        <f>INDEX('Input Hawaii Jet Fuel Price'!$B:$B, MATCH($A303,'Input Hawaii Jet Fuel Price'!$A:$A, 0), 1)</f>
        <v/>
      </c>
      <c r="D303">
        <f>IFERROR(C303/B303,"")</f>
        <v/>
      </c>
      <c r="E303">
        <f>IFERROR(B303*$E$2,C303)</f>
        <v/>
      </c>
    </row>
    <row r="304" spans="1:5">
      <c r="A304" s="1" t="n">
        <v>40026</v>
      </c>
      <c r="B304">
        <f>INDEX('Input EIA Jet Fuel Price'!$B:$B, MATCH($A304+14,'Input EIA Jet Fuel Price'!$A:$A, 0),1)</f>
        <v/>
      </c>
      <c r="C304">
        <f>INDEX('Input Hawaii Jet Fuel Price'!$B:$B, MATCH($A304,'Input Hawaii Jet Fuel Price'!$A:$A, 0), 1)</f>
        <v/>
      </c>
      <c r="D304">
        <f>IFERROR(C304/B304,"")</f>
        <v/>
      </c>
      <c r="E304">
        <f>IFERROR(B304*$E$2,C304)</f>
        <v/>
      </c>
    </row>
    <row r="305" spans="1:5">
      <c r="A305" s="1" t="n">
        <v>40057</v>
      </c>
      <c r="B305">
        <f>INDEX('Input EIA Jet Fuel Price'!$B:$B, MATCH($A305+14,'Input EIA Jet Fuel Price'!$A:$A, 0),1)</f>
        <v/>
      </c>
      <c r="C305">
        <f>INDEX('Input Hawaii Jet Fuel Price'!$B:$B, MATCH($A305,'Input Hawaii Jet Fuel Price'!$A:$A, 0), 1)</f>
        <v/>
      </c>
      <c r="D305">
        <f>IFERROR(C305/B305,"")</f>
        <v/>
      </c>
      <c r="E305">
        <f>IFERROR(B305*$E$2,C305)</f>
        <v/>
      </c>
    </row>
    <row r="306" spans="1:5">
      <c r="A306" s="1" t="n">
        <v>40087</v>
      </c>
      <c r="B306">
        <f>INDEX('Input EIA Jet Fuel Price'!$B:$B, MATCH($A306+14,'Input EIA Jet Fuel Price'!$A:$A, 0),1)</f>
        <v/>
      </c>
      <c r="C306">
        <f>INDEX('Input Hawaii Jet Fuel Price'!$B:$B, MATCH($A306,'Input Hawaii Jet Fuel Price'!$A:$A, 0), 1)</f>
        <v/>
      </c>
      <c r="D306">
        <f>IFERROR(C306/B306,"")</f>
        <v/>
      </c>
      <c r="E306">
        <f>IFERROR(B306*$E$2,C306)</f>
        <v/>
      </c>
    </row>
    <row r="307" spans="1:5">
      <c r="A307" s="1" t="n">
        <v>40118</v>
      </c>
      <c r="B307">
        <f>INDEX('Input EIA Jet Fuel Price'!$B:$B, MATCH($A307+14,'Input EIA Jet Fuel Price'!$A:$A, 0),1)</f>
        <v/>
      </c>
      <c r="C307">
        <f>INDEX('Input Hawaii Jet Fuel Price'!$B:$B, MATCH($A307,'Input Hawaii Jet Fuel Price'!$A:$A, 0), 1)</f>
        <v/>
      </c>
      <c r="D307">
        <f>IFERROR(C307/B307,"")</f>
        <v/>
      </c>
      <c r="E307">
        <f>IFERROR(B307*$E$2,C307)</f>
        <v/>
      </c>
    </row>
    <row r="308" spans="1:5">
      <c r="A308" s="1" t="n">
        <v>40148</v>
      </c>
      <c r="B308">
        <f>INDEX('Input EIA Jet Fuel Price'!$B:$B, MATCH($A308+14,'Input EIA Jet Fuel Price'!$A:$A, 0),1)</f>
        <v/>
      </c>
      <c r="C308">
        <f>INDEX('Input Hawaii Jet Fuel Price'!$B:$B, MATCH($A308,'Input Hawaii Jet Fuel Price'!$A:$A, 0), 1)</f>
        <v/>
      </c>
      <c r="D308">
        <f>IFERROR(C308/B308,"")</f>
        <v/>
      </c>
      <c r="E308">
        <f>IFERROR(B308*$E$2,C308)</f>
        <v/>
      </c>
    </row>
    <row r="309" spans="1:5">
      <c r="A309" s="1" t="n">
        <v>40179</v>
      </c>
      <c r="B309">
        <f>INDEX('Input EIA Jet Fuel Price'!$B:$B, MATCH($A309+14,'Input EIA Jet Fuel Price'!$A:$A, 0),1)</f>
        <v/>
      </c>
      <c r="C309">
        <f>INDEX('Input Hawaii Jet Fuel Price'!$B:$B, MATCH($A309,'Input Hawaii Jet Fuel Price'!$A:$A, 0), 1)</f>
        <v/>
      </c>
      <c r="D309">
        <f>IFERROR(C309/B309,"")</f>
        <v/>
      </c>
      <c r="E309">
        <f>IFERROR(B309*$E$2,C309)</f>
        <v/>
      </c>
    </row>
    <row r="310" spans="1:5">
      <c r="A310" s="1" t="n">
        <v>40210</v>
      </c>
      <c r="B310">
        <f>INDEX('Input EIA Jet Fuel Price'!$B:$B, MATCH($A310+14,'Input EIA Jet Fuel Price'!$A:$A, 0),1)</f>
        <v/>
      </c>
      <c r="C310">
        <f>INDEX('Input Hawaii Jet Fuel Price'!$B:$B, MATCH($A310,'Input Hawaii Jet Fuel Price'!$A:$A, 0), 1)</f>
        <v/>
      </c>
      <c r="D310">
        <f>IFERROR(C310/B310,"")</f>
        <v/>
      </c>
      <c r="E310">
        <f>IFERROR(B310*$E$2,C310)</f>
        <v/>
      </c>
    </row>
    <row r="311" spans="1:5">
      <c r="A311" s="1" t="n">
        <v>40238</v>
      </c>
      <c r="B311">
        <f>INDEX('Input EIA Jet Fuel Price'!$B:$B, MATCH($A311+14,'Input EIA Jet Fuel Price'!$A:$A, 0),1)</f>
        <v/>
      </c>
      <c r="C311">
        <f>INDEX('Input Hawaii Jet Fuel Price'!$B:$B, MATCH($A311,'Input Hawaii Jet Fuel Price'!$A:$A, 0), 1)</f>
        <v/>
      </c>
      <c r="D311">
        <f>IFERROR(C311/B311,"")</f>
        <v/>
      </c>
      <c r="E311">
        <f>IFERROR(B311*$E$2,C311)</f>
        <v/>
      </c>
    </row>
    <row r="312" spans="1:5">
      <c r="A312" s="1" t="n">
        <v>40269</v>
      </c>
      <c r="B312">
        <f>INDEX('Input EIA Jet Fuel Price'!$B:$B, MATCH($A312+14,'Input EIA Jet Fuel Price'!$A:$A, 0),1)</f>
        <v/>
      </c>
      <c r="C312">
        <f>INDEX('Input Hawaii Jet Fuel Price'!$B:$B, MATCH($A312,'Input Hawaii Jet Fuel Price'!$A:$A, 0), 1)</f>
        <v/>
      </c>
      <c r="D312">
        <f>IFERROR(C312/B312,"")</f>
        <v/>
      </c>
      <c r="E312">
        <f>IFERROR(B312*$E$2,C312)</f>
        <v/>
      </c>
    </row>
    <row r="313" spans="1:5">
      <c r="A313" s="1" t="n">
        <v>40299</v>
      </c>
      <c r="B313">
        <f>INDEX('Input EIA Jet Fuel Price'!$B:$B, MATCH($A313+14,'Input EIA Jet Fuel Price'!$A:$A, 0),1)</f>
        <v/>
      </c>
      <c r="C313">
        <f>INDEX('Input Hawaii Jet Fuel Price'!$B:$B, MATCH($A313,'Input Hawaii Jet Fuel Price'!$A:$A, 0), 1)</f>
        <v/>
      </c>
      <c r="D313">
        <f>IFERROR(C313/B313,"")</f>
        <v/>
      </c>
      <c r="E313">
        <f>IFERROR(B313*$E$2,C313)</f>
        <v/>
      </c>
    </row>
    <row r="314" spans="1:5">
      <c r="A314" s="1" t="n">
        <v>40330</v>
      </c>
      <c r="B314">
        <f>INDEX('Input EIA Jet Fuel Price'!$B:$B, MATCH($A314+14,'Input EIA Jet Fuel Price'!$A:$A, 0),1)</f>
        <v/>
      </c>
      <c r="C314">
        <f>INDEX('Input Hawaii Jet Fuel Price'!$B:$B, MATCH($A314,'Input Hawaii Jet Fuel Price'!$A:$A, 0), 1)</f>
        <v/>
      </c>
      <c r="D314">
        <f>IFERROR(C314/B314,"")</f>
        <v/>
      </c>
      <c r="E314">
        <f>IFERROR(B314*$E$2,C314)</f>
        <v/>
      </c>
    </row>
    <row r="315" spans="1:5">
      <c r="A315" s="1" t="n">
        <v>40360</v>
      </c>
      <c r="B315">
        <f>INDEX('Input EIA Jet Fuel Price'!$B:$B, MATCH($A315+14,'Input EIA Jet Fuel Price'!$A:$A, 0),1)</f>
        <v/>
      </c>
      <c r="C315">
        <f>INDEX('Input Hawaii Jet Fuel Price'!$B:$B, MATCH($A315,'Input Hawaii Jet Fuel Price'!$A:$A, 0), 1)</f>
        <v/>
      </c>
      <c r="D315">
        <f>IFERROR(C315/B315,"")</f>
        <v/>
      </c>
      <c r="E315">
        <f>IFERROR(B315*$E$2,C315)</f>
        <v/>
      </c>
    </row>
    <row r="316" spans="1:5">
      <c r="A316" s="1" t="n">
        <v>40391</v>
      </c>
      <c r="B316">
        <f>INDEX('Input EIA Jet Fuel Price'!$B:$B, MATCH($A316+14,'Input EIA Jet Fuel Price'!$A:$A, 0),1)</f>
        <v/>
      </c>
      <c r="C316">
        <f>INDEX('Input Hawaii Jet Fuel Price'!$B:$B, MATCH($A316,'Input Hawaii Jet Fuel Price'!$A:$A, 0), 1)</f>
        <v/>
      </c>
      <c r="D316">
        <f>IFERROR(C316/B316,"")</f>
        <v/>
      </c>
      <c r="E316">
        <f>IFERROR(B316*$E$2,C316)</f>
        <v/>
      </c>
    </row>
    <row r="317" spans="1:5">
      <c r="A317" s="1" t="n">
        <v>40422</v>
      </c>
      <c r="B317">
        <f>INDEX('Input EIA Jet Fuel Price'!$B:$B, MATCH($A317+14,'Input EIA Jet Fuel Price'!$A:$A, 0),1)</f>
        <v/>
      </c>
      <c r="C317">
        <f>INDEX('Input Hawaii Jet Fuel Price'!$B:$B, MATCH($A317,'Input Hawaii Jet Fuel Price'!$A:$A, 0), 1)</f>
        <v/>
      </c>
      <c r="D317">
        <f>IFERROR(C317/B317,"")</f>
        <v/>
      </c>
      <c r="E317">
        <f>IFERROR(B317*$E$2,C317)</f>
        <v/>
      </c>
    </row>
    <row r="318" spans="1:5">
      <c r="A318" s="1" t="n">
        <v>40452</v>
      </c>
      <c r="B318">
        <f>INDEX('Input EIA Jet Fuel Price'!$B:$B, MATCH($A318+14,'Input EIA Jet Fuel Price'!$A:$A, 0),1)</f>
        <v/>
      </c>
      <c r="C318">
        <f>INDEX('Input Hawaii Jet Fuel Price'!$B:$B, MATCH($A318,'Input Hawaii Jet Fuel Price'!$A:$A, 0), 1)</f>
        <v/>
      </c>
      <c r="D318">
        <f>IFERROR(C318/B318,"")</f>
        <v/>
      </c>
      <c r="E318">
        <f>IFERROR(B318*$E$2,C318)</f>
        <v/>
      </c>
    </row>
    <row r="319" spans="1:5">
      <c r="A319" s="1" t="n">
        <v>40483</v>
      </c>
      <c r="B319">
        <f>INDEX('Input EIA Jet Fuel Price'!$B:$B, MATCH($A319+14,'Input EIA Jet Fuel Price'!$A:$A, 0),1)</f>
        <v/>
      </c>
      <c r="C319">
        <f>INDEX('Input Hawaii Jet Fuel Price'!$B:$B, MATCH($A319,'Input Hawaii Jet Fuel Price'!$A:$A, 0), 1)</f>
        <v/>
      </c>
      <c r="D319">
        <f>IFERROR(C319/B319,"")</f>
        <v/>
      </c>
      <c r="E319">
        <f>IFERROR(B319*$E$2,C319)</f>
        <v/>
      </c>
    </row>
    <row r="320" spans="1:5">
      <c r="A320" s="1" t="n">
        <v>40513</v>
      </c>
      <c r="B320">
        <f>INDEX('Input EIA Jet Fuel Price'!$B:$B, MATCH($A320+14,'Input EIA Jet Fuel Price'!$A:$A, 0),1)</f>
        <v/>
      </c>
      <c r="C320">
        <f>INDEX('Input Hawaii Jet Fuel Price'!$B:$B, MATCH($A320,'Input Hawaii Jet Fuel Price'!$A:$A, 0), 1)</f>
        <v/>
      </c>
      <c r="D320">
        <f>IFERROR(C320/B320,"")</f>
        <v/>
      </c>
      <c r="E320">
        <f>IFERROR(B320*$E$2,C320)</f>
        <v/>
      </c>
    </row>
    <row r="321" spans="1:5">
      <c r="A321" s="1" t="n">
        <v>40544</v>
      </c>
      <c r="B321">
        <f>INDEX('Input EIA Jet Fuel Price'!$B:$B, MATCH($A321+14,'Input EIA Jet Fuel Price'!$A:$A, 0),1)</f>
        <v/>
      </c>
      <c r="C321">
        <f>INDEX('Input Hawaii Jet Fuel Price'!$B:$B, MATCH($A321,'Input Hawaii Jet Fuel Price'!$A:$A, 0), 1)</f>
        <v/>
      </c>
      <c r="D321">
        <f>IFERROR(C321/B321,"")</f>
        <v/>
      </c>
      <c r="E321">
        <f>IFERROR(B321*$E$2,C321)</f>
        <v/>
      </c>
    </row>
    <row r="322" spans="1:5">
      <c r="A322" s="1" t="n">
        <v>40575</v>
      </c>
      <c r="B322">
        <f>INDEX('Input EIA Jet Fuel Price'!$B:$B, MATCH($A322+14,'Input EIA Jet Fuel Price'!$A:$A, 0),1)</f>
        <v/>
      </c>
      <c r="C322">
        <f>INDEX('Input Hawaii Jet Fuel Price'!$B:$B, MATCH($A322,'Input Hawaii Jet Fuel Price'!$A:$A, 0), 1)</f>
        <v/>
      </c>
      <c r="D322">
        <f>IFERROR(C322/B322,"")</f>
        <v/>
      </c>
      <c r="E322">
        <f>IFERROR(B322*$E$2,C322)</f>
        <v/>
      </c>
    </row>
    <row r="323" spans="1:5">
      <c r="A323" s="1" t="n">
        <v>40603</v>
      </c>
      <c r="B323">
        <f>INDEX('Input EIA Jet Fuel Price'!$B:$B, MATCH($A323+14,'Input EIA Jet Fuel Price'!$A:$A, 0),1)</f>
        <v/>
      </c>
      <c r="C323">
        <f>INDEX('Input Hawaii Jet Fuel Price'!$B:$B, MATCH($A323,'Input Hawaii Jet Fuel Price'!$A:$A, 0), 1)</f>
        <v/>
      </c>
      <c r="D323">
        <f>IFERROR(C323/B323,"")</f>
        <v/>
      </c>
      <c r="E323">
        <f>IFERROR(B323*$E$2,C323)</f>
        <v/>
      </c>
    </row>
    <row r="324" spans="1:5">
      <c r="A324" s="1" t="n">
        <v>40634</v>
      </c>
      <c r="B324">
        <f>INDEX('Input EIA Jet Fuel Price'!$B:$B, MATCH($A324+14,'Input EIA Jet Fuel Price'!$A:$A, 0),1)</f>
        <v/>
      </c>
      <c r="C324">
        <f>INDEX('Input Hawaii Jet Fuel Price'!$B:$B, MATCH($A324,'Input Hawaii Jet Fuel Price'!$A:$A, 0), 1)</f>
        <v/>
      </c>
      <c r="D324">
        <f>IFERROR(C324/B324,"")</f>
        <v/>
      </c>
      <c r="E324">
        <f>IFERROR(B324*$E$2,C324)</f>
        <v/>
      </c>
    </row>
    <row r="325" spans="1:5">
      <c r="A325" s="1" t="n">
        <v>40664</v>
      </c>
      <c r="B325">
        <f>INDEX('Input EIA Jet Fuel Price'!$B:$B, MATCH($A325+14,'Input EIA Jet Fuel Price'!$A:$A, 0),1)</f>
        <v/>
      </c>
      <c r="C325">
        <f>INDEX('Input Hawaii Jet Fuel Price'!$B:$B, MATCH($A325,'Input Hawaii Jet Fuel Price'!$A:$A, 0), 1)</f>
        <v/>
      </c>
      <c r="D325">
        <f>IFERROR(C325/B325,"")</f>
        <v/>
      </c>
      <c r="E325">
        <f>IFERROR(B325*$E$2,C325)</f>
        <v/>
      </c>
    </row>
    <row r="326" spans="1:5">
      <c r="A326" s="1" t="n">
        <v>40695</v>
      </c>
      <c r="B326">
        <f>INDEX('Input EIA Jet Fuel Price'!$B:$B, MATCH($A326+14,'Input EIA Jet Fuel Price'!$A:$A, 0),1)</f>
        <v/>
      </c>
      <c r="C326">
        <f>INDEX('Input Hawaii Jet Fuel Price'!$B:$B, MATCH($A326,'Input Hawaii Jet Fuel Price'!$A:$A, 0), 1)</f>
        <v/>
      </c>
      <c r="D326">
        <f>IFERROR(C326/B326,"")</f>
        <v/>
      </c>
      <c r="E326">
        <f>IFERROR(B326*$E$2,C326)</f>
        <v/>
      </c>
    </row>
    <row r="327" spans="1:5">
      <c r="A327" s="1" t="n">
        <v>40725</v>
      </c>
      <c r="B327">
        <f>INDEX('Input EIA Jet Fuel Price'!$B:$B, MATCH($A327+14,'Input EIA Jet Fuel Price'!$A:$A, 0),1)</f>
        <v/>
      </c>
      <c r="C327">
        <f>INDEX('Input Hawaii Jet Fuel Price'!$B:$B, MATCH($A327,'Input Hawaii Jet Fuel Price'!$A:$A, 0), 1)</f>
        <v/>
      </c>
      <c r="D327">
        <f>IFERROR(C327/B327,"")</f>
        <v/>
      </c>
      <c r="E327">
        <f>IFERROR(B327*$E$2,C327)</f>
        <v/>
      </c>
    </row>
    <row r="328" spans="1:5">
      <c r="A328" s="1" t="n">
        <v>40756</v>
      </c>
      <c r="B328">
        <f>INDEX('Input EIA Jet Fuel Price'!$B:$B, MATCH($A328+14,'Input EIA Jet Fuel Price'!$A:$A, 0),1)</f>
        <v/>
      </c>
      <c r="C328">
        <f>INDEX('Input Hawaii Jet Fuel Price'!$B:$B, MATCH($A328,'Input Hawaii Jet Fuel Price'!$A:$A, 0), 1)</f>
        <v/>
      </c>
      <c r="D328">
        <f>IFERROR(C328/B328,"")</f>
        <v/>
      </c>
      <c r="E328">
        <f>IFERROR(B328*$E$2,C328)</f>
        <v/>
      </c>
    </row>
    <row r="329" spans="1:5">
      <c r="A329" s="1" t="n">
        <v>40787</v>
      </c>
      <c r="B329">
        <f>INDEX('Input EIA Jet Fuel Price'!$B:$B, MATCH($A329+14,'Input EIA Jet Fuel Price'!$A:$A, 0),1)</f>
        <v/>
      </c>
      <c r="C329">
        <f>INDEX('Input Hawaii Jet Fuel Price'!$B:$B, MATCH($A329,'Input Hawaii Jet Fuel Price'!$A:$A, 0), 1)</f>
        <v/>
      </c>
      <c r="D329">
        <f>IFERROR(C329/B329,"")</f>
        <v/>
      </c>
      <c r="E329">
        <f>IFERROR(B329*$E$2,C329)</f>
        <v/>
      </c>
    </row>
    <row r="330" spans="1:5">
      <c r="A330" s="1" t="n">
        <v>40817</v>
      </c>
      <c r="B330">
        <f>INDEX('Input EIA Jet Fuel Price'!$B:$B, MATCH($A330+14,'Input EIA Jet Fuel Price'!$A:$A, 0),1)</f>
        <v/>
      </c>
      <c r="C330">
        <f>INDEX('Input Hawaii Jet Fuel Price'!$B:$B, MATCH($A330,'Input Hawaii Jet Fuel Price'!$A:$A, 0), 1)</f>
        <v/>
      </c>
      <c r="D330">
        <f>IFERROR(C330/B330,"")</f>
        <v/>
      </c>
      <c r="E330">
        <f>IFERROR(B330*$E$2,C330)</f>
        <v/>
      </c>
    </row>
    <row r="331" spans="1:5">
      <c r="A331" s="1" t="n">
        <v>40848</v>
      </c>
      <c r="B331">
        <f>INDEX('Input EIA Jet Fuel Price'!$B:$B, MATCH($A331+14,'Input EIA Jet Fuel Price'!$A:$A, 0),1)</f>
        <v/>
      </c>
      <c r="C331">
        <f>INDEX('Input Hawaii Jet Fuel Price'!$B:$B, MATCH($A331,'Input Hawaii Jet Fuel Price'!$A:$A, 0), 1)</f>
        <v/>
      </c>
      <c r="D331">
        <f>IFERROR(C331/B331,"")</f>
        <v/>
      </c>
      <c r="E331">
        <f>IFERROR(B331*$E$2,C331)</f>
        <v/>
      </c>
    </row>
    <row r="332" spans="1:5">
      <c r="A332" s="1" t="n">
        <v>40878</v>
      </c>
      <c r="B332">
        <f>INDEX('Input EIA Jet Fuel Price'!$B:$B, MATCH($A332+14,'Input EIA Jet Fuel Price'!$A:$A, 0),1)</f>
        <v/>
      </c>
      <c r="C332">
        <f>INDEX('Input Hawaii Jet Fuel Price'!$B:$B, MATCH($A332,'Input Hawaii Jet Fuel Price'!$A:$A, 0), 1)</f>
        <v/>
      </c>
      <c r="D332">
        <f>IFERROR(C332/B332,"")</f>
        <v/>
      </c>
      <c r="E332">
        <f>IFERROR(B332*$E$2,C332)</f>
        <v/>
      </c>
    </row>
    <row r="333" spans="1:5">
      <c r="A333" s="1" t="n">
        <v>40909</v>
      </c>
      <c r="B333">
        <f>INDEX('Input EIA Jet Fuel Price'!$B:$B, MATCH($A333+14,'Input EIA Jet Fuel Price'!$A:$A, 0),1)</f>
        <v/>
      </c>
      <c r="C333">
        <f>INDEX('Input Hawaii Jet Fuel Price'!$B:$B, MATCH($A333,'Input Hawaii Jet Fuel Price'!$A:$A, 0), 1)</f>
        <v/>
      </c>
      <c r="D333">
        <f>IFERROR(C333/B333,"")</f>
        <v/>
      </c>
      <c r="E333">
        <f>IFERROR(B333*$E$2,C333)</f>
        <v/>
      </c>
    </row>
    <row r="334" spans="1:5">
      <c r="A334" s="1" t="n">
        <v>40940</v>
      </c>
      <c r="B334">
        <f>INDEX('Input EIA Jet Fuel Price'!$B:$B, MATCH($A334+14,'Input EIA Jet Fuel Price'!$A:$A, 0),1)</f>
        <v/>
      </c>
      <c r="C334">
        <f>INDEX('Input Hawaii Jet Fuel Price'!$B:$B, MATCH($A334,'Input Hawaii Jet Fuel Price'!$A:$A, 0), 1)</f>
        <v/>
      </c>
      <c r="D334">
        <f>IFERROR(C334/B334,"")</f>
        <v/>
      </c>
      <c r="E334">
        <f>IFERROR(B334*$E$2,C334)</f>
        <v/>
      </c>
    </row>
    <row r="335" spans="1:5">
      <c r="A335" s="1" t="n">
        <v>40969</v>
      </c>
      <c r="B335">
        <f>INDEX('Input EIA Jet Fuel Price'!$B:$B, MATCH($A335+14,'Input EIA Jet Fuel Price'!$A:$A, 0),1)</f>
        <v/>
      </c>
      <c r="C335">
        <f>INDEX('Input Hawaii Jet Fuel Price'!$B:$B, MATCH($A335,'Input Hawaii Jet Fuel Price'!$A:$A, 0), 1)</f>
        <v/>
      </c>
      <c r="D335">
        <f>IFERROR(C335/B335,"")</f>
        <v/>
      </c>
      <c r="E335">
        <f>IFERROR(B335*$E$2,C335)</f>
        <v/>
      </c>
    </row>
    <row r="336" spans="1:5">
      <c r="A336" s="1" t="n">
        <v>41000</v>
      </c>
      <c r="B336">
        <f>INDEX('Input EIA Jet Fuel Price'!$B:$B, MATCH($A336+14,'Input EIA Jet Fuel Price'!$A:$A, 0),1)</f>
        <v/>
      </c>
      <c r="C336">
        <f>INDEX('Input Hawaii Jet Fuel Price'!$B:$B, MATCH($A336,'Input Hawaii Jet Fuel Price'!$A:$A, 0), 1)</f>
        <v/>
      </c>
      <c r="D336">
        <f>IFERROR(C336/B336,"")</f>
        <v/>
      </c>
      <c r="E336">
        <f>IFERROR(B336*$E$2,C336)</f>
        <v/>
      </c>
    </row>
    <row r="337" spans="1:5">
      <c r="A337" s="1" t="n">
        <v>41030</v>
      </c>
      <c r="B337">
        <f>INDEX('Input EIA Jet Fuel Price'!$B:$B, MATCH($A337+14,'Input EIA Jet Fuel Price'!$A:$A, 0),1)</f>
        <v/>
      </c>
      <c r="C337">
        <f>INDEX('Input Hawaii Jet Fuel Price'!$B:$B, MATCH($A337,'Input Hawaii Jet Fuel Price'!$A:$A, 0), 1)</f>
        <v/>
      </c>
      <c r="D337">
        <f>IFERROR(C337/B337,"")</f>
        <v/>
      </c>
      <c r="E337">
        <f>IFERROR(B337*$E$2,C337)</f>
        <v/>
      </c>
    </row>
    <row r="338" spans="1:5">
      <c r="A338" s="1" t="n">
        <v>41061</v>
      </c>
      <c r="B338">
        <f>INDEX('Input EIA Jet Fuel Price'!$B:$B, MATCH($A338+14,'Input EIA Jet Fuel Price'!$A:$A, 0),1)</f>
        <v/>
      </c>
      <c r="C338">
        <f>INDEX('Input Hawaii Jet Fuel Price'!$B:$B, MATCH($A338,'Input Hawaii Jet Fuel Price'!$A:$A, 0), 1)</f>
        <v/>
      </c>
      <c r="D338">
        <f>IFERROR(C338/B338,"")</f>
        <v/>
      </c>
      <c r="E338">
        <f>IFERROR(B338*$E$2,C338)</f>
        <v/>
      </c>
    </row>
    <row r="339" spans="1:5">
      <c r="A339" s="1" t="n">
        <v>41091</v>
      </c>
      <c r="B339">
        <f>INDEX('Input EIA Jet Fuel Price'!$B:$B, MATCH($A339+14,'Input EIA Jet Fuel Price'!$A:$A, 0),1)</f>
        <v/>
      </c>
      <c r="C339">
        <f>INDEX('Input Hawaii Jet Fuel Price'!$B:$B, MATCH($A339,'Input Hawaii Jet Fuel Price'!$A:$A, 0), 1)</f>
        <v/>
      </c>
      <c r="D339">
        <f>IFERROR(C339/B339,"")</f>
        <v/>
      </c>
      <c r="E339">
        <f>IFERROR(B339*$E$2,C339)</f>
        <v/>
      </c>
    </row>
    <row r="340" spans="1:5">
      <c r="A340" s="1" t="n">
        <v>41122</v>
      </c>
      <c r="B340">
        <f>INDEX('Input EIA Jet Fuel Price'!$B:$B, MATCH($A340+14,'Input EIA Jet Fuel Price'!$A:$A, 0),1)</f>
        <v/>
      </c>
      <c r="C340">
        <f>INDEX('Input Hawaii Jet Fuel Price'!$B:$B, MATCH($A340,'Input Hawaii Jet Fuel Price'!$A:$A, 0), 1)</f>
        <v/>
      </c>
      <c r="D340">
        <f>IFERROR(C340/B340,"")</f>
        <v/>
      </c>
      <c r="E340">
        <f>IFERROR(B340*$E$2,C340)</f>
        <v/>
      </c>
    </row>
    <row r="341" spans="1:5">
      <c r="A341" s="1" t="n">
        <v>41153</v>
      </c>
      <c r="B341">
        <f>INDEX('Input EIA Jet Fuel Price'!$B:$B, MATCH($A341+14,'Input EIA Jet Fuel Price'!$A:$A, 0),1)</f>
        <v/>
      </c>
      <c r="C341">
        <f>INDEX('Input Hawaii Jet Fuel Price'!$B:$B, MATCH($A341,'Input Hawaii Jet Fuel Price'!$A:$A, 0), 1)</f>
        <v/>
      </c>
      <c r="D341">
        <f>IFERROR(C341/B341,"")</f>
        <v/>
      </c>
      <c r="E341">
        <f>IFERROR(B341*$E$2,C341)</f>
        <v/>
      </c>
    </row>
    <row r="342" spans="1:5">
      <c r="A342" s="1" t="n">
        <v>41183</v>
      </c>
      <c r="B342">
        <f>INDEX('Input EIA Jet Fuel Price'!$B:$B, MATCH($A342+14,'Input EIA Jet Fuel Price'!$A:$A, 0),1)</f>
        <v/>
      </c>
      <c r="C342">
        <f>INDEX('Input Hawaii Jet Fuel Price'!$B:$B, MATCH($A342,'Input Hawaii Jet Fuel Price'!$A:$A, 0), 1)</f>
        <v/>
      </c>
      <c r="D342">
        <f>IFERROR(C342/B342,"")</f>
        <v/>
      </c>
      <c r="E342">
        <f>IFERROR(B342*$E$2,C342)</f>
        <v/>
      </c>
    </row>
    <row r="343" spans="1:5">
      <c r="A343" s="1" t="n">
        <v>41214</v>
      </c>
      <c r="B343">
        <f>INDEX('Input EIA Jet Fuel Price'!$B:$B, MATCH($A343+14,'Input EIA Jet Fuel Price'!$A:$A, 0),1)</f>
        <v/>
      </c>
      <c r="C343">
        <f>INDEX('Input Hawaii Jet Fuel Price'!$B:$B, MATCH($A343,'Input Hawaii Jet Fuel Price'!$A:$A, 0), 1)</f>
        <v/>
      </c>
      <c r="D343">
        <f>IFERROR(C343/B343,"")</f>
        <v/>
      </c>
      <c r="E343">
        <f>IFERROR(B343*$E$2,C343)</f>
        <v/>
      </c>
    </row>
    <row r="344" spans="1:5">
      <c r="A344" s="1" t="n">
        <v>41244</v>
      </c>
      <c r="B344">
        <f>INDEX('Input EIA Jet Fuel Price'!$B:$B, MATCH($A344+14,'Input EIA Jet Fuel Price'!$A:$A, 0),1)</f>
        <v/>
      </c>
      <c r="C344">
        <f>INDEX('Input Hawaii Jet Fuel Price'!$B:$B, MATCH($A344,'Input Hawaii Jet Fuel Price'!$A:$A, 0), 1)</f>
        <v/>
      </c>
      <c r="D344">
        <f>IFERROR(C344/B344,"")</f>
        <v/>
      </c>
      <c r="E344">
        <f>IFERROR(B344*$E$2,C344)</f>
        <v/>
      </c>
    </row>
    <row r="345" spans="1:5">
      <c r="A345" s="1" t="n">
        <v>41275</v>
      </c>
      <c r="B345">
        <f>INDEX('Input EIA Jet Fuel Price'!$B:$B, MATCH($A345+14,'Input EIA Jet Fuel Price'!$A:$A, 0),1)</f>
        <v/>
      </c>
      <c r="C345">
        <f>INDEX('Input Hawaii Jet Fuel Price'!$B:$B, MATCH($A345,'Input Hawaii Jet Fuel Price'!$A:$A, 0), 1)</f>
        <v/>
      </c>
      <c r="D345">
        <f>IFERROR(C345/B345,"")</f>
        <v/>
      </c>
      <c r="E345">
        <f>IFERROR(B345*$E$2,C345)</f>
        <v/>
      </c>
    </row>
    <row r="346" spans="1:5">
      <c r="A346" s="1" t="n">
        <v>41306</v>
      </c>
      <c r="B346">
        <f>INDEX('Input EIA Jet Fuel Price'!$B:$B, MATCH($A346+14,'Input EIA Jet Fuel Price'!$A:$A, 0),1)</f>
        <v/>
      </c>
      <c r="C346">
        <f>INDEX('Input Hawaii Jet Fuel Price'!$B:$B, MATCH($A346,'Input Hawaii Jet Fuel Price'!$A:$A, 0), 1)</f>
        <v/>
      </c>
      <c r="D346">
        <f>IFERROR(C346/B346,"")</f>
        <v/>
      </c>
      <c r="E346">
        <f>IFERROR(B346*$E$2,C346)</f>
        <v/>
      </c>
    </row>
    <row r="347" spans="1:5">
      <c r="A347" s="1" t="n">
        <v>41334</v>
      </c>
      <c r="B347">
        <f>INDEX('Input EIA Jet Fuel Price'!$B:$B, MATCH($A347+14,'Input EIA Jet Fuel Price'!$A:$A, 0),1)</f>
        <v/>
      </c>
      <c r="C347">
        <f>INDEX('Input Hawaii Jet Fuel Price'!$B:$B, MATCH($A347,'Input Hawaii Jet Fuel Price'!$A:$A, 0), 1)</f>
        <v/>
      </c>
      <c r="D347">
        <f>IFERROR(C347/B347,"")</f>
        <v/>
      </c>
      <c r="E347">
        <f>IFERROR(B347*$E$2,C347)</f>
        <v/>
      </c>
    </row>
    <row r="348" spans="1:5">
      <c r="A348" s="1" t="n">
        <v>41365</v>
      </c>
      <c r="B348">
        <f>INDEX('Input EIA Jet Fuel Price'!$B:$B, MATCH($A348+14,'Input EIA Jet Fuel Price'!$A:$A, 0),1)</f>
        <v/>
      </c>
      <c r="C348">
        <f>INDEX('Input Hawaii Jet Fuel Price'!$B:$B, MATCH($A348,'Input Hawaii Jet Fuel Price'!$A:$A, 0), 1)</f>
        <v/>
      </c>
      <c r="D348">
        <f>IFERROR(C348/B348,"")</f>
        <v/>
      </c>
      <c r="E348">
        <f>IFERROR(B348*$E$2,C348)</f>
        <v/>
      </c>
    </row>
    <row r="349" spans="1:5">
      <c r="A349" s="1" t="n">
        <v>41395</v>
      </c>
      <c r="B349">
        <f>INDEX('Input EIA Jet Fuel Price'!$B:$B, MATCH($A349+14,'Input EIA Jet Fuel Price'!$A:$A, 0),1)</f>
        <v/>
      </c>
      <c r="C349">
        <f>INDEX('Input Hawaii Jet Fuel Price'!$B:$B, MATCH($A349,'Input Hawaii Jet Fuel Price'!$A:$A, 0), 1)</f>
        <v/>
      </c>
      <c r="D349">
        <f>IFERROR(C349/B349,"")</f>
        <v/>
      </c>
      <c r="E349">
        <f>IFERROR(B349*$E$2,C349)</f>
        <v/>
      </c>
    </row>
    <row r="350" spans="1:5">
      <c r="A350" s="1" t="n">
        <v>41426</v>
      </c>
      <c r="B350">
        <f>INDEX('Input EIA Jet Fuel Price'!$B:$B, MATCH($A350+14,'Input EIA Jet Fuel Price'!$A:$A, 0),1)</f>
        <v/>
      </c>
      <c r="C350">
        <f>INDEX('Input Hawaii Jet Fuel Price'!$B:$B, MATCH($A350,'Input Hawaii Jet Fuel Price'!$A:$A, 0), 1)</f>
        <v/>
      </c>
      <c r="D350">
        <f>IFERROR(C350/B350,"")</f>
        <v/>
      </c>
      <c r="E350">
        <f>IFERROR(B350*$E$2,C350)</f>
        <v/>
      </c>
    </row>
    <row r="351" spans="1:5">
      <c r="A351" s="1" t="n">
        <v>41456</v>
      </c>
      <c r="B351">
        <f>INDEX('Input EIA Jet Fuel Price'!$B:$B, MATCH($A351+14,'Input EIA Jet Fuel Price'!$A:$A, 0),1)</f>
        <v/>
      </c>
      <c r="C351">
        <f>INDEX('Input Hawaii Jet Fuel Price'!$B:$B, MATCH($A351,'Input Hawaii Jet Fuel Price'!$A:$A, 0), 1)</f>
        <v/>
      </c>
      <c r="D351">
        <f>IFERROR(C351/B351,"")</f>
        <v/>
      </c>
      <c r="E351">
        <f>IFERROR(B351*$E$2,C351)</f>
        <v/>
      </c>
    </row>
    <row r="352" spans="1:5">
      <c r="A352" s="1" t="n">
        <v>41487</v>
      </c>
      <c r="B352">
        <f>INDEX('Input EIA Jet Fuel Price'!$B:$B, MATCH($A352+14,'Input EIA Jet Fuel Price'!$A:$A, 0),1)</f>
        <v/>
      </c>
      <c r="C352">
        <f>INDEX('Input Hawaii Jet Fuel Price'!$B:$B, MATCH($A352,'Input Hawaii Jet Fuel Price'!$A:$A, 0), 1)</f>
        <v/>
      </c>
      <c r="D352">
        <f>IFERROR(C352/B352,"")</f>
        <v/>
      </c>
      <c r="E352">
        <f>IFERROR(B352*$E$2,C352)</f>
        <v/>
      </c>
    </row>
    <row r="353" spans="1:5">
      <c r="A353" s="1" t="n">
        <v>41518</v>
      </c>
      <c r="B353">
        <f>INDEX('Input EIA Jet Fuel Price'!$B:$B, MATCH($A353+14,'Input EIA Jet Fuel Price'!$A:$A, 0),1)</f>
        <v/>
      </c>
      <c r="C353">
        <f>INDEX('Input Hawaii Jet Fuel Price'!$B:$B, MATCH($A353,'Input Hawaii Jet Fuel Price'!$A:$A, 0), 1)</f>
        <v/>
      </c>
      <c r="D353">
        <f>IFERROR(C353/B353,"")</f>
        <v/>
      </c>
      <c r="E353">
        <f>IFERROR(B353*$E$2,C353)</f>
        <v/>
      </c>
    </row>
    <row r="354" spans="1:5">
      <c r="A354" s="1" t="n">
        <v>41548</v>
      </c>
      <c r="B354">
        <f>INDEX('Input EIA Jet Fuel Price'!$B:$B, MATCH($A354+14,'Input EIA Jet Fuel Price'!$A:$A, 0),1)</f>
        <v/>
      </c>
      <c r="C354">
        <f>INDEX('Input Hawaii Jet Fuel Price'!$B:$B, MATCH($A354,'Input Hawaii Jet Fuel Price'!$A:$A, 0), 1)</f>
        <v/>
      </c>
      <c r="D354">
        <f>IFERROR(C354/B354,"")</f>
        <v/>
      </c>
      <c r="E354">
        <f>IFERROR(B354*$E$2,C354)</f>
        <v/>
      </c>
    </row>
    <row r="355" spans="1:5">
      <c r="A355" s="1" t="n">
        <v>41579</v>
      </c>
      <c r="B355">
        <f>INDEX('Input EIA Jet Fuel Price'!$B:$B, MATCH($A355+14,'Input EIA Jet Fuel Price'!$A:$A, 0),1)</f>
        <v/>
      </c>
      <c r="C355">
        <f>INDEX('Input Hawaii Jet Fuel Price'!$B:$B, MATCH($A355,'Input Hawaii Jet Fuel Price'!$A:$A, 0), 1)</f>
        <v/>
      </c>
      <c r="D355">
        <f>IFERROR(C355/B355,"")</f>
        <v/>
      </c>
      <c r="E355">
        <f>IFERROR(B355*$E$2,C355)</f>
        <v/>
      </c>
    </row>
    <row r="356" spans="1:5">
      <c r="A356" s="1" t="n">
        <v>41609</v>
      </c>
      <c r="B356">
        <f>INDEX('Input EIA Jet Fuel Price'!$B:$B, MATCH($A356+14,'Input EIA Jet Fuel Price'!$A:$A, 0),1)</f>
        <v/>
      </c>
      <c r="C356">
        <f>INDEX('Input Hawaii Jet Fuel Price'!$B:$B, MATCH($A356,'Input Hawaii Jet Fuel Price'!$A:$A, 0), 1)</f>
        <v/>
      </c>
      <c r="D356">
        <f>IFERROR(C356/B356,"")</f>
        <v/>
      </c>
      <c r="E356">
        <f>IFERROR(B356*$E$2,C356)</f>
        <v/>
      </c>
    </row>
    <row r="357" spans="1:5">
      <c r="A357" s="1" t="n">
        <v>41640</v>
      </c>
      <c r="B357">
        <f>INDEX('Input EIA Jet Fuel Price'!$B:$B, MATCH($A357+14,'Input EIA Jet Fuel Price'!$A:$A, 0),1)</f>
        <v/>
      </c>
      <c r="C357">
        <f>INDEX('Input Hawaii Jet Fuel Price'!$B:$B, MATCH($A357,'Input Hawaii Jet Fuel Price'!$A:$A, 0), 1)</f>
        <v/>
      </c>
      <c r="D357">
        <f>IFERROR(C357/B357,"")</f>
        <v/>
      </c>
      <c r="E357">
        <f>IFERROR(B357*$E$2,C357)</f>
        <v/>
      </c>
    </row>
    <row r="358" spans="1:5">
      <c r="A358" s="1" t="n">
        <v>41671</v>
      </c>
      <c r="B358">
        <f>INDEX('Input EIA Jet Fuel Price'!$B:$B, MATCH($A358+14,'Input EIA Jet Fuel Price'!$A:$A, 0),1)</f>
        <v/>
      </c>
      <c r="C358">
        <f>INDEX('Input Hawaii Jet Fuel Price'!$B:$B, MATCH($A358,'Input Hawaii Jet Fuel Price'!$A:$A, 0), 1)</f>
        <v/>
      </c>
      <c r="D358">
        <f>IFERROR(C358/B358,"")</f>
        <v/>
      </c>
      <c r="E358">
        <f>IFERROR(B358*$E$2,C358)</f>
        <v/>
      </c>
    </row>
    <row r="359" spans="1:5">
      <c r="A359" s="1" t="n">
        <v>41699</v>
      </c>
      <c r="B359">
        <f>INDEX('Input EIA Jet Fuel Price'!$B:$B, MATCH($A359+14,'Input EIA Jet Fuel Price'!$A:$A, 0),1)</f>
        <v/>
      </c>
      <c r="C359">
        <f>INDEX('Input Hawaii Jet Fuel Price'!$B:$B, MATCH($A359,'Input Hawaii Jet Fuel Price'!$A:$A, 0), 1)</f>
        <v/>
      </c>
      <c r="D359">
        <f>IFERROR(C359/B359,"")</f>
        <v/>
      </c>
      <c r="E359">
        <f>IFERROR(B359*$E$2,C359)</f>
        <v/>
      </c>
    </row>
    <row r="360" spans="1:5">
      <c r="A360" s="1" t="n">
        <v>41730</v>
      </c>
      <c r="B360">
        <f>INDEX('Input EIA Jet Fuel Price'!$B:$B, MATCH($A360+14,'Input EIA Jet Fuel Price'!$A:$A, 0),1)</f>
        <v/>
      </c>
      <c r="C360">
        <f>INDEX('Input Hawaii Jet Fuel Price'!$B:$B, MATCH($A360,'Input Hawaii Jet Fuel Price'!$A:$A, 0), 1)</f>
        <v/>
      </c>
      <c r="D360">
        <f>IFERROR(C360/B360,"")</f>
        <v/>
      </c>
      <c r="E360">
        <f>IFERROR(B360*$E$2,C360)</f>
        <v/>
      </c>
    </row>
    <row r="361" spans="1:5">
      <c r="A361" s="1" t="n">
        <v>41760</v>
      </c>
      <c r="B361">
        <f>INDEX('Input EIA Jet Fuel Price'!$B:$B, MATCH($A361+14,'Input EIA Jet Fuel Price'!$A:$A, 0),1)</f>
        <v/>
      </c>
      <c r="C361">
        <f>INDEX('Input Hawaii Jet Fuel Price'!$B:$B, MATCH($A361,'Input Hawaii Jet Fuel Price'!$A:$A, 0), 1)</f>
        <v/>
      </c>
      <c r="D361">
        <f>IFERROR(C361/B361,"")</f>
        <v/>
      </c>
      <c r="E361">
        <f>IFERROR(B361*$E$2,C361)</f>
        <v/>
      </c>
    </row>
    <row r="362" spans="1:5">
      <c r="A362" s="1" t="n">
        <v>41791</v>
      </c>
      <c r="B362">
        <f>INDEX('Input EIA Jet Fuel Price'!$B:$B, MATCH($A362+14,'Input EIA Jet Fuel Price'!$A:$A, 0),1)</f>
        <v/>
      </c>
      <c r="C362">
        <f>INDEX('Input Hawaii Jet Fuel Price'!$B:$B, MATCH($A362,'Input Hawaii Jet Fuel Price'!$A:$A, 0), 1)</f>
        <v/>
      </c>
      <c r="D362">
        <f>IFERROR(C362/B362,"")</f>
        <v/>
      </c>
      <c r="E362">
        <f>IFERROR(B362*$E$2,C362)</f>
        <v/>
      </c>
    </row>
    <row r="363" spans="1:5">
      <c r="A363" s="1" t="n">
        <v>41821</v>
      </c>
      <c r="B363">
        <f>INDEX('Input EIA Jet Fuel Price'!$B:$B, MATCH($A363+14,'Input EIA Jet Fuel Price'!$A:$A, 0),1)</f>
        <v/>
      </c>
      <c r="C363">
        <f>INDEX('Input Hawaii Jet Fuel Price'!$B:$B, MATCH($A363,'Input Hawaii Jet Fuel Price'!$A:$A, 0), 1)</f>
        <v/>
      </c>
      <c r="D363">
        <f>IFERROR(C363/B363,"")</f>
        <v/>
      </c>
      <c r="E363">
        <f>IFERROR(B363*$E$2,C363)</f>
        <v/>
      </c>
    </row>
    <row r="364" spans="1:5">
      <c r="A364" s="1" t="n">
        <v>41852</v>
      </c>
      <c r="B364">
        <f>INDEX('Input EIA Jet Fuel Price'!$B:$B, MATCH($A364+14,'Input EIA Jet Fuel Price'!$A:$A, 0),1)</f>
        <v/>
      </c>
      <c r="C364">
        <f>INDEX('Input Hawaii Jet Fuel Price'!$B:$B, MATCH($A364,'Input Hawaii Jet Fuel Price'!$A:$A, 0), 1)</f>
        <v/>
      </c>
      <c r="D364">
        <f>IFERROR(C364/B364,"")</f>
        <v/>
      </c>
      <c r="E364">
        <f>IFERROR(B364*$E$2,C364)</f>
        <v/>
      </c>
    </row>
    <row r="365" spans="1:5">
      <c r="A365" s="1" t="n">
        <v>41883</v>
      </c>
      <c r="B365">
        <f>INDEX('Input EIA Jet Fuel Price'!$B:$B, MATCH($A365+14,'Input EIA Jet Fuel Price'!$A:$A, 0),1)</f>
        <v/>
      </c>
      <c r="C365">
        <f>INDEX('Input Hawaii Jet Fuel Price'!$B:$B, MATCH($A365,'Input Hawaii Jet Fuel Price'!$A:$A, 0), 1)</f>
        <v/>
      </c>
      <c r="D365">
        <f>IFERROR(C365/B365,"")</f>
        <v/>
      </c>
      <c r="E365">
        <f>IFERROR(B365*$E$2,C365)</f>
        <v/>
      </c>
    </row>
    <row r="366" spans="1:5">
      <c r="A366" s="1" t="n">
        <v>41913</v>
      </c>
      <c r="B366">
        <f>INDEX('Input EIA Jet Fuel Price'!$B:$B, MATCH($A366+14,'Input EIA Jet Fuel Price'!$A:$A, 0),1)</f>
        <v/>
      </c>
      <c r="C366">
        <f>INDEX('Input Hawaii Jet Fuel Price'!$B:$B, MATCH($A366,'Input Hawaii Jet Fuel Price'!$A:$A, 0), 1)</f>
        <v/>
      </c>
      <c r="D366">
        <f>IFERROR(C366/B366,"")</f>
        <v/>
      </c>
      <c r="E366">
        <f>IFERROR(B366*$E$2,C366)</f>
        <v/>
      </c>
    </row>
    <row r="367" spans="1:5">
      <c r="A367" s="1" t="n">
        <v>41944</v>
      </c>
      <c r="B367">
        <f>INDEX('Input EIA Jet Fuel Price'!$B:$B, MATCH($A367+14,'Input EIA Jet Fuel Price'!$A:$A, 0),1)</f>
        <v/>
      </c>
      <c r="C367">
        <f>INDEX('Input Hawaii Jet Fuel Price'!$B:$B, MATCH($A367,'Input Hawaii Jet Fuel Price'!$A:$A, 0), 1)</f>
        <v/>
      </c>
      <c r="D367">
        <f>IFERROR(C367/B367,"")</f>
        <v/>
      </c>
      <c r="E367">
        <f>IFERROR(B367*$E$2,C367)</f>
        <v/>
      </c>
    </row>
    <row r="368" spans="1:5">
      <c r="A368" s="1" t="n">
        <v>41974</v>
      </c>
      <c r="B368">
        <f>INDEX('Input EIA Jet Fuel Price'!$B:$B, MATCH($A368+14,'Input EIA Jet Fuel Price'!$A:$A, 0),1)</f>
        <v/>
      </c>
      <c r="C368">
        <f>INDEX('Input Hawaii Jet Fuel Price'!$B:$B, MATCH($A368,'Input Hawaii Jet Fuel Price'!$A:$A, 0), 1)</f>
        <v/>
      </c>
      <c r="D368">
        <f>IFERROR(C368/B368,"")</f>
        <v/>
      </c>
      <c r="E368">
        <f>IFERROR(B368*$E$2,C368)</f>
        <v/>
      </c>
    </row>
    <row r="369" spans="1:5">
      <c r="A369" s="1" t="n">
        <v>42005</v>
      </c>
      <c r="B369">
        <f>INDEX('Input EIA Jet Fuel Price'!$B:$B, MATCH($A369+14,'Input EIA Jet Fuel Price'!$A:$A, 0),1)</f>
        <v/>
      </c>
      <c r="C369">
        <f>INDEX('Input Hawaii Jet Fuel Price'!$B:$B, MATCH($A369,'Input Hawaii Jet Fuel Price'!$A:$A, 0), 1)</f>
        <v/>
      </c>
      <c r="D369">
        <f>IFERROR(C369/B369,"")</f>
        <v/>
      </c>
      <c r="E369">
        <f>IFERROR(B369*$E$2,C369)</f>
        <v/>
      </c>
    </row>
    <row r="370" spans="1:5">
      <c r="A370" s="1" t="n">
        <v>42036</v>
      </c>
      <c r="B370">
        <f>INDEX('Input EIA Jet Fuel Price'!$B:$B, MATCH($A370+14,'Input EIA Jet Fuel Price'!$A:$A, 0),1)</f>
        <v/>
      </c>
      <c r="C370">
        <f>INDEX('Input Hawaii Jet Fuel Price'!$B:$B, MATCH($A370,'Input Hawaii Jet Fuel Price'!$A:$A, 0), 1)</f>
        <v/>
      </c>
      <c r="D370">
        <f>IFERROR(C370/B370,"")</f>
        <v/>
      </c>
      <c r="E370">
        <f>IFERROR(B370*$E$2,C370)</f>
        <v/>
      </c>
    </row>
    <row r="371" spans="1:5">
      <c r="A371" s="1" t="n">
        <v>42064</v>
      </c>
      <c r="B371">
        <f>INDEX('Input EIA Jet Fuel Price'!$B:$B, MATCH($A371+14,'Input EIA Jet Fuel Price'!$A:$A, 0),1)</f>
        <v/>
      </c>
      <c r="C371">
        <f>INDEX('Input Hawaii Jet Fuel Price'!$B:$B, MATCH($A371,'Input Hawaii Jet Fuel Price'!$A:$A, 0), 1)</f>
        <v/>
      </c>
      <c r="D371">
        <f>IFERROR(C371/B371,"")</f>
        <v/>
      </c>
      <c r="E371">
        <f>IFERROR(B371*$E$2,C371)</f>
        <v/>
      </c>
    </row>
    <row r="372" spans="1:5">
      <c r="A372" s="1" t="n">
        <v>42095</v>
      </c>
      <c r="B372">
        <f>INDEX('Input EIA Jet Fuel Price'!$B:$B, MATCH($A372+14,'Input EIA Jet Fuel Price'!$A:$A, 0),1)</f>
        <v/>
      </c>
      <c r="C372">
        <f>INDEX('Input Hawaii Jet Fuel Price'!$B:$B, MATCH($A372,'Input Hawaii Jet Fuel Price'!$A:$A, 0), 1)</f>
        <v/>
      </c>
      <c r="D372">
        <f>IFERROR(C372/B372,"")</f>
        <v/>
      </c>
      <c r="E372">
        <f>IFERROR(B372*$E$2,C372)</f>
        <v/>
      </c>
    </row>
    <row r="373" spans="1:5">
      <c r="A373" s="1" t="n">
        <v>42125</v>
      </c>
      <c r="B373">
        <f>INDEX('Input EIA Jet Fuel Price'!$B:$B, MATCH($A373+14,'Input EIA Jet Fuel Price'!$A:$A, 0),1)</f>
        <v/>
      </c>
      <c r="C373">
        <f>INDEX('Input Hawaii Jet Fuel Price'!$B:$B, MATCH($A373,'Input Hawaii Jet Fuel Price'!$A:$A, 0), 1)</f>
        <v/>
      </c>
      <c r="D373">
        <f>IFERROR(C373/B373,"")</f>
        <v/>
      </c>
      <c r="E373">
        <f>IFERROR(B373*$E$2,C373)</f>
        <v/>
      </c>
    </row>
    <row r="374" spans="1:5">
      <c r="A374" s="1" t="n">
        <v>42156</v>
      </c>
      <c r="B374">
        <f>INDEX('Input EIA Jet Fuel Price'!$B:$B, MATCH($A374+14,'Input EIA Jet Fuel Price'!$A:$A, 0),1)</f>
        <v/>
      </c>
      <c r="C374">
        <f>INDEX('Input Hawaii Jet Fuel Price'!$B:$B, MATCH($A374,'Input Hawaii Jet Fuel Price'!$A:$A, 0), 1)</f>
        <v/>
      </c>
      <c r="D374">
        <f>IFERROR(C374/B374,"")</f>
        <v/>
      </c>
      <c r="E374">
        <f>IFERROR(B374*$E$2,C374)</f>
        <v/>
      </c>
    </row>
    <row r="375" spans="1:5">
      <c r="A375" s="1" t="n">
        <v>42186</v>
      </c>
      <c r="B375">
        <f>INDEX('Input EIA Jet Fuel Price'!$B:$B, MATCH($A375+14,'Input EIA Jet Fuel Price'!$A:$A, 0),1)</f>
        <v/>
      </c>
      <c r="C375">
        <f>INDEX('Input Hawaii Jet Fuel Price'!$B:$B, MATCH($A375,'Input Hawaii Jet Fuel Price'!$A:$A, 0), 1)</f>
        <v/>
      </c>
      <c r="D375">
        <f>IFERROR(C375/B375,"")</f>
        <v/>
      </c>
      <c r="E375">
        <f>IFERROR(B375*$E$2,C375)</f>
        <v/>
      </c>
    </row>
    <row r="376" spans="1:5">
      <c r="A376" s="1" t="n">
        <v>42217</v>
      </c>
      <c r="B376">
        <f>INDEX('Input EIA Jet Fuel Price'!$B:$B, MATCH($A376+14,'Input EIA Jet Fuel Price'!$A:$A, 0),1)</f>
        <v/>
      </c>
      <c r="C376">
        <f>INDEX('Input Hawaii Jet Fuel Price'!$B:$B, MATCH($A376,'Input Hawaii Jet Fuel Price'!$A:$A, 0), 1)</f>
        <v/>
      </c>
      <c r="D376">
        <f>IFERROR(C376/B376,"")</f>
        <v/>
      </c>
      <c r="E376">
        <f>IFERROR(B376*$E$2,C376)</f>
        <v/>
      </c>
    </row>
    <row r="377" spans="1:5">
      <c r="A377" s="1" t="n">
        <v>42248</v>
      </c>
      <c r="B377">
        <f>INDEX('Input EIA Jet Fuel Price'!$B:$B, MATCH($A377+14,'Input EIA Jet Fuel Price'!$A:$A, 0),1)</f>
        <v/>
      </c>
      <c r="C377">
        <f>INDEX('Input Hawaii Jet Fuel Price'!$B:$B, MATCH($A377,'Input Hawaii Jet Fuel Price'!$A:$A, 0), 1)</f>
        <v/>
      </c>
      <c r="D377">
        <f>IFERROR(C377/B377,"")</f>
        <v/>
      </c>
      <c r="E377">
        <f>IFERROR(B377*$E$2,C377)</f>
        <v/>
      </c>
    </row>
    <row r="378" spans="1:5">
      <c r="A378" s="1" t="n">
        <v>42278</v>
      </c>
      <c r="B378">
        <f>INDEX('Input EIA Jet Fuel Price'!$B:$B, MATCH($A378+14,'Input EIA Jet Fuel Price'!$A:$A, 0),1)</f>
        <v/>
      </c>
      <c r="C378">
        <f>INDEX('Input Hawaii Jet Fuel Price'!$B:$B, MATCH($A378,'Input Hawaii Jet Fuel Price'!$A:$A, 0), 1)</f>
        <v/>
      </c>
      <c r="D378">
        <f>IFERROR(C378/B378,"")</f>
        <v/>
      </c>
      <c r="E378">
        <f>IFERROR(B378*$E$2,C378)</f>
        <v/>
      </c>
    </row>
    <row r="379" spans="1:5">
      <c r="A379" s="1" t="n">
        <v>42309</v>
      </c>
      <c r="B379">
        <f>INDEX('Input EIA Jet Fuel Price'!$B:$B, MATCH($A379+14,'Input EIA Jet Fuel Price'!$A:$A, 0),1)</f>
        <v/>
      </c>
      <c r="C379">
        <f>INDEX('Input Hawaii Jet Fuel Price'!$B:$B, MATCH($A379,'Input Hawaii Jet Fuel Price'!$A:$A, 0), 1)</f>
        <v/>
      </c>
      <c r="D379">
        <f>IFERROR(C379/B379,"")</f>
        <v/>
      </c>
      <c r="E379">
        <f>IFERROR(B379*$E$2,C379)</f>
        <v/>
      </c>
    </row>
    <row r="380" spans="1:5">
      <c r="A380" s="1" t="n">
        <v>42339</v>
      </c>
      <c r="B380">
        <f>INDEX('Input EIA Jet Fuel Price'!$B:$B, MATCH($A380+14,'Input EIA Jet Fuel Price'!$A:$A, 0),1)</f>
        <v/>
      </c>
      <c r="C380">
        <f>INDEX('Input Hawaii Jet Fuel Price'!$B:$B, MATCH($A380,'Input Hawaii Jet Fuel Price'!$A:$A, 0), 1)</f>
        <v/>
      </c>
      <c r="D380">
        <f>IFERROR(C380/B380,"")</f>
        <v/>
      </c>
      <c r="E380">
        <f>IFERROR(B380*$E$2,C380)</f>
        <v/>
      </c>
    </row>
    <row r="381" spans="1:5">
      <c r="A381" s="1" t="n">
        <v>42370</v>
      </c>
      <c r="B381">
        <f>INDEX('Input EIA Jet Fuel Price'!$B:$B, MATCH($A381+14,'Input EIA Jet Fuel Price'!$A:$A, 0),1)</f>
        <v/>
      </c>
      <c r="C381">
        <f>INDEX('Input Hawaii Jet Fuel Price'!$B:$B, MATCH($A381,'Input Hawaii Jet Fuel Price'!$A:$A, 0), 1)</f>
        <v/>
      </c>
      <c r="D381">
        <f>IFERROR(C381/B381,"")</f>
        <v/>
      </c>
      <c r="E381">
        <f>IFERROR(B381*$E$2,C381)</f>
        <v/>
      </c>
    </row>
    <row r="382" spans="1:5">
      <c r="A382" s="1" t="n">
        <v>42401</v>
      </c>
      <c r="B382">
        <f>INDEX('Input EIA Jet Fuel Price'!$B:$B, MATCH($A382+14,'Input EIA Jet Fuel Price'!$A:$A, 0),1)</f>
        <v/>
      </c>
      <c r="C382">
        <f>INDEX('Input Hawaii Jet Fuel Price'!$B:$B, MATCH($A382,'Input Hawaii Jet Fuel Price'!$A:$A, 0), 1)</f>
        <v/>
      </c>
      <c r="D382">
        <f>IFERROR(C382/B382,"")</f>
        <v/>
      </c>
      <c r="E382">
        <f>IFERROR(B382*$E$2,C382)</f>
        <v/>
      </c>
    </row>
    <row r="383" spans="1:5">
      <c r="A383" s="1" t="n">
        <v>42430</v>
      </c>
      <c r="B383">
        <f>INDEX('Input EIA Jet Fuel Price'!$B:$B, MATCH($A383+14,'Input EIA Jet Fuel Price'!$A:$A, 0),1)</f>
        <v/>
      </c>
      <c r="C383">
        <f>INDEX('Input Hawaii Jet Fuel Price'!$B:$B, MATCH($A383,'Input Hawaii Jet Fuel Price'!$A:$A, 0), 1)</f>
        <v/>
      </c>
      <c r="D383">
        <f>IFERROR(C383/B383,"")</f>
        <v/>
      </c>
      <c r="E383">
        <f>IFERROR(B383*$E$2,C383)</f>
        <v/>
      </c>
    </row>
    <row r="384" spans="1:5">
      <c r="A384" s="1" t="n">
        <v>42461</v>
      </c>
      <c r="B384">
        <f>INDEX('Input EIA Jet Fuel Price'!$B:$B, MATCH($A384+14,'Input EIA Jet Fuel Price'!$A:$A, 0),1)</f>
        <v/>
      </c>
      <c r="C384">
        <f>INDEX('Input Hawaii Jet Fuel Price'!$B:$B, MATCH($A384,'Input Hawaii Jet Fuel Price'!$A:$A, 0), 1)</f>
        <v/>
      </c>
      <c r="D384">
        <f>IFERROR(C384/B384,"")</f>
        <v/>
      </c>
      <c r="E384">
        <f>IFERROR(B384*$E$2,C384)</f>
        <v/>
      </c>
    </row>
    <row r="385" spans="1:5">
      <c r="A385" s="1" t="n">
        <v>42491</v>
      </c>
      <c r="B385">
        <f>INDEX('Input EIA Jet Fuel Price'!$B:$B, MATCH($A385+14,'Input EIA Jet Fuel Price'!$A:$A, 0),1)</f>
        <v/>
      </c>
      <c r="C385">
        <f>INDEX('Input Hawaii Jet Fuel Price'!$B:$B, MATCH($A385,'Input Hawaii Jet Fuel Price'!$A:$A, 0), 1)</f>
        <v/>
      </c>
      <c r="D385">
        <f>IFERROR(C385/B385,"")</f>
        <v/>
      </c>
      <c r="E385">
        <f>IFERROR(B385*$E$2,C385)</f>
        <v/>
      </c>
    </row>
    <row r="386" spans="1:5">
      <c r="A386" s="1" t="n">
        <v>42522</v>
      </c>
      <c r="B386">
        <f>INDEX('Input EIA Jet Fuel Price'!$B:$B, MATCH($A386+14,'Input EIA Jet Fuel Price'!$A:$A, 0),1)</f>
        <v/>
      </c>
      <c r="C386">
        <f>INDEX('Input Hawaii Jet Fuel Price'!$B:$B, MATCH($A386,'Input Hawaii Jet Fuel Price'!$A:$A, 0), 1)</f>
        <v/>
      </c>
      <c r="D386">
        <f>IFERROR(C386/B386,"")</f>
        <v/>
      </c>
      <c r="E386">
        <f>IFERROR(B386*$E$2,C386)</f>
        <v/>
      </c>
    </row>
    <row r="387" spans="1:5">
      <c r="A387" s="1" t="n">
        <v>42552</v>
      </c>
      <c r="B387">
        <f>INDEX('Input EIA Jet Fuel Price'!$B:$B, MATCH($A387+14,'Input EIA Jet Fuel Price'!$A:$A, 0),1)</f>
        <v/>
      </c>
      <c r="C387">
        <f>INDEX('Input Hawaii Jet Fuel Price'!$B:$B, MATCH($A387,'Input Hawaii Jet Fuel Price'!$A:$A, 0), 1)</f>
        <v/>
      </c>
      <c r="D387">
        <f>IFERROR(C387/B387,"")</f>
        <v/>
      </c>
      <c r="E387">
        <f>IFERROR(B387*$E$2,C387)</f>
        <v/>
      </c>
    </row>
    <row r="388" spans="1:5">
      <c r="A388" s="1" t="n">
        <v>42583</v>
      </c>
      <c r="B388">
        <f>INDEX('Input EIA Jet Fuel Price'!$B:$B, MATCH($A388+14,'Input EIA Jet Fuel Price'!$A:$A, 0),1)</f>
        <v/>
      </c>
      <c r="C388">
        <f>INDEX('Input Hawaii Jet Fuel Price'!$B:$B, MATCH($A388,'Input Hawaii Jet Fuel Price'!$A:$A, 0), 1)</f>
        <v/>
      </c>
      <c r="D388">
        <f>IFERROR(C388/B388,"")</f>
        <v/>
      </c>
      <c r="E388">
        <f>IFERROR(B388*$E$2,C388)</f>
        <v/>
      </c>
    </row>
    <row r="389" spans="1:5">
      <c r="A389" s="1" t="n">
        <v>42614</v>
      </c>
      <c r="B389">
        <f>INDEX('Input EIA Jet Fuel Price'!$B:$B, MATCH($A389+14,'Input EIA Jet Fuel Price'!$A:$A, 0),1)</f>
        <v/>
      </c>
      <c r="C389">
        <f>INDEX('Input Hawaii Jet Fuel Price'!$B:$B, MATCH($A389,'Input Hawaii Jet Fuel Price'!$A:$A, 0), 1)</f>
        <v/>
      </c>
      <c r="D389">
        <f>IFERROR(C389/B389,"")</f>
        <v/>
      </c>
      <c r="E389">
        <f>IFERROR(B389*$E$2,C389)</f>
        <v/>
      </c>
    </row>
    <row r="390" spans="1:5">
      <c r="A390" s="1" t="n">
        <v>42644</v>
      </c>
      <c r="B390">
        <f>INDEX('Input EIA Jet Fuel Price'!$B:$B, MATCH($A390+14,'Input EIA Jet Fuel Price'!$A:$A, 0),1)</f>
        <v/>
      </c>
      <c r="C390">
        <f>INDEX('Input Hawaii Jet Fuel Price'!$B:$B, MATCH($A390,'Input Hawaii Jet Fuel Price'!$A:$A, 0), 1)</f>
        <v/>
      </c>
      <c r="D390">
        <f>IFERROR(C390/B390,"")</f>
        <v/>
      </c>
      <c r="E390">
        <f>IFERROR(B390*$E$2,C390)</f>
        <v/>
      </c>
    </row>
    <row r="391" spans="1:5">
      <c r="A391" s="1" t="n">
        <v>42675</v>
      </c>
      <c r="B391">
        <f>INDEX('Input EIA Jet Fuel Price'!$B:$B, MATCH($A391+14,'Input EIA Jet Fuel Price'!$A:$A, 0),1)</f>
        <v/>
      </c>
      <c r="C391">
        <f>INDEX('Input Hawaii Jet Fuel Price'!$B:$B, MATCH($A391,'Input Hawaii Jet Fuel Price'!$A:$A, 0), 1)</f>
        <v/>
      </c>
      <c r="D391">
        <f>IFERROR(C391/B391,"")</f>
        <v/>
      </c>
      <c r="E391">
        <f>IFERROR(B391*$E$2,C391)</f>
        <v/>
      </c>
    </row>
    <row r="392" spans="1:5">
      <c r="A392" s="1" t="n">
        <v>42705</v>
      </c>
      <c r="B392">
        <f>INDEX('Input EIA Jet Fuel Price'!$B:$B, MATCH($A392+14,'Input EIA Jet Fuel Price'!$A:$A, 0),1)</f>
        <v/>
      </c>
      <c r="C392">
        <f>INDEX('Input Hawaii Jet Fuel Price'!$B:$B, MATCH($A392,'Input Hawaii Jet Fuel Price'!$A:$A, 0), 1)</f>
        <v/>
      </c>
      <c r="D392">
        <f>IFERROR(C392/B392,"")</f>
        <v/>
      </c>
      <c r="E392">
        <f>IFERROR(B392*$E$2,C392)</f>
        <v/>
      </c>
    </row>
    <row r="393" spans="1:5">
      <c r="A393" s="1" t="n">
        <v>42736</v>
      </c>
      <c r="B393">
        <f>INDEX('Input EIA Jet Fuel Price'!$B:$B, MATCH($A393+14,'Input EIA Jet Fuel Price'!$A:$A, 0),1)</f>
        <v/>
      </c>
      <c r="C393">
        <f>INDEX('Input Hawaii Jet Fuel Price'!$B:$B, MATCH($A393,'Input Hawaii Jet Fuel Price'!$A:$A, 0), 1)</f>
        <v/>
      </c>
      <c r="D393">
        <f>IFERROR(C393/B393,"")</f>
        <v/>
      </c>
      <c r="E393">
        <f>IFERROR(B393*$E$2,C393)</f>
        <v/>
      </c>
    </row>
    <row r="394" spans="1:5">
      <c r="A394" s="1" t="n">
        <v>42767</v>
      </c>
      <c r="B394">
        <f>INDEX('Input EIA Jet Fuel Price'!$B:$B, MATCH($A394+14,'Input EIA Jet Fuel Price'!$A:$A, 0),1)</f>
        <v/>
      </c>
      <c r="C394">
        <f>INDEX('Input Hawaii Jet Fuel Price'!$B:$B, MATCH($A394,'Input Hawaii Jet Fuel Price'!$A:$A, 0), 1)</f>
        <v/>
      </c>
      <c r="D394">
        <f>IFERROR(C394/B394,"")</f>
        <v/>
      </c>
      <c r="E394">
        <f>IFERROR(B394*$E$2,C394)</f>
        <v/>
      </c>
    </row>
    <row r="395" spans="1:5">
      <c r="A395" s="1" t="n">
        <v>42795</v>
      </c>
      <c r="B395">
        <f>INDEX('Input EIA Jet Fuel Price'!$B:$B, MATCH($A395+14,'Input EIA Jet Fuel Price'!$A:$A, 0),1)</f>
        <v/>
      </c>
      <c r="C395">
        <f>INDEX('Input Hawaii Jet Fuel Price'!$B:$B, MATCH($A395,'Input Hawaii Jet Fuel Price'!$A:$A, 0), 1)</f>
        <v/>
      </c>
      <c r="D395">
        <f>IFERROR(C395/B395,"")</f>
        <v/>
      </c>
      <c r="E395">
        <f>IFERROR(B395*$E$2,C395)</f>
        <v/>
      </c>
    </row>
    <row r="396" spans="1:5">
      <c r="A396" s="1" t="n">
        <v>42826</v>
      </c>
      <c r="B396">
        <f>INDEX('Input EIA Jet Fuel Price'!$B:$B, MATCH($A396+14,'Input EIA Jet Fuel Price'!$A:$A, 0),1)</f>
        <v/>
      </c>
      <c r="C396">
        <f>INDEX('Input Hawaii Jet Fuel Price'!$B:$B, MATCH($A396,'Input Hawaii Jet Fuel Price'!$A:$A, 0), 1)</f>
        <v/>
      </c>
      <c r="D396">
        <f>IFERROR(C396/B396,"")</f>
        <v/>
      </c>
      <c r="E396">
        <f>IFERROR(B396*$E$2,C396)</f>
        <v/>
      </c>
    </row>
    <row r="397" spans="1:5">
      <c r="A397" s="1" t="n">
        <v>42856</v>
      </c>
      <c r="B397">
        <f>INDEX('Input EIA Jet Fuel Price'!$B:$B, MATCH($A397+14,'Input EIA Jet Fuel Price'!$A:$A, 0),1)</f>
        <v/>
      </c>
      <c r="C397">
        <f>INDEX('Input Hawaii Jet Fuel Price'!$B:$B, MATCH($A397,'Input Hawaii Jet Fuel Price'!$A:$A, 0), 1)</f>
        <v/>
      </c>
      <c r="D397">
        <f>IFERROR(C397/B397,"")</f>
        <v/>
      </c>
      <c r="E397">
        <f>IFERROR(B397*$E$2,C397)</f>
        <v/>
      </c>
    </row>
    <row r="398" spans="1:5">
      <c r="A398" s="1" t="n">
        <v>42887</v>
      </c>
      <c r="B398">
        <f>INDEX('Input EIA Jet Fuel Price'!$B:$B, MATCH($A398+14,'Input EIA Jet Fuel Price'!$A:$A, 0),1)</f>
        <v/>
      </c>
      <c r="C398">
        <f>INDEX('Input Hawaii Jet Fuel Price'!$B:$B, MATCH($A398,'Input Hawaii Jet Fuel Price'!$A:$A, 0), 1)</f>
        <v/>
      </c>
      <c r="D398">
        <f>IFERROR(C398/B398,"")</f>
        <v/>
      </c>
      <c r="E398">
        <f>IFERROR(B398*$E$2,C398)</f>
        <v/>
      </c>
    </row>
    <row r="399" spans="1:5">
      <c r="A399" s="1" t="n">
        <v>42917</v>
      </c>
      <c r="B399">
        <f>INDEX('Input EIA Jet Fuel Price'!$B:$B, MATCH($A399+14,'Input EIA Jet Fuel Price'!$A:$A, 0),1)</f>
        <v/>
      </c>
      <c r="C399">
        <f>INDEX('Input Hawaii Jet Fuel Price'!$B:$B, MATCH($A399,'Input Hawaii Jet Fuel Price'!$A:$A, 0), 1)</f>
        <v/>
      </c>
      <c r="D399">
        <f>IFERROR(C399/B399,"")</f>
        <v/>
      </c>
      <c r="E399">
        <f>IFERROR(B399*$E$2,C399)</f>
        <v/>
      </c>
    </row>
    <row r="400" spans="1:5">
      <c r="A400" s="1" t="n">
        <v>42948</v>
      </c>
      <c r="B400">
        <f>INDEX('Input EIA Jet Fuel Price'!$B:$B, MATCH($A400+14,'Input EIA Jet Fuel Price'!$A:$A, 0),1)</f>
        <v/>
      </c>
      <c r="C400">
        <f>INDEX('Input Hawaii Jet Fuel Price'!$B:$B, MATCH($A400,'Input Hawaii Jet Fuel Price'!$A:$A, 0), 1)</f>
        <v/>
      </c>
      <c r="D400">
        <f>IFERROR(C400/B400,"")</f>
        <v/>
      </c>
      <c r="E400">
        <f>IFERROR(B400*$E$2,C400)</f>
        <v/>
      </c>
    </row>
    <row r="401" spans="1:5">
      <c r="A401" s="1" t="n">
        <v>42979</v>
      </c>
      <c r="B401">
        <f>INDEX('Input EIA Jet Fuel Price'!$B:$B, MATCH($A401+14,'Input EIA Jet Fuel Price'!$A:$A, 0),1)</f>
        <v/>
      </c>
      <c r="C401">
        <f>INDEX('Input Hawaii Jet Fuel Price'!$B:$B, MATCH($A401,'Input Hawaii Jet Fuel Price'!$A:$A, 0), 1)</f>
        <v/>
      </c>
      <c r="D401">
        <f>IFERROR(C401/B401,"")</f>
        <v/>
      </c>
      <c r="E401">
        <f>IFERROR(B401*$E$2,C401)</f>
        <v/>
      </c>
    </row>
    <row r="402" spans="1:5">
      <c r="A402" s="1" t="n">
        <v>43009</v>
      </c>
      <c r="B402">
        <f>INDEX('Input EIA Jet Fuel Price'!$B:$B, MATCH($A402+14,'Input EIA Jet Fuel Price'!$A:$A, 0),1)</f>
        <v/>
      </c>
      <c r="C402">
        <f>INDEX('Input Hawaii Jet Fuel Price'!$B:$B, MATCH($A402,'Input Hawaii Jet Fuel Price'!$A:$A, 0), 1)</f>
        <v/>
      </c>
      <c r="D402">
        <f>IFERROR(C402/B402,"")</f>
        <v/>
      </c>
      <c r="E402">
        <f>IFERROR(B402*$E$2,C402)</f>
        <v/>
      </c>
    </row>
    <row r="403" spans="1:5">
      <c r="A403" s="1" t="n">
        <v>43040</v>
      </c>
      <c r="B403">
        <f>INDEX('Input EIA Jet Fuel Price'!$B:$B, MATCH($A403+14,'Input EIA Jet Fuel Price'!$A:$A, 0),1)</f>
        <v/>
      </c>
      <c r="C403">
        <f>INDEX('Input Hawaii Jet Fuel Price'!$B:$B, MATCH($A403,'Input Hawaii Jet Fuel Price'!$A:$A, 0), 1)</f>
        <v/>
      </c>
      <c r="D403">
        <f>IFERROR(C403/B403,"")</f>
        <v/>
      </c>
      <c r="E403">
        <f>IFERROR(B403*$E$2,C403)</f>
        <v/>
      </c>
    </row>
    <row r="404" spans="1:5">
      <c r="A404" s="1" t="n">
        <v>43070</v>
      </c>
      <c r="B404">
        <f>INDEX('Input EIA Jet Fuel Price'!$B:$B, MATCH($A404+14,'Input EIA Jet Fuel Price'!$A:$A, 0),1)</f>
        <v/>
      </c>
      <c r="C404">
        <f>INDEX('Input Hawaii Jet Fuel Price'!$B:$B, MATCH($A404,'Input Hawaii Jet Fuel Price'!$A:$A, 0), 1)</f>
        <v/>
      </c>
      <c r="D404">
        <f>IFERROR(C404/B404,"")</f>
        <v/>
      </c>
      <c r="E404">
        <f>IFERROR(B404*$E$2,C404)</f>
        <v/>
      </c>
    </row>
    <row r="405" spans="1:5">
      <c r="A405" s="1" t="n">
        <v>43101</v>
      </c>
      <c r="B405">
        <f>INDEX('Input EIA Jet Fuel Price'!$B:$B, MATCH($A405+14,'Input EIA Jet Fuel Price'!$A:$A, 0),1)</f>
        <v/>
      </c>
      <c r="C405">
        <f>INDEX('Input Hawaii Jet Fuel Price'!$B:$B, MATCH($A405,'Input Hawaii Jet Fuel Price'!$A:$A, 0), 1)</f>
        <v/>
      </c>
      <c r="D405">
        <f>IFERROR(C405/B405,"")</f>
        <v/>
      </c>
      <c r="E405">
        <f>IFERROR(B405*$E$2,C405)</f>
        <v/>
      </c>
    </row>
    <row r="406" spans="1:5">
      <c r="A406" s="1" t="n">
        <v>43132</v>
      </c>
      <c r="B406">
        <f>INDEX('Input EIA Jet Fuel Price'!$B:$B, MATCH($A406+14,'Input EIA Jet Fuel Price'!$A:$A, 0),1)</f>
        <v/>
      </c>
      <c r="C406">
        <f>INDEX('Input Hawaii Jet Fuel Price'!$B:$B, MATCH($A406,'Input Hawaii Jet Fuel Price'!$A:$A, 0), 1)</f>
        <v/>
      </c>
      <c r="D406">
        <f>IFERROR(C406/B406,"")</f>
        <v/>
      </c>
      <c r="E406">
        <f>IFERROR(B406*$E$2,C406)</f>
        <v/>
      </c>
    </row>
    <row r="407" spans="1:5">
      <c r="A407" s="1" t="n">
        <v>43160</v>
      </c>
      <c r="B407">
        <f>INDEX('Input EIA Jet Fuel Price'!$B:$B, MATCH($A407+14,'Input EIA Jet Fuel Price'!$A:$A, 0),1)</f>
        <v/>
      </c>
      <c r="C407">
        <f>INDEX('Input Hawaii Jet Fuel Price'!$B:$B, MATCH($A407,'Input Hawaii Jet Fuel Price'!$A:$A, 0), 1)</f>
        <v/>
      </c>
      <c r="D407">
        <f>IFERROR(C407/B407,"")</f>
        <v/>
      </c>
      <c r="E407">
        <f>IFERROR(B407*$E$2,C407)</f>
        <v/>
      </c>
    </row>
    <row r="408" spans="1:5">
      <c r="A408" s="1" t="n">
        <v>43191</v>
      </c>
      <c r="B408">
        <f>INDEX('Input EIA Jet Fuel Price'!$B:$B, MATCH($A408+14,'Input EIA Jet Fuel Price'!$A:$A, 0),1)</f>
        <v/>
      </c>
      <c r="C408">
        <f>INDEX('Input Hawaii Jet Fuel Price'!$B:$B, MATCH($A408,'Input Hawaii Jet Fuel Price'!$A:$A, 0), 1)</f>
        <v/>
      </c>
      <c r="D408">
        <f>IFERROR(C408/B408,"")</f>
        <v/>
      </c>
      <c r="E408">
        <f>IFERROR(B408*$E$2,C408)</f>
        <v/>
      </c>
    </row>
    <row r="409" spans="1:5">
      <c r="A409" s="1" t="n">
        <v>43221</v>
      </c>
      <c r="B409">
        <f>INDEX('Input EIA Jet Fuel Price'!$B:$B, MATCH($A409+14,'Input EIA Jet Fuel Price'!$A:$A, 0),1)</f>
        <v/>
      </c>
      <c r="C409">
        <f>INDEX('Input Hawaii Jet Fuel Price'!$B:$B, MATCH($A409,'Input Hawaii Jet Fuel Price'!$A:$A, 0), 1)</f>
        <v/>
      </c>
      <c r="D409">
        <f>IFERROR(C409/B409,"")</f>
        <v/>
      </c>
      <c r="E409">
        <f>IFERROR(B409*$E$2,C409)</f>
        <v/>
      </c>
    </row>
    <row r="410" spans="1:5">
      <c r="A410" s="1" t="n">
        <v>43252</v>
      </c>
      <c r="B410">
        <f>INDEX('Input EIA Jet Fuel Price'!$B:$B, MATCH($A410+14,'Input EIA Jet Fuel Price'!$A:$A, 0),1)</f>
        <v/>
      </c>
      <c r="C410">
        <f>INDEX('Input Hawaii Jet Fuel Price'!$B:$B, MATCH($A410,'Input Hawaii Jet Fuel Price'!$A:$A, 0), 1)</f>
        <v/>
      </c>
      <c r="D410">
        <f>IFERROR(C410/B410,"")</f>
        <v/>
      </c>
      <c r="E410">
        <f>IFERROR(B410*$E$2,C410)</f>
        <v/>
      </c>
    </row>
    <row r="411" spans="1:5">
      <c r="A411" s="1" t="n">
        <v>43282</v>
      </c>
      <c r="B411">
        <f>INDEX('Input EIA Jet Fuel Price'!$B:$B, MATCH($A411+14,'Input EIA Jet Fuel Price'!$A:$A, 0),1)</f>
        <v/>
      </c>
      <c r="C411">
        <f>INDEX('Input Hawaii Jet Fuel Price'!$B:$B, MATCH($A411,'Input Hawaii Jet Fuel Price'!$A:$A, 0), 1)</f>
        <v/>
      </c>
      <c r="D411">
        <f>IFERROR(C411/B411,"")</f>
        <v/>
      </c>
      <c r="E411">
        <f>IFERROR(B411*$E$2,C411)</f>
        <v/>
      </c>
    </row>
    <row r="412" spans="1:5">
      <c r="A412" s="1" t="n">
        <v>43313</v>
      </c>
      <c r="B412">
        <f>INDEX('Input EIA Jet Fuel Price'!$B:$B, MATCH($A412+14,'Input EIA Jet Fuel Price'!$A:$A, 0),1)</f>
        <v/>
      </c>
      <c r="C412">
        <f>INDEX('Input Hawaii Jet Fuel Price'!$B:$B, MATCH($A412,'Input Hawaii Jet Fuel Price'!$A:$A, 0), 1)</f>
        <v/>
      </c>
      <c r="D412">
        <f>IFERROR(C412/B412,"")</f>
        <v/>
      </c>
      <c r="E412">
        <f>IFERROR(B412*$E$2,C412)</f>
        <v/>
      </c>
    </row>
    <row r="413" spans="1:5">
      <c r="A413" s="1" t="n">
        <v>43344</v>
      </c>
      <c r="B413">
        <f>INDEX('Input EIA Jet Fuel Price'!$B:$B, MATCH($A413+14,'Input EIA Jet Fuel Price'!$A:$A, 0),1)</f>
        <v/>
      </c>
      <c r="C413">
        <f>INDEX('Input Hawaii Jet Fuel Price'!$B:$B, MATCH($A413,'Input Hawaii Jet Fuel Price'!$A:$A, 0), 1)</f>
        <v/>
      </c>
      <c r="D413">
        <f>IFERROR(C413/B413,"")</f>
        <v/>
      </c>
      <c r="E413">
        <f>IFERROR(B413*$E$2,C413)</f>
        <v/>
      </c>
    </row>
    <row r="414" spans="1:5">
      <c r="A414" s="1" t="n">
        <v>43374</v>
      </c>
      <c r="B414">
        <f>INDEX('Input EIA Jet Fuel Price'!$B:$B, MATCH($A414+14,'Input EIA Jet Fuel Price'!$A:$A, 0),1)</f>
        <v/>
      </c>
      <c r="C414">
        <f>INDEX('Input Hawaii Jet Fuel Price'!$B:$B, MATCH($A414,'Input Hawaii Jet Fuel Price'!$A:$A, 0), 1)</f>
        <v/>
      </c>
      <c r="D414">
        <f>IFERROR(C414/B414,"")</f>
        <v/>
      </c>
      <c r="E414">
        <f>IFERROR(B414*$E$2,C414)</f>
        <v/>
      </c>
    </row>
    <row r="415" spans="1:5">
      <c r="A415" s="1" t="n">
        <v>43405</v>
      </c>
      <c r="B415">
        <f>INDEX('Input EIA Jet Fuel Price'!$B:$B, MATCH($A415+14,'Input EIA Jet Fuel Price'!$A:$A, 0),1)</f>
        <v/>
      </c>
      <c r="C415">
        <f>INDEX('Input Hawaii Jet Fuel Price'!$B:$B, MATCH($A415,'Input Hawaii Jet Fuel Price'!$A:$A, 0), 1)</f>
        <v/>
      </c>
      <c r="D415">
        <f>IFERROR(C415/B415,"")</f>
        <v/>
      </c>
      <c r="E415">
        <f>IFERROR(B415*$E$2,C415)</f>
        <v/>
      </c>
    </row>
    <row r="416" spans="1:5">
      <c r="A416" s="1" t="n">
        <v>43435</v>
      </c>
      <c r="B416">
        <f>INDEX('Input EIA Jet Fuel Price'!$B:$B, MATCH($A416+14,'Input EIA Jet Fuel Price'!$A:$A, 0),1)</f>
        <v/>
      </c>
      <c r="C416">
        <f>INDEX('Input Hawaii Jet Fuel Price'!$B:$B, MATCH($A416,'Input Hawaii Jet Fuel Price'!$A:$A, 0), 1)</f>
        <v/>
      </c>
      <c r="D416">
        <f>IFERROR(C416/B416,"")</f>
        <v/>
      </c>
      <c r="E416">
        <f>IFERROR(B416*$E$2,C416)</f>
        <v/>
      </c>
    </row>
    <row r="417" spans="1:5">
      <c r="A417" s="1" t="n">
        <v>43466</v>
      </c>
      <c r="B417">
        <f>INDEX('Input EIA Jet Fuel Price'!$B:$B, MATCH($A417+14,'Input EIA Jet Fuel Price'!$A:$A, 0),1)</f>
        <v/>
      </c>
      <c r="C417">
        <f>INDEX('Input Hawaii Jet Fuel Price'!$B:$B, MATCH($A417,'Input Hawaii Jet Fuel Price'!$A:$A, 0), 1)</f>
        <v/>
      </c>
      <c r="D417">
        <f>IFERROR(C417/B417,"")</f>
        <v/>
      </c>
      <c r="E417">
        <f>IFERROR(B417*$E$2,C417)</f>
        <v/>
      </c>
    </row>
    <row r="418" spans="1:5">
      <c r="A418" s="1" t="n">
        <v>43497</v>
      </c>
      <c r="B418">
        <f>INDEX('Input EIA Jet Fuel Price'!$B:$B, MATCH($A418+14,'Input EIA Jet Fuel Price'!$A:$A, 0),1)</f>
        <v/>
      </c>
      <c r="C418">
        <f>INDEX('Input Hawaii Jet Fuel Price'!$B:$B, MATCH($A418,'Input Hawaii Jet Fuel Price'!$A:$A, 0), 1)</f>
        <v/>
      </c>
      <c r="D418">
        <f>IFERROR(C418/B418,"")</f>
        <v/>
      </c>
      <c r="E418">
        <f>IFERROR(B418*$E$2,C418)</f>
        <v/>
      </c>
    </row>
    <row r="419" spans="1:5">
      <c r="A419" s="1" t="n">
        <v>43525</v>
      </c>
      <c r="B419">
        <f>INDEX('Input EIA Jet Fuel Price'!$B:$B, MATCH($A419+14,'Input EIA Jet Fuel Price'!$A:$A, 0),1)</f>
        <v/>
      </c>
      <c r="C419">
        <f>INDEX('Input Hawaii Jet Fuel Price'!$B:$B, MATCH($A419,'Input Hawaii Jet Fuel Price'!$A:$A, 0), 1)</f>
        <v/>
      </c>
      <c r="D419">
        <f>IFERROR(C419/B419,"")</f>
        <v/>
      </c>
      <c r="E419">
        <f>IFERROR(B419*$E$2,C419)</f>
        <v/>
      </c>
    </row>
    <row r="420" spans="1:5">
      <c r="A420" s="1" t="n">
        <v>43556</v>
      </c>
      <c r="B420">
        <f>INDEX('Input EIA Jet Fuel Price'!$B:$B, MATCH($A420+14,'Input EIA Jet Fuel Price'!$A:$A, 0),1)</f>
        <v/>
      </c>
      <c r="C420">
        <f>INDEX('Input Hawaii Jet Fuel Price'!$B:$B, MATCH($A420,'Input Hawaii Jet Fuel Price'!$A:$A, 0), 1)</f>
        <v/>
      </c>
      <c r="D420">
        <f>IFERROR(C420/B420,"")</f>
        <v/>
      </c>
      <c r="E420">
        <f>IFERROR(B420*$E$2,C420)</f>
        <v/>
      </c>
    </row>
    <row r="421" spans="1:5">
      <c r="A421" s="1" t="n">
        <v>43586</v>
      </c>
      <c r="B421">
        <f>INDEX('Input EIA Jet Fuel Price'!$B:$B, MATCH($A421+14,'Input EIA Jet Fuel Price'!$A:$A, 0),1)</f>
        <v/>
      </c>
      <c r="C421">
        <f>INDEX('Input Hawaii Jet Fuel Price'!$B:$B, MATCH($A421,'Input Hawaii Jet Fuel Price'!$A:$A, 0), 1)</f>
        <v/>
      </c>
      <c r="D421">
        <f>IFERROR(C421/B421,"")</f>
        <v/>
      </c>
      <c r="E421">
        <f>IFERROR(B421*$E$2,C421)</f>
        <v/>
      </c>
    </row>
    <row r="422" spans="1:5">
      <c r="A422" s="1" t="n">
        <v>43617</v>
      </c>
      <c r="B422">
        <f>INDEX('Input EIA Jet Fuel Price'!$B:$B, MATCH($A422+14,'Input EIA Jet Fuel Price'!$A:$A, 0),1)</f>
        <v/>
      </c>
      <c r="C422">
        <f>INDEX('Input Hawaii Jet Fuel Price'!$B:$B, MATCH($A422,'Input Hawaii Jet Fuel Price'!$A:$A, 0), 1)</f>
        <v/>
      </c>
      <c r="D422">
        <f>IFERROR(C422/B422,"")</f>
        <v/>
      </c>
      <c r="E422">
        <f>IFERROR(B422*$E$2,C422)</f>
        <v/>
      </c>
    </row>
    <row r="423" spans="1:5">
      <c r="A423" s="1" t="n">
        <v>43647</v>
      </c>
      <c r="B423">
        <f>INDEX('Input EIA Jet Fuel Price'!$B:$B, MATCH($A423+14,'Input EIA Jet Fuel Price'!$A:$A, 0),1)</f>
        <v/>
      </c>
      <c r="C423">
        <f>INDEX('Input Hawaii Jet Fuel Price'!$B:$B, MATCH($A423,'Input Hawaii Jet Fuel Price'!$A:$A, 0), 1)</f>
        <v/>
      </c>
      <c r="D423">
        <f>IFERROR(C423/B423,"")</f>
        <v/>
      </c>
      <c r="E423">
        <f>IFERROR(B423*$E$2,C423)</f>
        <v/>
      </c>
    </row>
    <row r="424" spans="1:5">
      <c r="A424" s="1" t="n">
        <v>43678</v>
      </c>
      <c r="B424">
        <f>INDEX('Input EIA Jet Fuel Price'!$B:$B, MATCH($A424+14,'Input EIA Jet Fuel Price'!$A:$A, 0),1)</f>
        <v/>
      </c>
      <c r="C424">
        <f>INDEX('Input Hawaii Jet Fuel Price'!$B:$B, MATCH($A424,'Input Hawaii Jet Fuel Price'!$A:$A, 0), 1)</f>
        <v/>
      </c>
      <c r="D424">
        <f>IFERROR(C424/B424,"")</f>
        <v/>
      </c>
      <c r="E424">
        <f>IFERROR(B424*$E$2,C424)</f>
        <v/>
      </c>
    </row>
    <row r="425" spans="1:5">
      <c r="A425" s="1" t="n">
        <v>43709</v>
      </c>
      <c r="B425">
        <f>INDEX('Input EIA Jet Fuel Price'!$B:$B, MATCH($A425+14,'Input EIA Jet Fuel Price'!$A:$A, 0),1)</f>
        <v/>
      </c>
      <c r="C425">
        <f>INDEX('Input Hawaii Jet Fuel Price'!$B:$B, MATCH($A425,'Input Hawaii Jet Fuel Price'!$A:$A, 0), 1)</f>
        <v/>
      </c>
      <c r="D425">
        <f>IFERROR(C425/B425,"")</f>
        <v/>
      </c>
      <c r="E425">
        <f>IFERROR(B425*$E$2,C425)</f>
        <v/>
      </c>
    </row>
    <row r="426" spans="1:5">
      <c r="A426" s="1" t="n">
        <v>43739</v>
      </c>
      <c r="B426">
        <f>INDEX('Input EIA Jet Fuel Price'!$B:$B, MATCH($A426+14,'Input EIA Jet Fuel Price'!$A:$A, 0),1)</f>
        <v/>
      </c>
      <c r="C426">
        <f>INDEX('Input Hawaii Jet Fuel Price'!$B:$B, MATCH($A426,'Input Hawaii Jet Fuel Price'!$A:$A, 0), 1)</f>
        <v/>
      </c>
      <c r="D426">
        <f>IFERROR(C426/B426,"")</f>
        <v/>
      </c>
      <c r="E426">
        <f>IFERROR(B426*$E$2,C426)</f>
        <v/>
      </c>
    </row>
    <row r="427" spans="1:5">
      <c r="A427" s="1" t="n">
        <v>43770</v>
      </c>
      <c r="B427">
        <f>INDEX('Input EIA Jet Fuel Price'!$B:$B, MATCH($A427+14,'Input EIA Jet Fuel Price'!$A:$A, 0),1)</f>
        <v/>
      </c>
      <c r="C427">
        <f>INDEX('Input Hawaii Jet Fuel Price'!$B:$B, MATCH($A427,'Input Hawaii Jet Fuel Price'!$A:$A, 0), 1)</f>
        <v/>
      </c>
      <c r="D427">
        <f>IFERROR(C427/B427,"")</f>
        <v/>
      </c>
      <c r="E427">
        <f>IFERROR(B427*$E$2,C427)</f>
        <v/>
      </c>
    </row>
    <row r="428" spans="1:5">
      <c r="A428" s="1" t="n">
        <v>43800</v>
      </c>
      <c r="B428">
        <f>INDEX('Input EIA Jet Fuel Price'!$B:$B, MATCH($A428+14,'Input EIA Jet Fuel Price'!$A:$A, 0),1)</f>
        <v/>
      </c>
      <c r="C428">
        <f>INDEX('Input Hawaii Jet Fuel Price'!$B:$B, MATCH($A428,'Input Hawaii Jet Fuel Price'!$A:$A, 0), 1)</f>
        <v/>
      </c>
      <c r="D428">
        <f>IFERROR(C428/B428,"")</f>
        <v/>
      </c>
      <c r="E428">
        <f>IFERROR(B428*$E$2,C428)</f>
        <v/>
      </c>
    </row>
    <row r="429" spans="1:5">
      <c r="A429" s="1" t="n">
        <v>43831</v>
      </c>
      <c r="B429">
        <f>INDEX('Input EIA Jet Fuel Price'!$B:$B, MATCH($A429+14,'Input EIA Jet Fuel Price'!$A:$A, 0),1)</f>
        <v/>
      </c>
      <c r="C429">
        <f>INDEX('Input Hawaii Jet Fuel Price'!$B:$B, MATCH($A429,'Input Hawaii Jet Fuel Price'!$A:$A, 0), 1)</f>
        <v/>
      </c>
      <c r="D429">
        <f>IFERROR(C429/B429,"")</f>
        <v/>
      </c>
      <c r="E429">
        <f>IFERROR(B429*$E$2,C429)</f>
        <v/>
      </c>
    </row>
    <row r="430" spans="1:5">
      <c r="A430" s="1" t="n">
        <v>43862</v>
      </c>
      <c r="B430">
        <f>INDEX('Input EIA Jet Fuel Price'!$B:$B, MATCH($A430+14,'Input EIA Jet Fuel Price'!$A:$A, 0),1)</f>
        <v/>
      </c>
      <c r="C430">
        <f>INDEX('Input Hawaii Jet Fuel Price'!$B:$B, MATCH($A430,'Input Hawaii Jet Fuel Price'!$A:$A, 0), 1)</f>
        <v/>
      </c>
      <c r="D430">
        <f>IFERROR(C430/B430,"")</f>
        <v/>
      </c>
      <c r="E430">
        <f>IFERROR(B430*$E$2,C430)</f>
        <v/>
      </c>
    </row>
    <row r="431" spans="1:5">
      <c r="A431" s="1" t="n">
        <v>43891</v>
      </c>
      <c r="B431">
        <f>INDEX('Input EIA Jet Fuel Price'!$B:$B, MATCH($A431+14,'Input EIA Jet Fuel Price'!$A:$A, 0),1)</f>
        <v/>
      </c>
      <c r="C431">
        <f>INDEX('Input Hawaii Jet Fuel Price'!$B:$B, MATCH($A431,'Input Hawaii Jet Fuel Price'!$A:$A, 0), 1)</f>
        <v/>
      </c>
      <c r="D431">
        <f>IFERROR(C431/B431,"")</f>
        <v/>
      </c>
      <c r="E431">
        <f>IFERROR(B431*$E$2,C431)</f>
        <v/>
      </c>
    </row>
    <row r="432" spans="1:5">
      <c r="A432" s="1" t="n">
        <v>43922</v>
      </c>
      <c r="B432">
        <f>INDEX('Input EIA Jet Fuel Price'!$B:$B, MATCH($A432+14,'Input EIA Jet Fuel Price'!$A:$A, 0),1)</f>
        <v/>
      </c>
      <c r="C432">
        <f>INDEX('Input Hawaii Jet Fuel Price'!$B:$B, MATCH($A432,'Input Hawaii Jet Fuel Price'!$A:$A, 0), 1)</f>
        <v/>
      </c>
      <c r="D432">
        <f>IFERROR(C432/B432,"")</f>
        <v/>
      </c>
      <c r="E432">
        <f>IFERROR(B432*$E$2,C432)</f>
        <v/>
      </c>
    </row>
    <row r="433" spans="1:5">
      <c r="A433" s="1" t="n">
        <v>43952</v>
      </c>
      <c r="B433">
        <f>INDEX('Input EIA Jet Fuel Price'!$B:$B, MATCH($A433+14,'Input EIA Jet Fuel Price'!$A:$A, 0),1)</f>
        <v/>
      </c>
      <c r="C433">
        <f>INDEX('Input Hawaii Jet Fuel Price'!$B:$B, MATCH($A433,'Input Hawaii Jet Fuel Price'!$A:$A, 0), 1)</f>
        <v/>
      </c>
      <c r="D433">
        <f>IFERROR(C433/B433,"")</f>
        <v/>
      </c>
      <c r="E433">
        <f>IFERROR(B433*$E$2,C433)</f>
        <v/>
      </c>
    </row>
    <row r="434" spans="1:5">
      <c r="A434" s="1" t="n">
        <v>43983</v>
      </c>
      <c r="B434">
        <f>INDEX('Input EIA Jet Fuel Price'!$B:$B, MATCH($A434+14,'Input EIA Jet Fuel Price'!$A:$A, 0),1)</f>
        <v/>
      </c>
      <c r="C434">
        <f>INDEX('Input Hawaii Jet Fuel Price'!$B:$B, MATCH($A434,'Input Hawaii Jet Fuel Price'!$A:$A, 0), 1)</f>
        <v/>
      </c>
      <c r="D434">
        <f>IFERROR(C434/B434,"")</f>
        <v/>
      </c>
      <c r="E434">
        <f>IFERROR(B434*$E$2,C434)</f>
        <v/>
      </c>
    </row>
    <row r="435" spans="1:5">
      <c r="A435" s="1" t="n">
        <v>44013</v>
      </c>
      <c r="B435">
        <f>INDEX('Input EIA Jet Fuel Price'!$B:$B, MATCH($A435+14,'Input EIA Jet Fuel Price'!$A:$A, 0),1)</f>
        <v/>
      </c>
      <c r="C435">
        <f>INDEX('Input Hawaii Jet Fuel Price'!$B:$B, MATCH($A435,'Input Hawaii Jet Fuel Price'!$A:$A, 0), 1)</f>
        <v/>
      </c>
      <c r="D435">
        <f>IFERROR(C435/B435,"")</f>
        <v/>
      </c>
      <c r="E435">
        <f>IFERROR(B435*$E$2,C435)</f>
        <v/>
      </c>
    </row>
    <row r="436" spans="1:5">
      <c r="A436" s="1" t="n">
        <v>44044</v>
      </c>
      <c r="B436">
        <f>INDEX('Input EIA Jet Fuel Price'!$B:$B, MATCH($A436+14,'Input EIA Jet Fuel Price'!$A:$A, 0),1)</f>
        <v/>
      </c>
      <c r="C436">
        <f>INDEX('Input Hawaii Jet Fuel Price'!$B:$B, MATCH($A436,'Input Hawaii Jet Fuel Price'!$A:$A, 0), 1)</f>
        <v/>
      </c>
      <c r="D436">
        <f>IFERROR(C436/B436,"")</f>
        <v/>
      </c>
      <c r="E436">
        <f>IFERROR(B436*$E$2,C436)</f>
        <v/>
      </c>
    </row>
    <row r="437" spans="1:5">
      <c r="A437" s="1" t="n">
        <v>44075</v>
      </c>
      <c r="B437">
        <f>INDEX('Input EIA Jet Fuel Price'!$B:$B, MATCH($A437+14,'Input EIA Jet Fuel Price'!$A:$A, 0),1)</f>
        <v/>
      </c>
      <c r="C437">
        <f>INDEX('Input Hawaii Jet Fuel Price'!$B:$B, MATCH($A437,'Input Hawaii Jet Fuel Price'!$A:$A, 0), 1)</f>
        <v/>
      </c>
      <c r="D437">
        <f>IFERROR(C437/B437,"")</f>
        <v/>
      </c>
      <c r="E437">
        <f>IFERROR(B437*$E$2,C437)</f>
        <v/>
      </c>
    </row>
    <row r="438" spans="1:5">
      <c r="A438" s="1" t="n">
        <v>44105</v>
      </c>
      <c r="B438">
        <f>INDEX('Input EIA Jet Fuel Price'!$B:$B, MATCH($A438+14,'Input EIA Jet Fuel Price'!$A:$A, 0),1)</f>
        <v/>
      </c>
      <c r="C438">
        <f>INDEX('Input Hawaii Jet Fuel Price'!$B:$B, MATCH($A438,'Input Hawaii Jet Fuel Price'!$A:$A, 0), 1)</f>
        <v/>
      </c>
      <c r="D438">
        <f>IFERROR(C438/B438,"")</f>
        <v/>
      </c>
      <c r="E438">
        <f>IFERROR(B438*$E$2,C438)</f>
        <v/>
      </c>
    </row>
    <row r="439" spans="1:5">
      <c r="A439" s="1" t="n">
        <v>44136</v>
      </c>
      <c r="B439">
        <f>INDEX('Input EIA Jet Fuel Price'!$B:$B, MATCH($A439+14,'Input EIA Jet Fuel Price'!$A:$A, 0),1)</f>
        <v/>
      </c>
      <c r="C439">
        <f>INDEX('Input Hawaii Jet Fuel Price'!$B:$B, MATCH($A439,'Input Hawaii Jet Fuel Price'!$A:$A, 0), 1)</f>
        <v/>
      </c>
      <c r="D439">
        <f>IFERROR(C439/B439,"")</f>
        <v/>
      </c>
      <c r="E439">
        <f>IFERROR(B439*$E$2,C439)</f>
        <v/>
      </c>
    </row>
    <row r="440" spans="1:5">
      <c r="A440" s="1" t="n">
        <v>44166</v>
      </c>
      <c r="B440">
        <f>INDEX('Input EIA Jet Fuel Price'!$B:$B, MATCH($A440+14,'Input EIA Jet Fuel Price'!$A:$A, 0),1)</f>
        <v/>
      </c>
      <c r="C440">
        <f>INDEX('Input Hawaii Jet Fuel Price'!$B:$B, MATCH($A440,'Input Hawaii Jet Fuel Price'!$A:$A, 0), 1)</f>
        <v/>
      </c>
      <c r="D440">
        <f>IFERROR(C440/B440,"")</f>
        <v/>
      </c>
      <c r="E440">
        <f>IFERROR(B440*$E$2,C440)</f>
        <v/>
      </c>
    </row>
    <row r="441" spans="1:5">
      <c r="A441" s="1" t="n">
        <v>44197</v>
      </c>
      <c r="B441">
        <f>INDEX('Input EIA Jet Fuel Price'!$B:$B, MATCH($A441+14,'Input EIA Jet Fuel Price'!$A:$A, 0),1)</f>
        <v/>
      </c>
      <c r="C441">
        <f>INDEX('Input Hawaii Jet Fuel Price'!$B:$B, MATCH($A441,'Input Hawaii Jet Fuel Price'!$A:$A, 0), 1)</f>
        <v/>
      </c>
      <c r="D441">
        <f>IFERROR(C441/B441,"")</f>
        <v/>
      </c>
      <c r="E441">
        <f>IFERROR(B441*$E$2,C441)</f>
        <v/>
      </c>
    </row>
    <row r="442" spans="1:5">
      <c r="A442" s="1" t="n">
        <v>44228</v>
      </c>
      <c r="B442">
        <f>INDEX('Input EIA Jet Fuel Price'!$B:$B, MATCH($A442+14,'Input EIA Jet Fuel Price'!$A:$A, 0),1)</f>
        <v/>
      </c>
      <c r="C442">
        <f>INDEX('Input Hawaii Jet Fuel Price'!$B:$B, MATCH($A442,'Input Hawaii Jet Fuel Price'!$A:$A, 0), 1)</f>
        <v/>
      </c>
      <c r="D442">
        <f>IFERROR(C442/B442,"")</f>
        <v/>
      </c>
      <c r="E442">
        <f>IFERROR(B442*$E$2,C442)</f>
        <v/>
      </c>
    </row>
    <row r="443" spans="1:5">
      <c r="A443" s="1" t="n">
        <v>44256</v>
      </c>
      <c r="B443">
        <f>INDEX('Input EIA Jet Fuel Price'!$B:$B, MATCH($A443+14,'Input EIA Jet Fuel Price'!$A:$A, 0),1)</f>
        <v/>
      </c>
      <c r="C443">
        <f>INDEX('Input Hawaii Jet Fuel Price'!$B:$B, MATCH($A443,'Input Hawaii Jet Fuel Price'!$A:$A, 0), 1)</f>
        <v/>
      </c>
      <c r="D443">
        <f>IFERROR(C443/B443,"")</f>
        <v/>
      </c>
      <c r="E443">
        <f>IFERROR(B443*$E$2,C443)</f>
        <v/>
      </c>
    </row>
    <row r="444" spans="1:5">
      <c r="A444" s="1" t="n">
        <v>44287</v>
      </c>
      <c r="B444">
        <f>INDEX('Input EIA Jet Fuel Price'!$B:$B, MATCH($A444+14,'Input EIA Jet Fuel Price'!$A:$A, 0),1)</f>
        <v/>
      </c>
      <c r="C444">
        <f>INDEX('Input Hawaii Jet Fuel Price'!$B:$B, MATCH($A444,'Input Hawaii Jet Fuel Price'!$A:$A, 0), 1)</f>
        <v/>
      </c>
      <c r="D444">
        <f>IFERROR(C444/B444,"")</f>
        <v/>
      </c>
      <c r="E444">
        <f>IFERROR(B444*$E$2,C444)</f>
        <v/>
      </c>
    </row>
    <row r="445" spans="1:5">
      <c r="A445" s="1" t="n">
        <v>44317</v>
      </c>
      <c r="B445">
        <f>INDEX('Input EIA Jet Fuel Price'!$B:$B, MATCH($A445+14,'Input EIA Jet Fuel Price'!$A:$A, 0),1)</f>
        <v/>
      </c>
      <c r="C445">
        <f>INDEX('Input Hawaii Jet Fuel Price'!$B:$B, MATCH($A445,'Input Hawaii Jet Fuel Price'!$A:$A, 0), 1)</f>
        <v/>
      </c>
      <c r="D445">
        <f>IFERROR(C445/B445,"")</f>
        <v/>
      </c>
      <c r="E445">
        <f>IFERROR(B445*$E$2,C445)</f>
        <v/>
      </c>
    </row>
    <row r="446" spans="1:5">
      <c r="A446" s="1" t="n">
        <v>44348</v>
      </c>
      <c r="B446">
        <f>INDEX('Input EIA Jet Fuel Price'!$B:$B, MATCH($A446+14,'Input EIA Jet Fuel Price'!$A:$A, 0),1)</f>
        <v/>
      </c>
      <c r="C446">
        <f>INDEX('Input Hawaii Jet Fuel Price'!$B:$B, MATCH($A446,'Input Hawaii Jet Fuel Price'!$A:$A, 0), 1)</f>
        <v/>
      </c>
      <c r="D446">
        <f>IFERROR(C446/B446,"")</f>
        <v/>
      </c>
      <c r="E446">
        <f>IFERROR(B446*$E$2,C446)</f>
        <v/>
      </c>
    </row>
    <row r="447" spans="1:5">
      <c r="A447" s="1" t="n">
        <v>44378</v>
      </c>
      <c r="B447">
        <f>INDEX('Input EIA Jet Fuel Price'!$B:$B, MATCH($A447+14,'Input EIA Jet Fuel Price'!$A:$A, 0),1)</f>
        <v/>
      </c>
      <c r="C447">
        <f>INDEX('Input Hawaii Jet Fuel Price'!$B:$B, MATCH($A447,'Input Hawaii Jet Fuel Price'!$A:$A, 0), 1)</f>
        <v/>
      </c>
      <c r="D447">
        <f>IFERROR(C447/B447,"")</f>
        <v/>
      </c>
      <c r="E447">
        <f>IFERROR(B447*$E$2,C447)</f>
        <v/>
      </c>
    </row>
    <row r="448" spans="1:5">
      <c r="A448" s="1" t="n">
        <v>44409</v>
      </c>
      <c r="B448">
        <f>INDEX('Input EIA Jet Fuel Price'!$B:$B, MATCH($A448+14,'Input EIA Jet Fuel Price'!$A:$A, 0),1)</f>
        <v/>
      </c>
      <c r="C448">
        <f>INDEX('Input Hawaii Jet Fuel Price'!$B:$B, MATCH($A448,'Input Hawaii Jet Fuel Price'!$A:$A, 0), 1)</f>
        <v/>
      </c>
      <c r="D448">
        <f>IFERROR(C448/B448,"")</f>
        <v/>
      </c>
      <c r="E448">
        <f>IFERROR(B448*$E$2,C448)</f>
        <v/>
      </c>
    </row>
    <row r="449" spans="1:5">
      <c r="A449" s="1" t="n">
        <v>44440</v>
      </c>
      <c r="B449">
        <f>INDEX('Input EIA Jet Fuel Price'!$B:$B, MATCH($A449+14,'Input EIA Jet Fuel Price'!$A:$A, 0),1)</f>
        <v/>
      </c>
      <c r="C449">
        <f>INDEX('Input Hawaii Jet Fuel Price'!$B:$B, MATCH($A449,'Input Hawaii Jet Fuel Price'!$A:$A, 0), 1)</f>
        <v/>
      </c>
      <c r="D449">
        <f>IFERROR(C449/B449,"")</f>
        <v/>
      </c>
      <c r="E449">
        <f>IFERROR(B449*$E$2,C449)</f>
        <v/>
      </c>
    </row>
    <row r="450" spans="1:5">
      <c r="A450" s="1" t="n">
        <v>44470</v>
      </c>
      <c r="B450">
        <f>INDEX('Input EIA Jet Fuel Price'!$B:$B, MATCH($A450+14,'Input EIA Jet Fuel Price'!$A:$A, 0),1)</f>
        <v/>
      </c>
      <c r="C450">
        <f>INDEX('Input Hawaii Jet Fuel Price'!$B:$B, MATCH($A450,'Input Hawaii Jet Fuel Price'!$A:$A, 0), 1)</f>
        <v/>
      </c>
      <c r="D450">
        <f>IFERROR(C450/B450,"")</f>
        <v/>
      </c>
      <c r="E450">
        <f>IFERROR(B450*$E$2,C450)</f>
        <v/>
      </c>
    </row>
    <row r="451" spans="1:5">
      <c r="A451" s="1" t="n">
        <v>44501</v>
      </c>
      <c r="B451">
        <f>INDEX('Input EIA Jet Fuel Price'!$B:$B, MATCH($A451+14,'Input EIA Jet Fuel Price'!$A:$A, 0),1)</f>
        <v/>
      </c>
      <c r="C451">
        <f>INDEX('Input Hawaii Jet Fuel Price'!$B:$B, MATCH($A451,'Input Hawaii Jet Fuel Price'!$A:$A, 0), 1)</f>
        <v/>
      </c>
      <c r="D451">
        <f>IFERROR(C451/B451,"")</f>
        <v/>
      </c>
      <c r="E451">
        <f>IFERROR(B451*$E$2,C451)</f>
        <v/>
      </c>
    </row>
    <row r="452" spans="1:5">
      <c r="A452" s="1" t="n">
        <v>44531</v>
      </c>
      <c r="B452">
        <f>INDEX('Input EIA Jet Fuel Price'!$B:$B, MATCH($A452+14,'Input EIA Jet Fuel Price'!$A:$A, 0),1)</f>
        <v/>
      </c>
      <c r="C452">
        <f>INDEX('Input Hawaii Jet Fuel Price'!$B:$B, MATCH($A452,'Input Hawaii Jet Fuel Price'!$A:$A, 0), 1)</f>
        <v/>
      </c>
      <c r="D452">
        <f>IFERROR(C452/B452,"")</f>
        <v/>
      </c>
      <c r="E452">
        <f>IFERROR(B452*$E$2,C452)</f>
        <v/>
      </c>
    </row>
    <row r="453" spans="1:5">
      <c r="A453" s="1" t="n">
        <v>44562</v>
      </c>
      <c r="B453">
        <f>INDEX('Input EIA Jet Fuel Price'!$B:$B, MATCH($A453+14,'Input EIA Jet Fuel Price'!$A:$A, 0),1)</f>
        <v/>
      </c>
      <c r="C453">
        <f>INDEX('Input Hawaii Jet Fuel Price'!$B:$B, MATCH($A453,'Input Hawaii Jet Fuel Price'!$A:$A, 0), 1)</f>
        <v/>
      </c>
      <c r="D453">
        <f>IFERROR(C453/B453,"")</f>
        <v/>
      </c>
      <c r="E453">
        <f>IFERROR(B453*$E$2,C453)</f>
        <v/>
      </c>
    </row>
    <row r="454" spans="1:5">
      <c r="A454" s="1" t="n">
        <v>44593</v>
      </c>
      <c r="B454">
        <f>INDEX('Input EIA Jet Fuel Price'!$B:$B, MATCH($A454+14,'Input EIA Jet Fuel Price'!$A:$A, 0),1)</f>
        <v/>
      </c>
      <c r="C454">
        <f>INDEX('Input Hawaii Jet Fuel Price'!$B:$B, MATCH($A454,'Input Hawaii Jet Fuel Price'!$A:$A, 0), 1)</f>
        <v/>
      </c>
      <c r="D454">
        <f>IFERROR(C454/B454,"")</f>
        <v/>
      </c>
      <c r="E454">
        <f>IFERROR(B454*$E$2,C454)</f>
        <v/>
      </c>
    </row>
    <row r="455" spans="1:5">
      <c r="A455" s="1" t="n">
        <v>44621</v>
      </c>
      <c r="B455">
        <f>INDEX('Input EIA Jet Fuel Price'!$B:$B, MATCH($A455+14,'Input EIA Jet Fuel Price'!$A:$A, 0),1)</f>
        <v/>
      </c>
      <c r="C455">
        <f>INDEX('Input Hawaii Jet Fuel Price'!$B:$B, MATCH($A455,'Input Hawaii Jet Fuel Price'!$A:$A, 0), 1)</f>
        <v/>
      </c>
      <c r="D455">
        <f>IFERROR(C455/B455,"")</f>
        <v/>
      </c>
      <c r="E455">
        <f>IFERROR(B455*$E$2,C455)</f>
        <v/>
      </c>
    </row>
    <row r="456" spans="1:5">
      <c r="A456" s="1" t="n">
        <v>44652</v>
      </c>
      <c r="B456">
        <f>INDEX('Input EIA Jet Fuel Price'!$B:$B, MATCH($A456+14,'Input EIA Jet Fuel Price'!$A:$A, 0),1)</f>
        <v/>
      </c>
      <c r="C456">
        <f>INDEX('Input Hawaii Jet Fuel Price'!$B:$B, MATCH($A456,'Input Hawaii Jet Fuel Price'!$A:$A, 0), 1)</f>
        <v/>
      </c>
      <c r="D456">
        <f>IFERROR(C456/B456,"")</f>
        <v/>
      </c>
      <c r="E456">
        <f>IFERROR(B456*$E$2,C456)</f>
        <v/>
      </c>
    </row>
    <row r="457" spans="1:5">
      <c r="A457" s="1" t="n">
        <v>44682</v>
      </c>
      <c r="B457">
        <f>INDEX('Input EIA Jet Fuel Price'!$B:$B, MATCH($A457+14,'Input EIA Jet Fuel Price'!$A:$A, 0),1)</f>
        <v/>
      </c>
      <c r="C457">
        <f>INDEX('Input Hawaii Jet Fuel Price'!$B:$B, MATCH($A457,'Input Hawaii Jet Fuel Price'!$A:$A, 0), 1)</f>
        <v/>
      </c>
      <c r="D457">
        <f>IFERROR(C457/B457,"")</f>
        <v/>
      </c>
      <c r="E457">
        <f>IFERROR(B457*$E$2,C457)</f>
        <v/>
      </c>
    </row>
    <row r="458" spans="1:5">
      <c r="A458" s="1" t="n">
        <v>44713</v>
      </c>
      <c r="B458">
        <f>INDEX('Input EIA Jet Fuel Price'!$B:$B, MATCH($A458+14,'Input EIA Jet Fuel Price'!$A:$A, 0),1)</f>
        <v/>
      </c>
      <c r="C458">
        <f>INDEX('Input Hawaii Jet Fuel Price'!$B:$B, MATCH($A458,'Input Hawaii Jet Fuel Price'!$A:$A, 0), 1)</f>
        <v/>
      </c>
      <c r="D458">
        <f>IFERROR(C458/B458,"")</f>
        <v/>
      </c>
      <c r="E458">
        <f>IFERROR(B458*$E$2,C458)</f>
        <v/>
      </c>
    </row>
    <row r="459" spans="1:5">
      <c r="A459" s="1" t="n">
        <v>44743</v>
      </c>
      <c r="B459">
        <f>INDEX('Input EIA Jet Fuel Price'!$B:$B, MATCH($A459+14,'Input EIA Jet Fuel Price'!$A:$A, 0),1)</f>
        <v/>
      </c>
      <c r="C459">
        <f>INDEX('Input Hawaii Jet Fuel Price'!$B:$B, MATCH($A459,'Input Hawaii Jet Fuel Price'!$A:$A, 0), 1)</f>
        <v/>
      </c>
      <c r="D459">
        <f>IFERROR(C459/B459,"")</f>
        <v/>
      </c>
      <c r="E459">
        <f>IFERROR(B459*$E$2,C459)</f>
        <v/>
      </c>
    </row>
    <row r="460" spans="1:5">
      <c r="A460" s="1" t="n">
        <v>44774</v>
      </c>
      <c r="B460">
        <f>INDEX('Input EIA Jet Fuel Price'!$B:$B, MATCH($A460+14,'Input EIA Jet Fuel Price'!$A:$A, 0),1)</f>
        <v/>
      </c>
      <c r="C460">
        <f>INDEX('Input Hawaii Jet Fuel Price'!$B:$B, MATCH($A460,'Input Hawaii Jet Fuel Price'!$A:$A, 0), 1)</f>
        <v/>
      </c>
      <c r="D460">
        <f>IFERROR(C460/B460,"")</f>
        <v/>
      </c>
      <c r="E460">
        <f>IFERROR(B460*$E$2,C460)</f>
        <v/>
      </c>
    </row>
    <row r="461" spans="1:5">
      <c r="A461" s="1" t="n">
        <v>44805</v>
      </c>
      <c r="B461">
        <f>INDEX('Input EIA Jet Fuel Price'!$B:$B, MATCH($A461+14,'Input EIA Jet Fuel Price'!$A:$A, 0),1)</f>
        <v/>
      </c>
      <c r="C461">
        <f>INDEX('Input Hawaii Jet Fuel Price'!$B:$B, MATCH($A461,'Input Hawaii Jet Fuel Price'!$A:$A, 0), 1)</f>
        <v/>
      </c>
      <c r="D461">
        <f>IFERROR(C461/B461,"")</f>
        <v/>
      </c>
      <c r="E461">
        <f>IFERROR(B461*$E$2,C461)</f>
        <v/>
      </c>
    </row>
    <row r="462" spans="1:5">
      <c r="A462" s="1" t="n">
        <v>44835</v>
      </c>
      <c r="B462">
        <f>INDEX('Input EIA Jet Fuel Price'!$B:$B, MATCH($A462+14,'Input EIA Jet Fuel Price'!$A:$A, 0),1)</f>
        <v/>
      </c>
      <c r="C462">
        <f>INDEX('Input Hawaii Jet Fuel Price'!$B:$B, MATCH($A462,'Input Hawaii Jet Fuel Price'!$A:$A, 0), 1)</f>
        <v/>
      </c>
      <c r="D462">
        <f>IFERROR(C462/B462,"")</f>
        <v/>
      </c>
      <c r="E462">
        <f>IFERROR(B462*$E$2,C462)</f>
        <v/>
      </c>
    </row>
    <row r="463" spans="1:5">
      <c r="A463" s="1" t="n">
        <v>44866</v>
      </c>
      <c r="B463">
        <f>INDEX('Input EIA Jet Fuel Price'!$B:$B, MATCH($A463+14,'Input EIA Jet Fuel Price'!$A:$A, 0),1)</f>
        <v/>
      </c>
      <c r="C463">
        <f>INDEX('Input Hawaii Jet Fuel Price'!$B:$B, MATCH($A463,'Input Hawaii Jet Fuel Price'!$A:$A, 0), 1)</f>
        <v/>
      </c>
      <c r="D463">
        <f>IFERROR(C463/B463,"")</f>
        <v/>
      </c>
      <c r="E463">
        <f>IFERROR(B463*$E$2,C463)</f>
        <v/>
      </c>
    </row>
    <row r="464" spans="1:5">
      <c r="A464" s="1" t="n">
        <v>44896</v>
      </c>
      <c r="B464">
        <f>INDEX('Input EIA Jet Fuel Price'!$B:$B, MATCH($A464+14,'Input EIA Jet Fuel Price'!$A:$A, 0),1)</f>
        <v/>
      </c>
      <c r="C464">
        <f>INDEX('Input Hawaii Jet Fuel Price'!$B:$B, MATCH($A464,'Input Hawaii Jet Fuel Price'!$A:$A, 0), 1)</f>
        <v/>
      </c>
      <c r="D464">
        <f>IFERROR(C464/B464,"")</f>
        <v/>
      </c>
      <c r="E464">
        <f>IFERROR(B464*$E$2,C464)</f>
        <v/>
      </c>
    </row>
    <row r="465" spans="1:5">
      <c r="A465" s="1" t="n">
        <v>44927</v>
      </c>
      <c r="B465">
        <f>INDEX('Input EIA Jet Fuel Price'!$B:$B, MATCH($A465+14,'Input EIA Jet Fuel Price'!$A:$A, 0),1)</f>
        <v/>
      </c>
      <c r="C465">
        <f>INDEX('Input Hawaii Jet Fuel Price'!$B:$B, MATCH($A465,'Input Hawaii Jet Fuel Price'!$A:$A, 0), 1)</f>
        <v/>
      </c>
      <c r="D465">
        <f>IFERROR(C465/B465,"")</f>
        <v/>
      </c>
      <c r="E465">
        <f>IFERROR(B465*$E$2,C465)</f>
        <v/>
      </c>
    </row>
    <row r="466" spans="1:5">
      <c r="A466" s="1" t="n">
        <v>44958</v>
      </c>
      <c r="B466">
        <f>INDEX('Input EIA Jet Fuel Price'!$B:$B, MATCH($A466+14,'Input EIA Jet Fuel Price'!$A:$A, 0),1)</f>
        <v/>
      </c>
      <c r="C466">
        <f>INDEX('Input Hawaii Jet Fuel Price'!$B:$B, MATCH($A466,'Input Hawaii Jet Fuel Price'!$A:$A, 0), 1)</f>
        <v/>
      </c>
      <c r="D466">
        <f>IFERROR(C466/B466,"")</f>
        <v/>
      </c>
      <c r="E466">
        <f>IFERROR(B466*$E$2,C466)</f>
        <v/>
      </c>
    </row>
    <row r="467" spans="1:5">
      <c r="A467" s="1" t="n">
        <v>44986</v>
      </c>
      <c r="B467">
        <f>INDEX('Input EIA Jet Fuel Price'!$B:$B, MATCH($A467+14,'Input EIA Jet Fuel Price'!$A:$A, 0),1)</f>
        <v/>
      </c>
      <c r="C467">
        <f>INDEX('Input Hawaii Jet Fuel Price'!$B:$B, MATCH($A467,'Input Hawaii Jet Fuel Price'!$A:$A, 0), 1)</f>
        <v/>
      </c>
      <c r="D467">
        <f>IFERROR(C467/B467,"")</f>
        <v/>
      </c>
      <c r="E467">
        <f>IFERROR(B467*$E$2,C467)</f>
        <v/>
      </c>
    </row>
    <row r="468" spans="1:5">
      <c r="A468" s="1" t="n">
        <v>45017</v>
      </c>
      <c r="B468">
        <f>INDEX('Input EIA Jet Fuel Price'!$B:$B, MATCH($A468+14,'Input EIA Jet Fuel Price'!$A:$A, 0),1)</f>
        <v/>
      </c>
      <c r="C468">
        <f>INDEX('Input Hawaii Jet Fuel Price'!$B:$B, MATCH($A468,'Input Hawaii Jet Fuel Price'!$A:$A, 0), 1)</f>
        <v/>
      </c>
      <c r="D468">
        <f>IFERROR(C468/B468,"")</f>
        <v/>
      </c>
      <c r="E468">
        <f>IFERROR(B468*$E$2,C468)</f>
        <v/>
      </c>
    </row>
    <row r="469" spans="1:5">
      <c r="A469" s="1" t="n">
        <v>45047</v>
      </c>
      <c r="B469">
        <f>INDEX('Input EIA Jet Fuel Price'!$B:$B, MATCH($A469+14,'Input EIA Jet Fuel Price'!$A:$A, 0),1)</f>
        <v/>
      </c>
      <c r="C469">
        <f>INDEX('Input Hawaii Jet Fuel Price'!$B:$B, MATCH($A469,'Input Hawaii Jet Fuel Price'!$A:$A, 0), 1)</f>
        <v/>
      </c>
      <c r="D469">
        <f>IFERROR(C469/B469,"")</f>
        <v/>
      </c>
      <c r="E469">
        <f>IFERROR(B469*$E$2,C469)</f>
        <v/>
      </c>
    </row>
    <row r="470" spans="1:5">
      <c r="A470" s="1" t="n">
        <v>45078</v>
      </c>
      <c r="B470">
        <f>INDEX('Input EIA Jet Fuel Price'!$B:$B, MATCH($A470+14,'Input EIA Jet Fuel Price'!$A:$A, 0),1)</f>
        <v/>
      </c>
      <c r="C470">
        <f>INDEX('Input Hawaii Jet Fuel Price'!$B:$B, MATCH($A470,'Input Hawaii Jet Fuel Price'!$A:$A, 0), 1)</f>
        <v/>
      </c>
      <c r="D470">
        <f>IFERROR(C470/B470,"")</f>
        <v/>
      </c>
      <c r="E470">
        <f>IFERROR(B470*$E$2,C470)</f>
        <v/>
      </c>
    </row>
    <row r="471" spans="1:5">
      <c r="A471" s="1" t="n">
        <v>45108</v>
      </c>
      <c r="B471">
        <f>INDEX('Input EIA Jet Fuel Price'!$B:$B, MATCH($A471+14,'Input EIA Jet Fuel Price'!$A:$A, 0),1)</f>
        <v/>
      </c>
      <c r="C471">
        <f>INDEX('Input Hawaii Jet Fuel Price'!$B:$B, MATCH($A471,'Input Hawaii Jet Fuel Price'!$A:$A, 0), 1)</f>
        <v/>
      </c>
      <c r="D471">
        <f>IFERROR(C471/B471,"")</f>
        <v/>
      </c>
      <c r="E471">
        <f>IFERROR(B471*$E$2,C471)</f>
        <v/>
      </c>
    </row>
    <row r="472" spans="1:5">
      <c r="A472" s="1" t="n">
        <v>45139</v>
      </c>
      <c r="B472">
        <f>INDEX('Input EIA Jet Fuel Price'!$B:$B, MATCH($A472+14,'Input EIA Jet Fuel Price'!$A:$A, 0),1)</f>
        <v/>
      </c>
      <c r="C472">
        <f>INDEX('Input Hawaii Jet Fuel Price'!$B:$B, MATCH($A472,'Input Hawaii Jet Fuel Price'!$A:$A, 0), 1)</f>
        <v/>
      </c>
      <c r="D472">
        <f>IFERROR(C472/B472,"")</f>
        <v/>
      </c>
      <c r="E472">
        <f>IFERROR(B472*$E$2,C472)</f>
        <v/>
      </c>
    </row>
    <row r="473" spans="1:5">
      <c r="A473" s="1" t="n">
        <v>45170</v>
      </c>
      <c r="B473">
        <f>INDEX('Input EIA Jet Fuel Price'!$B:$B, MATCH($A473+14,'Input EIA Jet Fuel Price'!$A:$A, 0),1)</f>
        <v/>
      </c>
      <c r="C473">
        <f>INDEX('Input Hawaii Jet Fuel Price'!$B:$B, MATCH($A473,'Input Hawaii Jet Fuel Price'!$A:$A, 0), 1)</f>
        <v/>
      </c>
      <c r="D473">
        <f>IFERROR(C473/B473,"")</f>
        <v/>
      </c>
      <c r="E473">
        <f>IFERROR(B473*$E$2,C473)</f>
        <v/>
      </c>
    </row>
    <row r="474" spans="1:5">
      <c r="A474" s="1" t="n">
        <v>45200</v>
      </c>
      <c r="B474">
        <f>INDEX('Input EIA Jet Fuel Price'!$B:$B, MATCH($A474+14,'Input EIA Jet Fuel Price'!$A:$A, 0),1)</f>
        <v/>
      </c>
      <c r="C474">
        <f>INDEX('Input Hawaii Jet Fuel Price'!$B:$B, MATCH($A474,'Input Hawaii Jet Fuel Price'!$A:$A, 0), 1)</f>
        <v/>
      </c>
      <c r="D474">
        <f>IFERROR(C474/B474,"")</f>
        <v/>
      </c>
      <c r="E474">
        <f>IFERROR(B474*$E$2,C474)</f>
        <v/>
      </c>
    </row>
    <row r="475" spans="1:5">
      <c r="A475" s="1" t="n">
        <v>45231</v>
      </c>
      <c r="B475">
        <f>INDEX('Input EIA Jet Fuel Price'!$B:$B, MATCH($A475+14,'Input EIA Jet Fuel Price'!$A:$A, 0),1)</f>
        <v/>
      </c>
      <c r="C475">
        <f>INDEX('Input Hawaii Jet Fuel Price'!$B:$B, MATCH($A475,'Input Hawaii Jet Fuel Price'!$A:$A, 0), 1)</f>
        <v/>
      </c>
      <c r="D475">
        <f>IFERROR(C475/B475,"")</f>
        <v/>
      </c>
      <c r="E475">
        <f>IFERROR(B475*$E$2,C475)</f>
        <v/>
      </c>
    </row>
    <row r="476" spans="1:5">
      <c r="A476" s="1" t="n">
        <v>45261</v>
      </c>
      <c r="B476">
        <f>INDEX('Input EIA Jet Fuel Price'!$B:$B, MATCH($A476+14,'Input EIA Jet Fuel Price'!$A:$A, 0),1)</f>
        <v/>
      </c>
      <c r="C476">
        <f>INDEX('Input Hawaii Jet Fuel Price'!$B:$B, MATCH($A476,'Input Hawaii Jet Fuel Price'!$A:$A, 0), 1)</f>
        <v/>
      </c>
      <c r="D476">
        <f>IFERROR(C476/B476,"")</f>
        <v/>
      </c>
      <c r="E476">
        <f>IFERROR(B476*$E$2,C476)</f>
        <v/>
      </c>
    </row>
    <row r="477" spans="1:5">
      <c r="A477" s="1" t="n">
        <v>45292</v>
      </c>
      <c r="B477">
        <f>INDEX('Input EIA Jet Fuel Price'!$B:$B, MATCH($A477+14,'Input EIA Jet Fuel Price'!$A:$A, 0),1)</f>
        <v/>
      </c>
      <c r="C477">
        <f>INDEX('Input Hawaii Jet Fuel Price'!$B:$B, MATCH($A477,'Input Hawaii Jet Fuel Price'!$A:$A, 0), 1)</f>
        <v/>
      </c>
      <c r="D477">
        <f>IFERROR(C477/B477,"")</f>
        <v/>
      </c>
      <c r="E477">
        <f>IFERROR(B477*$E$2,C477)</f>
        <v/>
      </c>
    </row>
    <row r="478" spans="1:5">
      <c r="A478" s="1" t="n">
        <v>45323</v>
      </c>
      <c r="B478">
        <f>INDEX('Input EIA Jet Fuel Price'!$B:$B, MATCH($A478+14,'Input EIA Jet Fuel Price'!$A:$A, 0),1)</f>
        <v/>
      </c>
      <c r="C478">
        <f>INDEX('Input Hawaii Jet Fuel Price'!$B:$B, MATCH($A478,'Input Hawaii Jet Fuel Price'!$A:$A, 0), 1)</f>
        <v/>
      </c>
      <c r="D478">
        <f>IFERROR(C478/B478,"")</f>
        <v/>
      </c>
      <c r="E478">
        <f>IFERROR(B478*$E$2,C478)</f>
        <v/>
      </c>
    </row>
    <row r="479" spans="1:5">
      <c r="A479" s="1" t="n">
        <v>45352</v>
      </c>
      <c r="B479">
        <f>INDEX('Input EIA Jet Fuel Price'!$B:$B, MATCH($A479+14,'Input EIA Jet Fuel Price'!$A:$A, 0),1)</f>
        <v/>
      </c>
      <c r="C479">
        <f>INDEX('Input Hawaii Jet Fuel Price'!$B:$B, MATCH($A479,'Input Hawaii Jet Fuel Price'!$A:$A, 0), 1)</f>
        <v/>
      </c>
      <c r="D479">
        <f>IFERROR(C479/B479,"")</f>
        <v/>
      </c>
      <c r="E479">
        <f>IFERROR(B479*$E$2,C479)</f>
        <v/>
      </c>
    </row>
    <row r="480" spans="1:5">
      <c r="A480" s="1" t="n">
        <v>45383</v>
      </c>
      <c r="B480">
        <f>INDEX('Input EIA Jet Fuel Price'!$B:$B, MATCH($A480+14,'Input EIA Jet Fuel Price'!$A:$A, 0),1)</f>
        <v/>
      </c>
      <c r="C480">
        <f>INDEX('Input Hawaii Jet Fuel Price'!$B:$B, MATCH($A480,'Input Hawaii Jet Fuel Price'!$A:$A, 0), 1)</f>
        <v/>
      </c>
      <c r="D480">
        <f>IFERROR(C480/B480,"")</f>
        <v/>
      </c>
      <c r="E480">
        <f>IFERROR(B480*$E$2,C480)</f>
        <v/>
      </c>
    </row>
    <row r="481" spans="1:5">
      <c r="A481" s="1" t="n">
        <v>45413</v>
      </c>
      <c r="B481">
        <f>INDEX('Input EIA Jet Fuel Price'!$B:$B, MATCH($A481+14,'Input EIA Jet Fuel Price'!$A:$A, 0),1)</f>
        <v/>
      </c>
      <c r="C481">
        <f>INDEX('Input Hawaii Jet Fuel Price'!$B:$B, MATCH($A481,'Input Hawaii Jet Fuel Price'!$A:$A, 0), 1)</f>
        <v/>
      </c>
      <c r="D481">
        <f>IFERROR(C481/B481,"")</f>
        <v/>
      </c>
      <c r="E481">
        <f>IFERROR(B481*$E$2,C481)</f>
        <v/>
      </c>
    </row>
    <row r="482" spans="1:5">
      <c r="A482" s="1" t="n">
        <v>45444</v>
      </c>
      <c r="B482">
        <f>INDEX('Input EIA Jet Fuel Price'!$B:$B, MATCH($A482+14,'Input EIA Jet Fuel Price'!$A:$A, 0),1)</f>
        <v/>
      </c>
      <c r="C482">
        <f>INDEX('Input Hawaii Jet Fuel Price'!$B:$B, MATCH($A482,'Input Hawaii Jet Fuel Price'!$A:$A, 0), 1)</f>
        <v/>
      </c>
      <c r="D482">
        <f>IFERROR(C482/B482,"")</f>
        <v/>
      </c>
      <c r="E482">
        <f>IFERROR(B482*$E$2,C482)</f>
        <v/>
      </c>
    </row>
    <row r="483" spans="1:5">
      <c r="A483" s="1" t="n">
        <v>45474</v>
      </c>
      <c r="B483">
        <f>INDEX('Input EIA Jet Fuel Price'!$B:$B, MATCH($A483+14,'Input EIA Jet Fuel Price'!$A:$A, 0),1)</f>
        <v/>
      </c>
      <c r="C483">
        <f>INDEX('Input Hawaii Jet Fuel Price'!$B:$B, MATCH($A483,'Input Hawaii Jet Fuel Price'!$A:$A, 0), 1)</f>
        <v/>
      </c>
      <c r="D483">
        <f>IFERROR(C483/B483,"")</f>
        <v/>
      </c>
      <c r="E483">
        <f>IFERROR(B483*$E$2,C483)</f>
        <v/>
      </c>
    </row>
    <row r="484" spans="1:5">
      <c r="A484" s="1" t="n">
        <v>45505</v>
      </c>
      <c r="B484">
        <f>INDEX('Input EIA Jet Fuel Price'!$B:$B, MATCH($A484+14,'Input EIA Jet Fuel Price'!$A:$A, 0),1)</f>
        <v/>
      </c>
      <c r="C484">
        <f>INDEX('Input Hawaii Jet Fuel Price'!$B:$B, MATCH($A484,'Input Hawaii Jet Fuel Price'!$A:$A, 0), 1)</f>
        <v/>
      </c>
      <c r="D484">
        <f>IFERROR(C484/B484,"")</f>
        <v/>
      </c>
      <c r="E484">
        <f>IFERROR(B484*$E$2,C484)</f>
        <v/>
      </c>
    </row>
    <row r="485" spans="1:5">
      <c r="A485" s="1" t="n">
        <v>45536</v>
      </c>
      <c r="B485">
        <f>INDEX('Input EIA Jet Fuel Price'!$B:$B, MATCH($A485+14,'Input EIA Jet Fuel Price'!$A:$A, 0),1)</f>
        <v/>
      </c>
      <c r="C485">
        <f>INDEX('Input Hawaii Jet Fuel Price'!$B:$B, MATCH($A485,'Input Hawaii Jet Fuel Price'!$A:$A, 0), 1)</f>
        <v/>
      </c>
      <c r="D485">
        <f>IFERROR(C485/B485,"")</f>
        <v/>
      </c>
      <c r="E485">
        <f>IFERROR(B485*$E$2,C485)</f>
        <v/>
      </c>
    </row>
    <row r="486" spans="1:5">
      <c r="A486" s="1" t="n">
        <v>45566</v>
      </c>
      <c r="B486">
        <f>INDEX('Input EIA Jet Fuel Price'!$B:$B, MATCH($A486+14,'Input EIA Jet Fuel Price'!$A:$A, 0),1)</f>
        <v/>
      </c>
      <c r="C486">
        <f>INDEX('Input Hawaii Jet Fuel Price'!$B:$B, MATCH($A486,'Input Hawaii Jet Fuel Price'!$A:$A, 0), 1)</f>
        <v/>
      </c>
      <c r="D486">
        <f>IFERROR(C486/B486,"")</f>
        <v/>
      </c>
      <c r="E486">
        <f>IFERROR(B486*$E$2,C486)</f>
        <v/>
      </c>
    </row>
    <row r="487" spans="1:5">
      <c r="A487" s="1" t="n">
        <v>45597</v>
      </c>
      <c r="B487">
        <f>INDEX('Input EIA Jet Fuel Price'!$B:$B, MATCH($A487+14,'Input EIA Jet Fuel Price'!$A:$A, 0),1)</f>
        <v/>
      </c>
      <c r="C487">
        <f>INDEX('Input Hawaii Jet Fuel Price'!$B:$B, MATCH($A487,'Input Hawaii Jet Fuel Price'!$A:$A, 0), 1)</f>
        <v/>
      </c>
      <c r="D487">
        <f>IFERROR(C487/B487,"")</f>
        <v/>
      </c>
      <c r="E487">
        <f>IFERROR(B487*$E$2,C487)</f>
        <v/>
      </c>
    </row>
    <row r="488" spans="1:5">
      <c r="A488" s="1" t="n">
        <v>45627</v>
      </c>
      <c r="B488">
        <f>INDEX('Input EIA Jet Fuel Price'!$B:$B, MATCH($A488+14,'Input EIA Jet Fuel Price'!$A:$A, 0),1)</f>
        <v/>
      </c>
      <c r="C488">
        <f>INDEX('Input Hawaii Jet Fuel Price'!$B:$B, MATCH($A488,'Input Hawaii Jet Fuel Price'!$A:$A, 0), 1)</f>
        <v/>
      </c>
      <c r="D488">
        <f>IFERROR(C488/B488,"")</f>
        <v/>
      </c>
      <c r="E488">
        <f>IFERROR(B488*$E$2,C488)</f>
        <v/>
      </c>
    </row>
    <row r="489" spans="1:5">
      <c r="A489" s="1" t="n">
        <v>45658</v>
      </c>
      <c r="B489">
        <f>INDEX('Input EIA Jet Fuel Price'!$B:$B, MATCH($A489+14,'Input EIA Jet Fuel Price'!$A:$A, 0),1)</f>
        <v/>
      </c>
      <c r="C489">
        <f>INDEX('Input Hawaii Jet Fuel Price'!$B:$B, MATCH($A489,'Input Hawaii Jet Fuel Price'!$A:$A, 0), 1)</f>
        <v/>
      </c>
      <c r="D489">
        <f>IFERROR(C489/B489,"")</f>
        <v/>
      </c>
      <c r="E489">
        <f>IFERROR(B489*$E$2,C489)</f>
        <v/>
      </c>
    </row>
    <row r="490" spans="1:5">
      <c r="A490" s="1" t="n">
        <v>45689</v>
      </c>
      <c r="B490">
        <f>INDEX('Input EIA Jet Fuel Price'!$B:$B, MATCH($A490+14,'Input EIA Jet Fuel Price'!$A:$A, 0),1)</f>
        <v/>
      </c>
      <c r="C490">
        <f>INDEX('Input Hawaii Jet Fuel Price'!$B:$B, MATCH($A490,'Input Hawaii Jet Fuel Price'!$A:$A, 0), 1)</f>
        <v/>
      </c>
      <c r="D490">
        <f>IFERROR(C490/B490,"")</f>
        <v/>
      </c>
      <c r="E490">
        <f>IFERROR(B490*$E$2,C490)</f>
        <v/>
      </c>
    </row>
    <row r="491" spans="1:5">
      <c r="A491" s="1" t="n">
        <v>45717</v>
      </c>
      <c r="B491">
        <f>INDEX('Input EIA Jet Fuel Price'!$B:$B, MATCH($A491+14,'Input EIA Jet Fuel Price'!$A:$A, 0),1)</f>
        <v/>
      </c>
      <c r="C491">
        <f>INDEX('Input Hawaii Jet Fuel Price'!$B:$B, MATCH($A491,'Input Hawaii Jet Fuel Price'!$A:$A, 0), 1)</f>
        <v/>
      </c>
      <c r="D491">
        <f>IFERROR(C491/B491,"")</f>
        <v/>
      </c>
      <c r="E491">
        <f>IFERROR(B491*$E$2,C491)</f>
        <v/>
      </c>
    </row>
    <row r="492" spans="1:5">
      <c r="A492" s="1" t="n">
        <v>45748</v>
      </c>
      <c r="B492">
        <f>INDEX('Input EIA Jet Fuel Price'!$B:$B, MATCH($A492+14,'Input EIA Jet Fuel Price'!$A:$A, 0),1)</f>
        <v/>
      </c>
      <c r="C492">
        <f>INDEX('Input Hawaii Jet Fuel Price'!$B:$B, MATCH($A492,'Input Hawaii Jet Fuel Price'!$A:$A, 0), 1)</f>
        <v/>
      </c>
      <c r="D492">
        <f>IFERROR(C492/B492,"")</f>
        <v/>
      </c>
      <c r="E492">
        <f>IFERROR(B492*$E$2,C492)</f>
        <v/>
      </c>
    </row>
    <row r="493" spans="1:5">
      <c r="A493" s="1" t="n">
        <v>45778</v>
      </c>
      <c r="B493">
        <f>INDEX('Input EIA Jet Fuel Price'!$B:$B, MATCH($A493+14,'Input EIA Jet Fuel Price'!$A:$A, 0),1)</f>
        <v/>
      </c>
      <c r="C493">
        <f>INDEX('Input Hawaii Jet Fuel Price'!$B:$B, MATCH($A493,'Input Hawaii Jet Fuel Price'!$A:$A, 0), 1)</f>
        <v/>
      </c>
      <c r="D493">
        <f>IFERROR(C493/B493,"")</f>
        <v/>
      </c>
      <c r="E493">
        <f>IFERROR(B493*$E$2,C493)</f>
        <v/>
      </c>
    </row>
    <row r="494" spans="1:5">
      <c r="A494" s="1" t="n">
        <v>45809</v>
      </c>
      <c r="B494">
        <f>INDEX('Input EIA Jet Fuel Price'!$B:$B, MATCH($A494+14,'Input EIA Jet Fuel Price'!$A:$A, 0),1)</f>
        <v/>
      </c>
      <c r="C494">
        <f>INDEX('Input Hawaii Jet Fuel Price'!$B:$B, MATCH($A494,'Input Hawaii Jet Fuel Price'!$A:$A, 0), 1)</f>
        <v/>
      </c>
      <c r="D494">
        <f>IFERROR(C494/B494,"")</f>
        <v/>
      </c>
      <c r="E494">
        <f>IFERROR(B494*$E$2,C494)</f>
        <v/>
      </c>
    </row>
    <row r="495" spans="1:5">
      <c r="A495" s="1" t="n">
        <v>45839</v>
      </c>
      <c r="B495">
        <f>INDEX('Input EIA Jet Fuel Price'!$B:$B, MATCH($A495+14,'Input EIA Jet Fuel Price'!$A:$A, 0),1)</f>
        <v/>
      </c>
      <c r="C495">
        <f>INDEX('Input Hawaii Jet Fuel Price'!$B:$B, MATCH($A495,'Input Hawaii Jet Fuel Price'!$A:$A, 0), 1)</f>
        <v/>
      </c>
      <c r="D495">
        <f>IFERROR(C495/B495,"")</f>
        <v/>
      </c>
      <c r="E495">
        <f>IFERROR(B495*$E$2,C495)</f>
        <v/>
      </c>
    </row>
    <row r="496" spans="1:5">
      <c r="A496" s="1" t="n">
        <v>45870</v>
      </c>
      <c r="B496">
        <f>INDEX('Input EIA Jet Fuel Price'!$B:$B, MATCH($A496+14,'Input EIA Jet Fuel Price'!$A:$A, 0),1)</f>
        <v/>
      </c>
      <c r="C496">
        <f>INDEX('Input Hawaii Jet Fuel Price'!$B:$B, MATCH($A496,'Input Hawaii Jet Fuel Price'!$A:$A, 0), 1)</f>
        <v/>
      </c>
      <c r="D496">
        <f>IFERROR(C496/B496,"")</f>
        <v/>
      </c>
      <c r="E496">
        <f>IFERROR(B496*$E$2,C496)</f>
        <v/>
      </c>
    </row>
    <row r="497" spans="1:5">
      <c r="A497" s="1" t="n">
        <v>45901</v>
      </c>
      <c r="B497">
        <f>INDEX('Input EIA Jet Fuel Price'!$B:$B, MATCH($A497+14,'Input EIA Jet Fuel Price'!$A:$A, 0),1)</f>
        <v/>
      </c>
      <c r="C497">
        <f>INDEX('Input Hawaii Jet Fuel Price'!$B:$B, MATCH($A497,'Input Hawaii Jet Fuel Price'!$A:$A, 0), 1)</f>
        <v/>
      </c>
      <c r="D497">
        <f>IFERROR(C497/B497,"")</f>
        <v/>
      </c>
      <c r="E497">
        <f>IFERROR(B497*$E$2,C497)</f>
        <v/>
      </c>
    </row>
    <row r="498" spans="1:5">
      <c r="A498" s="1" t="n">
        <v>45931</v>
      </c>
      <c r="B498">
        <f>INDEX('Input EIA Jet Fuel Price'!$B:$B, MATCH($A498+14,'Input EIA Jet Fuel Price'!$A:$A, 0),1)</f>
        <v/>
      </c>
      <c r="C498">
        <f>INDEX('Input Hawaii Jet Fuel Price'!$B:$B, MATCH($A498,'Input Hawaii Jet Fuel Price'!$A:$A, 0), 1)</f>
        <v/>
      </c>
      <c r="D498">
        <f>IFERROR(C498/B498,"")</f>
        <v/>
      </c>
      <c r="E498">
        <f>IFERROR(B498*$E$2,C498)</f>
        <v/>
      </c>
    </row>
    <row r="499" spans="1:5">
      <c r="A499" s="1" t="n">
        <v>45962</v>
      </c>
      <c r="B499">
        <f>INDEX('Input EIA Jet Fuel Price'!$B:$B, MATCH($A499+14,'Input EIA Jet Fuel Price'!$A:$A, 0),1)</f>
        <v/>
      </c>
      <c r="C499">
        <f>INDEX('Input Hawaii Jet Fuel Price'!$B:$B, MATCH($A499,'Input Hawaii Jet Fuel Price'!$A:$A, 0), 1)</f>
        <v/>
      </c>
      <c r="D499">
        <f>IFERROR(C499/B499,"")</f>
        <v/>
      </c>
      <c r="E499">
        <f>IFERROR(B499*$E$2,C499)</f>
        <v/>
      </c>
    </row>
    <row r="500" spans="1:5">
      <c r="A500" s="1" t="n">
        <v>45992</v>
      </c>
      <c r="B500">
        <f>INDEX('Input EIA Jet Fuel Price'!$B:$B, MATCH($A500+14,'Input EIA Jet Fuel Price'!$A:$A, 0),1)</f>
        <v/>
      </c>
      <c r="C500">
        <f>INDEX('Input Hawaii Jet Fuel Price'!$B:$B, MATCH($A500,'Input Hawaii Jet Fuel Price'!$A:$A, 0), 1)</f>
        <v/>
      </c>
      <c r="D500">
        <f>IFERROR(C500/B500,"")</f>
        <v/>
      </c>
      <c r="E500">
        <f>IFERROR(B500*$E$2,C500)</f>
        <v/>
      </c>
    </row>
    <row r="501" spans="1:5">
      <c r="A501" s="1" t="n">
        <v>46023</v>
      </c>
      <c r="B501">
        <f>INDEX('Input EIA Jet Fuel Price'!$B:$B, MATCH($A501+14,'Input EIA Jet Fuel Price'!$A:$A, 0),1)</f>
        <v/>
      </c>
      <c r="C501">
        <f>INDEX('Input Hawaii Jet Fuel Price'!$B:$B, MATCH($A501,'Input Hawaii Jet Fuel Price'!$A:$A, 0), 1)</f>
        <v/>
      </c>
      <c r="D501">
        <f>IFERROR(C501/B501,"")</f>
        <v/>
      </c>
      <c r="E501">
        <f>IFERROR(B501*$E$2,C501)</f>
        <v/>
      </c>
    </row>
    <row r="502" spans="1:5">
      <c r="A502" s="1" t="n">
        <v>46054</v>
      </c>
      <c r="B502">
        <f>INDEX('Input EIA Jet Fuel Price'!$B:$B, MATCH($A502+14,'Input EIA Jet Fuel Price'!$A:$A, 0),1)</f>
        <v/>
      </c>
      <c r="C502">
        <f>INDEX('Input Hawaii Jet Fuel Price'!$B:$B, MATCH($A502,'Input Hawaii Jet Fuel Price'!$A:$A, 0), 1)</f>
        <v/>
      </c>
      <c r="D502">
        <f>IFERROR(C502/B502,"")</f>
        <v/>
      </c>
      <c r="E502">
        <f>IFERROR(B502*$E$2,C502)</f>
        <v/>
      </c>
    </row>
    <row r="503" spans="1:5">
      <c r="A503" s="1" t="n">
        <v>46082</v>
      </c>
      <c r="B503">
        <f>INDEX('Input EIA Jet Fuel Price'!$B:$B, MATCH($A503+14,'Input EIA Jet Fuel Price'!$A:$A, 0),1)</f>
        <v/>
      </c>
      <c r="C503">
        <f>INDEX('Input Hawaii Jet Fuel Price'!$B:$B, MATCH($A503,'Input Hawaii Jet Fuel Price'!$A:$A, 0), 1)</f>
        <v/>
      </c>
      <c r="D503">
        <f>IFERROR(C503/B503,"")</f>
        <v/>
      </c>
      <c r="E503">
        <f>IFERROR(B503*$E$2,C503)</f>
        <v/>
      </c>
    </row>
    <row r="504" spans="1:5">
      <c r="A504" s="1" t="n">
        <v>46113</v>
      </c>
      <c r="B504">
        <f>INDEX('Input EIA Jet Fuel Price'!$B:$B, MATCH($A504+14,'Input EIA Jet Fuel Price'!$A:$A, 0),1)</f>
        <v/>
      </c>
      <c r="C504">
        <f>INDEX('Input Hawaii Jet Fuel Price'!$B:$B, MATCH($A504,'Input Hawaii Jet Fuel Price'!$A:$A, 0), 1)</f>
        <v/>
      </c>
      <c r="D504">
        <f>IFERROR(C504/B504,"")</f>
        <v/>
      </c>
      <c r="E504">
        <f>IFERROR(B504*$E$2,C504)</f>
        <v/>
      </c>
    </row>
    <row r="505" spans="1:5">
      <c r="A505" s="1" t="n">
        <v>46143</v>
      </c>
      <c r="B505">
        <f>INDEX('Input EIA Jet Fuel Price'!$B:$B, MATCH($A505+14,'Input EIA Jet Fuel Price'!$A:$A, 0),1)</f>
        <v/>
      </c>
      <c r="C505">
        <f>INDEX('Input Hawaii Jet Fuel Price'!$B:$B, MATCH($A505,'Input Hawaii Jet Fuel Price'!$A:$A, 0), 1)</f>
        <v/>
      </c>
      <c r="D505">
        <f>IFERROR(C505/B505,"")</f>
        <v/>
      </c>
      <c r="E505">
        <f>IFERROR(B505*$E$2,C505)</f>
        <v/>
      </c>
    </row>
    <row r="506" spans="1:5">
      <c r="A506" s="1" t="n">
        <v>46174</v>
      </c>
      <c r="B506">
        <f>INDEX('Input EIA Jet Fuel Price'!$B:$B, MATCH($A506+14,'Input EIA Jet Fuel Price'!$A:$A, 0),1)</f>
        <v/>
      </c>
      <c r="C506">
        <f>INDEX('Input Hawaii Jet Fuel Price'!$B:$B, MATCH($A506,'Input Hawaii Jet Fuel Price'!$A:$A, 0), 1)</f>
        <v/>
      </c>
      <c r="D506">
        <f>IFERROR(C506/B506,"")</f>
        <v/>
      </c>
      <c r="E506">
        <f>IFERROR(B506*$E$2,C506)</f>
        <v/>
      </c>
    </row>
    <row r="507" spans="1:5">
      <c r="A507" s="1" t="n">
        <v>46204</v>
      </c>
      <c r="B507">
        <f>INDEX('Input EIA Jet Fuel Price'!$B:$B, MATCH($A507+14,'Input EIA Jet Fuel Price'!$A:$A, 0),1)</f>
        <v/>
      </c>
      <c r="C507">
        <f>INDEX('Input Hawaii Jet Fuel Price'!$B:$B, MATCH($A507,'Input Hawaii Jet Fuel Price'!$A:$A, 0), 1)</f>
        <v/>
      </c>
      <c r="D507">
        <f>IFERROR(C507/B507,"")</f>
        <v/>
      </c>
      <c r="E507">
        <f>IFERROR(B507*$E$2,C507)</f>
        <v/>
      </c>
    </row>
    <row r="508" spans="1:5">
      <c r="A508" s="1" t="n">
        <v>46235</v>
      </c>
      <c r="B508">
        <f>INDEX('Input EIA Jet Fuel Price'!$B:$B, MATCH($A508+14,'Input EIA Jet Fuel Price'!$A:$A, 0),1)</f>
        <v/>
      </c>
      <c r="C508">
        <f>INDEX('Input Hawaii Jet Fuel Price'!$B:$B, MATCH($A508,'Input Hawaii Jet Fuel Price'!$A:$A, 0), 1)</f>
        <v/>
      </c>
      <c r="D508">
        <f>IFERROR(C508/B508,"")</f>
        <v/>
      </c>
      <c r="E508">
        <f>IFERROR(B508*$E$2,C508)</f>
        <v/>
      </c>
    </row>
    <row r="509" spans="1:5">
      <c r="A509" s="1" t="n">
        <v>46266</v>
      </c>
      <c r="B509">
        <f>INDEX('Input EIA Jet Fuel Price'!$B:$B, MATCH($A509+14,'Input EIA Jet Fuel Price'!$A:$A, 0),1)</f>
        <v/>
      </c>
      <c r="C509">
        <f>INDEX('Input Hawaii Jet Fuel Price'!$B:$B, MATCH($A509,'Input Hawaii Jet Fuel Price'!$A:$A, 0), 1)</f>
        <v/>
      </c>
      <c r="D509">
        <f>IFERROR(C509/B509,"")</f>
        <v/>
      </c>
      <c r="E509">
        <f>IFERROR(B509*$E$2,C509)</f>
        <v/>
      </c>
    </row>
    <row r="510" spans="1:5">
      <c r="A510" s="1" t="n">
        <v>46296</v>
      </c>
      <c r="B510">
        <f>INDEX('Input EIA Jet Fuel Price'!$B:$B, MATCH($A510+14,'Input EIA Jet Fuel Price'!$A:$A, 0),1)</f>
        <v/>
      </c>
      <c r="C510">
        <f>INDEX('Input Hawaii Jet Fuel Price'!$B:$B, MATCH($A510,'Input Hawaii Jet Fuel Price'!$A:$A, 0), 1)</f>
        <v/>
      </c>
      <c r="D510">
        <f>IFERROR(C510/B510,"")</f>
        <v/>
      </c>
      <c r="E510">
        <f>IFERROR(B510*$E$2,C510)</f>
        <v/>
      </c>
    </row>
    <row r="511" spans="1:5">
      <c r="A511" s="1" t="n">
        <v>46327</v>
      </c>
      <c r="B511">
        <f>INDEX('Input EIA Jet Fuel Price'!$B:$B, MATCH($A511+14,'Input EIA Jet Fuel Price'!$A:$A, 0),1)</f>
        <v/>
      </c>
      <c r="C511">
        <f>INDEX('Input Hawaii Jet Fuel Price'!$B:$B, MATCH($A511,'Input Hawaii Jet Fuel Price'!$A:$A, 0), 1)</f>
        <v/>
      </c>
      <c r="D511">
        <f>IFERROR(C511/B511,"")</f>
        <v/>
      </c>
      <c r="E511">
        <f>IFERROR(B511*$E$2,C511)</f>
        <v/>
      </c>
    </row>
    <row r="512" spans="1:5">
      <c r="A512" s="1" t="n">
        <v>46357</v>
      </c>
      <c r="B512">
        <f>INDEX('Input EIA Jet Fuel Price'!$B:$B, MATCH($A512+14,'Input EIA Jet Fuel Price'!$A:$A, 0),1)</f>
        <v/>
      </c>
      <c r="C512">
        <f>INDEX('Input Hawaii Jet Fuel Price'!$B:$B, MATCH($A512,'Input Hawaii Jet Fuel Price'!$A:$A, 0), 1)</f>
        <v/>
      </c>
      <c r="D512">
        <f>IFERROR(C512/B512,"")</f>
        <v/>
      </c>
      <c r="E512">
        <f>IFERROR(B512*$E$2,C512)</f>
        <v/>
      </c>
    </row>
    <row r="513" spans="1:5">
      <c r="A513" s="1" t="n">
        <v>46388</v>
      </c>
      <c r="B513">
        <f>INDEX('Input EIA Jet Fuel Price'!$B:$B, MATCH($A513+14,'Input EIA Jet Fuel Price'!$A:$A, 0),1)</f>
        <v/>
      </c>
      <c r="C513">
        <f>INDEX('Input Hawaii Jet Fuel Price'!$B:$B, MATCH($A513,'Input Hawaii Jet Fuel Price'!$A:$A, 0), 1)</f>
        <v/>
      </c>
      <c r="D513">
        <f>IFERROR(C513/B513,"")</f>
        <v/>
      </c>
      <c r="E513">
        <f>IFERROR(B513*$E$2,C513)</f>
        <v/>
      </c>
    </row>
    <row r="514" spans="1:5">
      <c r="A514" s="1" t="n">
        <v>46419</v>
      </c>
      <c r="B514">
        <f>INDEX('Input EIA Jet Fuel Price'!$B:$B, MATCH($A514+14,'Input EIA Jet Fuel Price'!$A:$A, 0),1)</f>
        <v/>
      </c>
      <c r="C514">
        <f>INDEX('Input Hawaii Jet Fuel Price'!$B:$B, MATCH($A514,'Input Hawaii Jet Fuel Price'!$A:$A, 0), 1)</f>
        <v/>
      </c>
      <c r="D514">
        <f>IFERROR(C514/B514,"")</f>
        <v/>
      </c>
      <c r="E514">
        <f>IFERROR(B514*$E$2,C514)</f>
        <v/>
      </c>
    </row>
    <row r="515" spans="1:5">
      <c r="A515" s="1" t="n">
        <v>46447</v>
      </c>
      <c r="B515">
        <f>INDEX('Input EIA Jet Fuel Price'!$B:$B, MATCH($A515+14,'Input EIA Jet Fuel Price'!$A:$A, 0),1)</f>
        <v/>
      </c>
      <c r="C515">
        <f>INDEX('Input Hawaii Jet Fuel Price'!$B:$B, MATCH($A515,'Input Hawaii Jet Fuel Price'!$A:$A, 0), 1)</f>
        <v/>
      </c>
      <c r="D515">
        <f>IFERROR(C515/B515,"")</f>
        <v/>
      </c>
      <c r="E515">
        <f>IFERROR(B515*$E$2,C515)</f>
        <v/>
      </c>
    </row>
    <row r="516" spans="1:5">
      <c r="A516" s="1" t="n">
        <v>46478</v>
      </c>
      <c r="B516">
        <f>INDEX('Input EIA Jet Fuel Price'!$B:$B, MATCH($A516+14,'Input EIA Jet Fuel Price'!$A:$A, 0),1)</f>
        <v/>
      </c>
      <c r="C516">
        <f>INDEX('Input Hawaii Jet Fuel Price'!$B:$B, MATCH($A516,'Input Hawaii Jet Fuel Price'!$A:$A, 0), 1)</f>
        <v/>
      </c>
      <c r="D516">
        <f>IFERROR(C516/B516,"")</f>
        <v/>
      </c>
      <c r="E516">
        <f>IFERROR(B516*$E$2,C516)</f>
        <v/>
      </c>
    </row>
    <row r="517" spans="1:5">
      <c r="A517" s="1" t="n">
        <v>46508</v>
      </c>
      <c r="B517">
        <f>INDEX('Input EIA Jet Fuel Price'!$B:$B, MATCH($A517+14,'Input EIA Jet Fuel Price'!$A:$A, 0),1)</f>
        <v/>
      </c>
      <c r="C517">
        <f>INDEX('Input Hawaii Jet Fuel Price'!$B:$B, MATCH($A517,'Input Hawaii Jet Fuel Price'!$A:$A, 0), 1)</f>
        <v/>
      </c>
      <c r="D517">
        <f>IFERROR(C517/B517,"")</f>
        <v/>
      </c>
      <c r="E517">
        <f>IFERROR(B517*$E$2,C517)</f>
        <v/>
      </c>
    </row>
    <row r="518" spans="1:5">
      <c r="A518" s="1" t="n">
        <v>46539</v>
      </c>
      <c r="B518">
        <f>INDEX('Input EIA Jet Fuel Price'!$B:$B, MATCH($A518+14,'Input EIA Jet Fuel Price'!$A:$A, 0),1)</f>
        <v/>
      </c>
      <c r="C518">
        <f>INDEX('Input Hawaii Jet Fuel Price'!$B:$B, MATCH($A518,'Input Hawaii Jet Fuel Price'!$A:$A, 0), 1)</f>
        <v/>
      </c>
      <c r="D518">
        <f>IFERROR(C518/B518,"")</f>
        <v/>
      </c>
      <c r="E518">
        <f>IFERROR(B518*$E$2,C518)</f>
        <v/>
      </c>
    </row>
    <row r="519" spans="1:5">
      <c r="A519" s="1" t="n">
        <v>46569</v>
      </c>
      <c r="B519">
        <f>INDEX('Input EIA Jet Fuel Price'!$B:$B, MATCH($A519+14,'Input EIA Jet Fuel Price'!$A:$A, 0),1)</f>
        <v/>
      </c>
      <c r="C519">
        <f>INDEX('Input Hawaii Jet Fuel Price'!$B:$B, MATCH($A519,'Input Hawaii Jet Fuel Price'!$A:$A, 0), 1)</f>
        <v/>
      </c>
      <c r="D519">
        <f>IFERROR(C519/B519,"")</f>
        <v/>
      </c>
      <c r="E519">
        <f>IFERROR(B519*$E$2,C519)</f>
        <v/>
      </c>
    </row>
    <row r="520" spans="1:5">
      <c r="A520" s="1" t="n">
        <v>46600</v>
      </c>
      <c r="B520">
        <f>INDEX('Input EIA Jet Fuel Price'!$B:$B, MATCH($A520+14,'Input EIA Jet Fuel Price'!$A:$A, 0),1)</f>
        <v/>
      </c>
      <c r="C520">
        <f>INDEX('Input Hawaii Jet Fuel Price'!$B:$B, MATCH($A520,'Input Hawaii Jet Fuel Price'!$A:$A, 0), 1)</f>
        <v/>
      </c>
      <c r="D520">
        <f>IFERROR(C520/B520,"")</f>
        <v/>
      </c>
      <c r="E520">
        <f>IFERROR(B520*$E$2,C520)</f>
        <v/>
      </c>
    </row>
    <row r="521" spans="1:5">
      <c r="A521" s="1" t="n">
        <v>46631</v>
      </c>
      <c r="B521">
        <f>INDEX('Input EIA Jet Fuel Price'!$B:$B, MATCH($A521+14,'Input EIA Jet Fuel Price'!$A:$A, 0),1)</f>
        <v/>
      </c>
      <c r="C521">
        <f>INDEX('Input Hawaii Jet Fuel Price'!$B:$B, MATCH($A521,'Input Hawaii Jet Fuel Price'!$A:$A, 0), 1)</f>
        <v/>
      </c>
      <c r="D521">
        <f>IFERROR(C521/B521,"")</f>
        <v/>
      </c>
      <c r="E521">
        <f>IFERROR(B521*$E$2,C521)</f>
        <v/>
      </c>
    </row>
    <row r="522" spans="1:5">
      <c r="A522" s="1" t="n">
        <v>46661</v>
      </c>
      <c r="B522">
        <f>INDEX('Input EIA Jet Fuel Price'!$B:$B, MATCH($A522+14,'Input EIA Jet Fuel Price'!$A:$A, 0),1)</f>
        <v/>
      </c>
      <c r="C522">
        <f>INDEX('Input Hawaii Jet Fuel Price'!$B:$B, MATCH($A522,'Input Hawaii Jet Fuel Price'!$A:$A, 0), 1)</f>
        <v/>
      </c>
      <c r="D522">
        <f>IFERROR(C522/B522,"")</f>
        <v/>
      </c>
      <c r="E522">
        <f>IFERROR(B522*$E$2,C522)</f>
        <v/>
      </c>
    </row>
    <row r="523" spans="1:5">
      <c r="A523" s="1" t="n">
        <v>46692</v>
      </c>
      <c r="B523">
        <f>INDEX('Input EIA Jet Fuel Price'!$B:$B, MATCH($A523+14,'Input EIA Jet Fuel Price'!$A:$A, 0),1)</f>
        <v/>
      </c>
      <c r="C523">
        <f>INDEX('Input Hawaii Jet Fuel Price'!$B:$B, MATCH($A523,'Input Hawaii Jet Fuel Price'!$A:$A, 0), 1)</f>
        <v/>
      </c>
      <c r="D523">
        <f>IFERROR(C523/B523,"")</f>
        <v/>
      </c>
      <c r="E523">
        <f>IFERROR(B523*$E$2,C523)</f>
        <v/>
      </c>
    </row>
    <row r="524" spans="1:5">
      <c r="A524" s="1" t="n">
        <v>46722</v>
      </c>
      <c r="B524">
        <f>INDEX('Input EIA Jet Fuel Price'!$B:$B, MATCH($A524+14,'Input EIA Jet Fuel Price'!$A:$A, 0),1)</f>
        <v/>
      </c>
      <c r="C524">
        <f>INDEX('Input Hawaii Jet Fuel Price'!$B:$B, MATCH($A524,'Input Hawaii Jet Fuel Price'!$A:$A, 0), 1)</f>
        <v/>
      </c>
      <c r="D524">
        <f>IFERROR(C524/B524,"")</f>
        <v/>
      </c>
      <c r="E524">
        <f>IFERROR(B524*$E$2,C524)</f>
        <v/>
      </c>
    </row>
    <row r="525" spans="1:5">
      <c r="A525" s="1" t="n">
        <v>46753</v>
      </c>
      <c r="B525">
        <f>INDEX('Input EIA Jet Fuel Price'!$B:$B, MATCH($A525+14,'Input EIA Jet Fuel Price'!$A:$A, 0),1)</f>
        <v/>
      </c>
      <c r="C525">
        <f>INDEX('Input Hawaii Jet Fuel Price'!$B:$B, MATCH($A525,'Input Hawaii Jet Fuel Price'!$A:$A, 0), 1)</f>
        <v/>
      </c>
      <c r="D525">
        <f>IFERROR(C525/B525,"")</f>
        <v/>
      </c>
      <c r="E525">
        <f>IFERROR(B525*$E$2,C525)</f>
        <v/>
      </c>
    </row>
    <row r="526" spans="1:5">
      <c r="A526" s="1" t="n">
        <v>46784</v>
      </c>
      <c r="B526">
        <f>INDEX('Input EIA Jet Fuel Price'!$B:$B, MATCH($A526+14,'Input EIA Jet Fuel Price'!$A:$A, 0),1)</f>
        <v/>
      </c>
      <c r="C526">
        <f>INDEX('Input Hawaii Jet Fuel Price'!$B:$B, MATCH($A526,'Input Hawaii Jet Fuel Price'!$A:$A, 0), 1)</f>
        <v/>
      </c>
      <c r="D526">
        <f>IFERROR(C526/B526,"")</f>
        <v/>
      </c>
      <c r="E526">
        <f>IFERROR(B526*$E$2,C526)</f>
        <v/>
      </c>
    </row>
    <row r="527" spans="1:5">
      <c r="A527" s="1" t="n">
        <v>46813</v>
      </c>
      <c r="B527">
        <f>INDEX('Input EIA Jet Fuel Price'!$B:$B, MATCH($A527+14,'Input EIA Jet Fuel Price'!$A:$A, 0),1)</f>
        <v/>
      </c>
      <c r="C527">
        <f>INDEX('Input Hawaii Jet Fuel Price'!$B:$B, MATCH($A527,'Input Hawaii Jet Fuel Price'!$A:$A, 0), 1)</f>
        <v/>
      </c>
      <c r="D527">
        <f>IFERROR(C527/B527,"")</f>
        <v/>
      </c>
      <c r="E527">
        <f>IFERROR(B527*$E$2,C527)</f>
        <v/>
      </c>
    </row>
    <row r="528" spans="1:5">
      <c r="A528" s="1" t="n">
        <v>46844</v>
      </c>
      <c r="B528">
        <f>INDEX('Input EIA Jet Fuel Price'!$B:$B, MATCH($A528+14,'Input EIA Jet Fuel Price'!$A:$A, 0),1)</f>
        <v/>
      </c>
      <c r="C528">
        <f>INDEX('Input Hawaii Jet Fuel Price'!$B:$B, MATCH($A528,'Input Hawaii Jet Fuel Price'!$A:$A, 0), 1)</f>
        <v/>
      </c>
      <c r="D528">
        <f>IFERROR(C528/B528,"")</f>
        <v/>
      </c>
      <c r="E528">
        <f>IFERROR(B528*$E$2,C528)</f>
        <v/>
      </c>
    </row>
    <row r="529" spans="1:5">
      <c r="A529" s="1" t="n">
        <v>46874</v>
      </c>
      <c r="B529">
        <f>INDEX('Input EIA Jet Fuel Price'!$B:$B, MATCH($A529+14,'Input EIA Jet Fuel Price'!$A:$A, 0),1)</f>
        <v/>
      </c>
      <c r="C529">
        <f>INDEX('Input Hawaii Jet Fuel Price'!$B:$B, MATCH($A529,'Input Hawaii Jet Fuel Price'!$A:$A, 0), 1)</f>
        <v/>
      </c>
      <c r="D529">
        <f>IFERROR(C529/B529,"")</f>
        <v/>
      </c>
      <c r="E529">
        <f>IFERROR(B529*$E$2,C529)</f>
        <v/>
      </c>
    </row>
    <row r="530" spans="1:5">
      <c r="A530" s="1" t="n">
        <v>46905</v>
      </c>
      <c r="B530">
        <f>INDEX('Input EIA Jet Fuel Price'!$B:$B, MATCH($A530+14,'Input EIA Jet Fuel Price'!$A:$A, 0),1)</f>
        <v/>
      </c>
      <c r="C530">
        <f>INDEX('Input Hawaii Jet Fuel Price'!$B:$B, MATCH($A530,'Input Hawaii Jet Fuel Price'!$A:$A, 0), 1)</f>
        <v/>
      </c>
      <c r="D530">
        <f>IFERROR(C530/B530,"")</f>
        <v/>
      </c>
      <c r="E530">
        <f>IFERROR(B530*$E$2,C530)</f>
        <v/>
      </c>
    </row>
    <row r="531" spans="1:5">
      <c r="A531" s="1" t="n">
        <v>46935</v>
      </c>
      <c r="B531">
        <f>INDEX('Input EIA Jet Fuel Price'!$B:$B, MATCH($A531+14,'Input EIA Jet Fuel Price'!$A:$A, 0),1)</f>
        <v/>
      </c>
      <c r="C531">
        <f>INDEX('Input Hawaii Jet Fuel Price'!$B:$B, MATCH($A531,'Input Hawaii Jet Fuel Price'!$A:$A, 0), 1)</f>
        <v/>
      </c>
      <c r="D531">
        <f>IFERROR(C531/B531,"")</f>
        <v/>
      </c>
      <c r="E531">
        <f>IFERROR(B531*$E$2,C531)</f>
        <v/>
      </c>
    </row>
    <row r="532" spans="1:5">
      <c r="A532" s="1" t="n">
        <v>46966</v>
      </c>
      <c r="B532">
        <f>INDEX('Input EIA Jet Fuel Price'!$B:$B, MATCH($A532+14,'Input EIA Jet Fuel Price'!$A:$A, 0),1)</f>
        <v/>
      </c>
      <c r="C532">
        <f>INDEX('Input Hawaii Jet Fuel Price'!$B:$B, MATCH($A532,'Input Hawaii Jet Fuel Price'!$A:$A, 0), 1)</f>
        <v/>
      </c>
      <c r="D532">
        <f>IFERROR(C532/B532,"")</f>
        <v/>
      </c>
      <c r="E532">
        <f>IFERROR(B532*$E$2,C532)</f>
        <v/>
      </c>
    </row>
    <row r="533" spans="1:5">
      <c r="A533" s="1" t="n">
        <v>46997</v>
      </c>
      <c r="B533">
        <f>INDEX('Input EIA Jet Fuel Price'!$B:$B, MATCH($A533+14,'Input EIA Jet Fuel Price'!$A:$A, 0),1)</f>
        <v/>
      </c>
      <c r="C533">
        <f>INDEX('Input Hawaii Jet Fuel Price'!$B:$B, MATCH($A533,'Input Hawaii Jet Fuel Price'!$A:$A, 0), 1)</f>
        <v/>
      </c>
      <c r="D533">
        <f>IFERROR(C533/B533,"")</f>
        <v/>
      </c>
      <c r="E533">
        <f>IFERROR(B533*$E$2,C533)</f>
        <v/>
      </c>
    </row>
    <row r="534" spans="1:5">
      <c r="A534" s="1" t="n">
        <v>47027</v>
      </c>
      <c r="B534">
        <f>INDEX('Input EIA Jet Fuel Price'!$B:$B, MATCH($A534+14,'Input EIA Jet Fuel Price'!$A:$A, 0),1)</f>
        <v/>
      </c>
      <c r="C534">
        <f>INDEX('Input Hawaii Jet Fuel Price'!$B:$B, MATCH($A534,'Input Hawaii Jet Fuel Price'!$A:$A, 0), 1)</f>
        <v/>
      </c>
      <c r="D534">
        <f>IFERROR(C534/B534,"")</f>
        <v/>
      </c>
      <c r="E534">
        <f>IFERROR(B534*$E$2,C534)</f>
        <v/>
      </c>
    </row>
    <row r="535" spans="1:5">
      <c r="A535" s="1" t="n">
        <v>47058</v>
      </c>
      <c r="B535">
        <f>INDEX('Input EIA Jet Fuel Price'!$B:$B, MATCH($A535+14,'Input EIA Jet Fuel Price'!$A:$A, 0),1)</f>
        <v/>
      </c>
      <c r="C535">
        <f>INDEX('Input Hawaii Jet Fuel Price'!$B:$B, MATCH($A535,'Input Hawaii Jet Fuel Price'!$A:$A, 0), 1)</f>
        <v/>
      </c>
      <c r="D535">
        <f>IFERROR(C535/B535,"")</f>
        <v/>
      </c>
      <c r="E535">
        <f>IFERROR(B535*$E$2,C535)</f>
        <v/>
      </c>
    </row>
    <row r="536" spans="1:5">
      <c r="A536" s="1" t="n">
        <v>47088</v>
      </c>
      <c r="B536">
        <f>INDEX('Input EIA Jet Fuel Price'!$B:$B, MATCH($A536+14,'Input EIA Jet Fuel Price'!$A:$A, 0),1)</f>
        <v/>
      </c>
      <c r="C536">
        <f>INDEX('Input Hawaii Jet Fuel Price'!$B:$B, MATCH($A536,'Input Hawaii Jet Fuel Price'!$A:$A, 0), 1)</f>
        <v/>
      </c>
      <c r="D536">
        <f>IFERROR(C536/B536,"")</f>
        <v/>
      </c>
      <c r="E536">
        <f>IFERROR(B536*$E$2,C536)</f>
        <v/>
      </c>
    </row>
    <row r="537" spans="1:5">
      <c r="A537" s="1" t="n">
        <v>47119</v>
      </c>
      <c r="B537">
        <f>INDEX('Input EIA Jet Fuel Price'!$B:$B, MATCH($A537+14,'Input EIA Jet Fuel Price'!$A:$A, 0),1)</f>
        <v/>
      </c>
      <c r="C537">
        <f>INDEX('Input Hawaii Jet Fuel Price'!$B:$B, MATCH($A537,'Input Hawaii Jet Fuel Price'!$A:$A, 0), 1)</f>
        <v/>
      </c>
      <c r="D537">
        <f>IFERROR(C537/B537,"")</f>
        <v/>
      </c>
      <c r="E537">
        <f>IFERROR(B537*$E$2,C537)</f>
        <v/>
      </c>
    </row>
    <row r="538" spans="1:5">
      <c r="A538" s="1" t="n">
        <v>47150</v>
      </c>
      <c r="B538">
        <f>INDEX('Input EIA Jet Fuel Price'!$B:$B, MATCH($A538+14,'Input EIA Jet Fuel Price'!$A:$A, 0),1)</f>
        <v/>
      </c>
      <c r="C538">
        <f>INDEX('Input Hawaii Jet Fuel Price'!$B:$B, MATCH($A538,'Input Hawaii Jet Fuel Price'!$A:$A, 0), 1)</f>
        <v/>
      </c>
      <c r="D538">
        <f>IFERROR(C538/B538,"")</f>
        <v/>
      </c>
      <c r="E538">
        <f>IFERROR(B538*$E$2,C538)</f>
        <v/>
      </c>
    </row>
    <row r="539" spans="1:5">
      <c r="A539" s="1" t="n">
        <v>47178</v>
      </c>
      <c r="B539">
        <f>INDEX('Input EIA Jet Fuel Price'!$B:$B, MATCH($A539+14,'Input EIA Jet Fuel Price'!$A:$A, 0),1)</f>
        <v/>
      </c>
      <c r="C539">
        <f>INDEX('Input Hawaii Jet Fuel Price'!$B:$B, MATCH($A539,'Input Hawaii Jet Fuel Price'!$A:$A, 0), 1)</f>
        <v/>
      </c>
      <c r="D539">
        <f>IFERROR(C539/B539,"")</f>
        <v/>
      </c>
      <c r="E539">
        <f>IFERROR(B539*$E$2,C539)</f>
        <v/>
      </c>
    </row>
    <row r="540" spans="1:5">
      <c r="A540" s="1" t="n">
        <v>47209</v>
      </c>
      <c r="B540">
        <f>INDEX('Input EIA Jet Fuel Price'!$B:$B, MATCH($A540+14,'Input EIA Jet Fuel Price'!$A:$A, 0),1)</f>
        <v/>
      </c>
      <c r="C540">
        <f>INDEX('Input Hawaii Jet Fuel Price'!$B:$B, MATCH($A540,'Input Hawaii Jet Fuel Price'!$A:$A, 0), 1)</f>
        <v/>
      </c>
      <c r="D540">
        <f>IFERROR(C540/B540,"")</f>
        <v/>
      </c>
      <c r="E540">
        <f>IFERROR(B540*$E$2,C540)</f>
        <v/>
      </c>
    </row>
    <row r="541" spans="1:5">
      <c r="A541" s="1" t="n">
        <v>47239</v>
      </c>
      <c r="B541">
        <f>INDEX('Input EIA Jet Fuel Price'!$B:$B, MATCH($A541+14,'Input EIA Jet Fuel Price'!$A:$A, 0),1)</f>
        <v/>
      </c>
      <c r="C541">
        <f>INDEX('Input Hawaii Jet Fuel Price'!$B:$B, MATCH($A541,'Input Hawaii Jet Fuel Price'!$A:$A, 0), 1)</f>
        <v/>
      </c>
      <c r="D541">
        <f>IFERROR(C541/B541,"")</f>
        <v/>
      </c>
      <c r="E541">
        <f>IFERROR(B541*$E$2,C541)</f>
        <v/>
      </c>
    </row>
    <row r="542" spans="1:5">
      <c r="A542" s="1" t="n">
        <v>47270</v>
      </c>
      <c r="B542">
        <f>INDEX('Input EIA Jet Fuel Price'!$B:$B, MATCH($A542+14,'Input EIA Jet Fuel Price'!$A:$A, 0),1)</f>
        <v/>
      </c>
      <c r="C542">
        <f>INDEX('Input Hawaii Jet Fuel Price'!$B:$B, MATCH($A542,'Input Hawaii Jet Fuel Price'!$A:$A, 0), 1)</f>
        <v/>
      </c>
      <c r="D542">
        <f>IFERROR(C542/B542,"")</f>
        <v/>
      </c>
      <c r="E542">
        <f>IFERROR(B542*$E$2,C542)</f>
        <v/>
      </c>
    </row>
    <row r="543" spans="1:5">
      <c r="A543" s="1" t="n">
        <v>47300</v>
      </c>
      <c r="B543">
        <f>INDEX('Input EIA Jet Fuel Price'!$B:$B, MATCH($A543+14,'Input EIA Jet Fuel Price'!$A:$A, 0),1)</f>
        <v/>
      </c>
      <c r="C543">
        <f>INDEX('Input Hawaii Jet Fuel Price'!$B:$B, MATCH($A543,'Input Hawaii Jet Fuel Price'!$A:$A, 0), 1)</f>
        <v/>
      </c>
      <c r="D543">
        <f>IFERROR(C543/B543,"")</f>
        <v/>
      </c>
      <c r="E543">
        <f>IFERROR(B543*$E$2,C543)</f>
        <v/>
      </c>
    </row>
    <row r="544" spans="1:5">
      <c r="A544" s="1" t="n">
        <v>47331</v>
      </c>
      <c r="B544">
        <f>INDEX('Input EIA Jet Fuel Price'!$B:$B, MATCH($A544+14,'Input EIA Jet Fuel Price'!$A:$A, 0),1)</f>
        <v/>
      </c>
      <c r="C544">
        <f>INDEX('Input Hawaii Jet Fuel Price'!$B:$B, MATCH($A544,'Input Hawaii Jet Fuel Price'!$A:$A, 0), 1)</f>
        <v/>
      </c>
      <c r="D544">
        <f>IFERROR(C544/B544,"")</f>
        <v/>
      </c>
      <c r="E544">
        <f>IFERROR(B544*$E$2,C544)</f>
        <v/>
      </c>
    </row>
    <row r="545" spans="1:5">
      <c r="A545" s="1" t="n">
        <v>47362</v>
      </c>
      <c r="B545">
        <f>INDEX('Input EIA Jet Fuel Price'!$B:$B, MATCH($A545+14,'Input EIA Jet Fuel Price'!$A:$A, 0),1)</f>
        <v/>
      </c>
      <c r="C545">
        <f>INDEX('Input Hawaii Jet Fuel Price'!$B:$B, MATCH($A545,'Input Hawaii Jet Fuel Price'!$A:$A, 0), 1)</f>
        <v/>
      </c>
      <c r="D545">
        <f>IFERROR(C545/B545,"")</f>
        <v/>
      </c>
      <c r="E545">
        <f>IFERROR(B545*$E$2,C545)</f>
        <v/>
      </c>
    </row>
    <row r="546" spans="1:5">
      <c r="A546" s="1" t="n">
        <v>47392</v>
      </c>
      <c r="B546">
        <f>INDEX('Input EIA Jet Fuel Price'!$B:$B, MATCH($A546+14,'Input EIA Jet Fuel Price'!$A:$A, 0),1)</f>
        <v/>
      </c>
      <c r="C546">
        <f>INDEX('Input Hawaii Jet Fuel Price'!$B:$B, MATCH($A546,'Input Hawaii Jet Fuel Price'!$A:$A, 0), 1)</f>
        <v/>
      </c>
      <c r="D546">
        <f>IFERROR(C546/B546,"")</f>
        <v/>
      </c>
      <c r="E546">
        <f>IFERROR(B546*$E$2,C546)</f>
        <v/>
      </c>
    </row>
    <row r="547" spans="1:5">
      <c r="A547" s="1" t="n">
        <v>47423</v>
      </c>
      <c r="B547">
        <f>INDEX('Input EIA Jet Fuel Price'!$B:$B, MATCH($A547+14,'Input EIA Jet Fuel Price'!$A:$A, 0),1)</f>
        <v/>
      </c>
      <c r="C547">
        <f>INDEX('Input Hawaii Jet Fuel Price'!$B:$B, MATCH($A547,'Input Hawaii Jet Fuel Price'!$A:$A, 0), 1)</f>
        <v/>
      </c>
      <c r="D547">
        <f>IFERROR(C547/B547,"")</f>
        <v/>
      </c>
      <c r="E547">
        <f>IFERROR(B547*$E$2,C547)</f>
        <v/>
      </c>
    </row>
    <row r="548" spans="1:5">
      <c r="A548" s="1" t="n">
        <v>47453</v>
      </c>
      <c r="B548">
        <f>INDEX('Input EIA Jet Fuel Price'!$B:$B, MATCH($A548+14,'Input EIA Jet Fuel Price'!$A:$A, 0),1)</f>
        <v/>
      </c>
      <c r="C548">
        <f>INDEX('Input Hawaii Jet Fuel Price'!$B:$B, MATCH($A548,'Input Hawaii Jet Fuel Price'!$A:$A, 0), 1)</f>
        <v/>
      </c>
      <c r="D548">
        <f>IFERROR(C548/B548,"")</f>
        <v/>
      </c>
      <c r="E548">
        <f>IFERROR(B548*$E$2,C548)</f>
        <v/>
      </c>
    </row>
    <row r="549" spans="1:5">
      <c r="A549" s="1" t="n">
        <v>47484</v>
      </c>
      <c r="B549">
        <f>INDEX('Input EIA Jet Fuel Price'!$B:$B, MATCH($A549+14,'Input EIA Jet Fuel Price'!$A:$A, 0),1)</f>
        <v/>
      </c>
      <c r="C549">
        <f>INDEX('Input Hawaii Jet Fuel Price'!$B:$B, MATCH($A549,'Input Hawaii Jet Fuel Price'!$A:$A, 0), 1)</f>
        <v/>
      </c>
      <c r="D549">
        <f>IFERROR(C549/B549,"")</f>
        <v/>
      </c>
      <c r="E549">
        <f>IFERROR(B549*$E$2,C549)</f>
        <v/>
      </c>
    </row>
    <row r="550" spans="1:5">
      <c r="A550" s="1" t="n">
        <v>47515</v>
      </c>
      <c r="B550">
        <f>INDEX('Input EIA Jet Fuel Price'!$B:$B, MATCH($A550+14,'Input EIA Jet Fuel Price'!$A:$A, 0),1)</f>
        <v/>
      </c>
      <c r="C550">
        <f>INDEX('Input Hawaii Jet Fuel Price'!$B:$B, MATCH($A550,'Input Hawaii Jet Fuel Price'!$A:$A, 0), 1)</f>
        <v/>
      </c>
      <c r="D550">
        <f>IFERROR(C550/B550,"")</f>
        <v/>
      </c>
      <c r="E550">
        <f>IFERROR(B550*$E$2,C550)</f>
        <v/>
      </c>
    </row>
    <row r="551" spans="1:5">
      <c r="A551" s="1" t="n">
        <v>47543</v>
      </c>
      <c r="B551">
        <f>INDEX('Input EIA Jet Fuel Price'!$B:$B, MATCH($A551+14,'Input EIA Jet Fuel Price'!$A:$A, 0),1)</f>
        <v/>
      </c>
      <c r="C551">
        <f>INDEX('Input Hawaii Jet Fuel Price'!$B:$B, MATCH($A551,'Input Hawaii Jet Fuel Price'!$A:$A, 0), 1)</f>
        <v/>
      </c>
      <c r="D551">
        <f>IFERROR(C551/B551,"")</f>
        <v/>
      </c>
      <c r="E551">
        <f>IFERROR(B551*$E$2,C551)</f>
        <v/>
      </c>
    </row>
    <row r="552" spans="1:5">
      <c r="A552" s="1" t="n">
        <v>47574</v>
      </c>
      <c r="B552">
        <f>INDEX('Input EIA Jet Fuel Price'!$B:$B, MATCH($A552+14,'Input EIA Jet Fuel Price'!$A:$A, 0),1)</f>
        <v/>
      </c>
      <c r="C552">
        <f>INDEX('Input Hawaii Jet Fuel Price'!$B:$B, MATCH($A552,'Input Hawaii Jet Fuel Price'!$A:$A, 0), 1)</f>
        <v/>
      </c>
      <c r="D552">
        <f>IFERROR(C552/B552,"")</f>
        <v/>
      </c>
      <c r="E552">
        <f>IFERROR(B552*$E$2,C552)</f>
        <v/>
      </c>
    </row>
    <row r="553" spans="1:5">
      <c r="A553" s="1" t="n">
        <v>47604</v>
      </c>
      <c r="B553">
        <f>INDEX('Input EIA Jet Fuel Price'!$B:$B, MATCH($A553+14,'Input EIA Jet Fuel Price'!$A:$A, 0),1)</f>
        <v/>
      </c>
      <c r="C553">
        <f>INDEX('Input Hawaii Jet Fuel Price'!$B:$B, MATCH($A553,'Input Hawaii Jet Fuel Price'!$A:$A, 0), 1)</f>
        <v/>
      </c>
      <c r="D553">
        <f>IFERROR(C553/B553,"")</f>
        <v/>
      </c>
      <c r="E553">
        <f>IFERROR(B553*$E$2,C553)</f>
        <v/>
      </c>
    </row>
    <row r="554" spans="1:5">
      <c r="A554" s="1" t="n">
        <v>47635</v>
      </c>
      <c r="B554">
        <f>INDEX('Input EIA Jet Fuel Price'!$B:$B, MATCH($A554+14,'Input EIA Jet Fuel Price'!$A:$A, 0),1)</f>
        <v/>
      </c>
      <c r="C554">
        <f>INDEX('Input Hawaii Jet Fuel Price'!$B:$B, MATCH($A554,'Input Hawaii Jet Fuel Price'!$A:$A, 0), 1)</f>
        <v/>
      </c>
      <c r="D554">
        <f>IFERROR(C554/B554,"")</f>
        <v/>
      </c>
      <c r="E554">
        <f>IFERROR(B554*$E$2,C554)</f>
        <v/>
      </c>
    </row>
    <row r="555" spans="1:5">
      <c r="A555" s="1" t="n">
        <v>47665</v>
      </c>
      <c r="B555">
        <f>INDEX('Input EIA Jet Fuel Price'!$B:$B, MATCH($A555+14,'Input EIA Jet Fuel Price'!$A:$A, 0),1)</f>
        <v/>
      </c>
      <c r="C555">
        <f>INDEX('Input Hawaii Jet Fuel Price'!$B:$B, MATCH($A555,'Input Hawaii Jet Fuel Price'!$A:$A, 0), 1)</f>
        <v/>
      </c>
      <c r="D555">
        <f>IFERROR(C555/B555,"")</f>
        <v/>
      </c>
      <c r="E555">
        <f>IFERROR(B555*$E$2,C555)</f>
        <v/>
      </c>
    </row>
    <row r="556" spans="1:5">
      <c r="A556" s="1" t="n">
        <v>47696</v>
      </c>
      <c r="B556">
        <f>INDEX('Input EIA Jet Fuel Price'!$B:$B, MATCH($A556+14,'Input EIA Jet Fuel Price'!$A:$A, 0),1)</f>
        <v/>
      </c>
      <c r="C556">
        <f>INDEX('Input Hawaii Jet Fuel Price'!$B:$B, MATCH($A556,'Input Hawaii Jet Fuel Price'!$A:$A, 0), 1)</f>
        <v/>
      </c>
      <c r="D556">
        <f>IFERROR(C556/B556,"")</f>
        <v/>
      </c>
      <c r="E556">
        <f>IFERROR(B556*$E$2,C556)</f>
        <v/>
      </c>
    </row>
    <row r="557" spans="1:5">
      <c r="A557" s="1" t="n">
        <v>47727</v>
      </c>
      <c r="B557">
        <f>INDEX('Input EIA Jet Fuel Price'!$B:$B, MATCH($A557+14,'Input EIA Jet Fuel Price'!$A:$A, 0),1)</f>
        <v/>
      </c>
      <c r="C557">
        <f>INDEX('Input Hawaii Jet Fuel Price'!$B:$B, MATCH($A557,'Input Hawaii Jet Fuel Price'!$A:$A, 0), 1)</f>
        <v/>
      </c>
      <c r="D557">
        <f>IFERROR(C557/B557,"")</f>
        <v/>
      </c>
      <c r="E557">
        <f>IFERROR(B557*$E$2,C557)</f>
        <v/>
      </c>
    </row>
    <row r="558" spans="1:5">
      <c r="A558" s="1" t="n">
        <v>47757</v>
      </c>
      <c r="B558">
        <f>INDEX('Input EIA Jet Fuel Price'!$B:$B, MATCH($A558+14,'Input EIA Jet Fuel Price'!$A:$A, 0),1)</f>
        <v/>
      </c>
      <c r="C558">
        <f>INDEX('Input Hawaii Jet Fuel Price'!$B:$B, MATCH($A558,'Input Hawaii Jet Fuel Price'!$A:$A, 0), 1)</f>
        <v/>
      </c>
      <c r="D558">
        <f>IFERROR(C558/B558,"")</f>
        <v/>
      </c>
      <c r="E558">
        <f>IFERROR(B558*$E$2,C558)</f>
        <v/>
      </c>
    </row>
    <row r="559" spans="1:5">
      <c r="A559" s="1" t="n">
        <v>47788</v>
      </c>
      <c r="B559">
        <f>INDEX('Input EIA Jet Fuel Price'!$B:$B, MATCH($A559+14,'Input EIA Jet Fuel Price'!$A:$A, 0),1)</f>
        <v/>
      </c>
      <c r="C559">
        <f>INDEX('Input Hawaii Jet Fuel Price'!$B:$B, MATCH($A559,'Input Hawaii Jet Fuel Price'!$A:$A, 0), 1)</f>
        <v/>
      </c>
      <c r="D559">
        <f>IFERROR(C559/B559,"")</f>
        <v/>
      </c>
      <c r="E559">
        <f>IFERROR(B559*$E$2,C559)</f>
        <v/>
      </c>
    </row>
    <row r="560" spans="1:5">
      <c r="A560" s="1" t="n">
        <v>47818</v>
      </c>
      <c r="B560">
        <f>INDEX('Input EIA Jet Fuel Price'!$B:$B, MATCH($A560+14,'Input EIA Jet Fuel Price'!$A:$A, 0),1)</f>
        <v/>
      </c>
      <c r="C560">
        <f>INDEX('Input Hawaii Jet Fuel Price'!$B:$B, MATCH($A560,'Input Hawaii Jet Fuel Price'!$A:$A, 0), 1)</f>
        <v/>
      </c>
      <c r="D560">
        <f>IFERROR(C560/B560,"")</f>
        <v/>
      </c>
      <c r="E560">
        <f>IFERROR(B560*$E$2,C560)</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BM6"/>
  <sheetViews>
    <sheetView workbookViewId="0">
      <selection activeCell="A1" sqref="A1"/>
    </sheetView>
  </sheetViews>
  <sheetFormatPr baseColWidth="10" defaultRowHeight="15"/>
  <sheetData>
    <row r="1" spans="1:65">
      <c r="A1" t="s">
        <v>1484</v>
      </c>
      <c r="B1" t="s">
        <v>1485</v>
      </c>
      <c r="C1" t="s">
        <v>168</v>
      </c>
      <c r="D1" t="s">
        <v>1486</v>
      </c>
      <c r="E1" t="n">
        <v>1970</v>
      </c>
      <c r="F1" t="n">
        <v>1971</v>
      </c>
      <c r="G1" t="n">
        <v>1972</v>
      </c>
      <c r="H1" t="n">
        <v>1973</v>
      </c>
      <c r="I1" t="n">
        <v>1974</v>
      </c>
      <c r="J1" t="n">
        <v>1975</v>
      </c>
      <c r="K1" t="n">
        <v>1976</v>
      </c>
      <c r="L1" t="n">
        <v>1977</v>
      </c>
      <c r="M1" t="n">
        <v>1978</v>
      </c>
      <c r="N1" t="n">
        <v>1979</v>
      </c>
      <c r="O1" t="n">
        <v>1980</v>
      </c>
      <c r="P1" t="n">
        <v>1981</v>
      </c>
      <c r="Q1" t="n">
        <v>1982</v>
      </c>
      <c r="R1" t="n">
        <v>1983</v>
      </c>
      <c r="S1" t="n">
        <v>1984</v>
      </c>
      <c r="T1" t="n">
        <v>1985</v>
      </c>
      <c r="U1" t="n">
        <v>1986</v>
      </c>
      <c r="V1" t="n">
        <v>1987</v>
      </c>
      <c r="W1" t="n">
        <v>1988</v>
      </c>
      <c r="X1" t="n">
        <v>1989</v>
      </c>
      <c r="Y1" t="n">
        <v>1990</v>
      </c>
      <c r="Z1" t="n">
        <v>1991</v>
      </c>
      <c r="AA1" t="n">
        <v>1992</v>
      </c>
      <c r="AB1" t="n">
        <v>1993</v>
      </c>
      <c r="AC1" t="n">
        <v>1994</v>
      </c>
      <c r="AD1" t="n">
        <v>1995</v>
      </c>
      <c r="AE1" t="n">
        <v>1996</v>
      </c>
      <c r="AF1" t="n">
        <v>1997</v>
      </c>
      <c r="AG1" t="n">
        <v>1998</v>
      </c>
      <c r="AH1" t="n">
        <v>1999</v>
      </c>
      <c r="AI1" t="n">
        <v>2000</v>
      </c>
      <c r="AJ1" t="n">
        <v>2001</v>
      </c>
      <c r="AK1" t="n">
        <v>2002</v>
      </c>
      <c r="AL1" t="n">
        <v>2003</v>
      </c>
      <c r="AM1" t="n">
        <v>2004</v>
      </c>
      <c r="AN1" t="n">
        <v>2005</v>
      </c>
      <c r="AO1" t="n">
        <v>2006</v>
      </c>
      <c r="AP1" t="n">
        <v>2007</v>
      </c>
      <c r="AQ1" t="n">
        <v>2008</v>
      </c>
      <c r="AR1" t="n">
        <v>2009</v>
      </c>
      <c r="AS1" t="n">
        <v>2010</v>
      </c>
      <c r="AT1" t="n">
        <v>2011</v>
      </c>
      <c r="AU1" t="n">
        <v>2012</v>
      </c>
      <c r="AV1" t="n">
        <v>2013</v>
      </c>
      <c r="AW1" t="n">
        <v>2014</v>
      </c>
      <c r="AX1" t="n">
        <v>2015</v>
      </c>
      <c r="AY1" t="n">
        <v>2016</v>
      </c>
      <c r="AZ1" t="n">
        <v>2017</v>
      </c>
      <c r="BA1" t="n">
        <v>2018</v>
      </c>
      <c r="BB1" t="n">
        <v>2019</v>
      </c>
      <c r="BC1" t="n">
        <v>2020</v>
      </c>
      <c r="BD1" t="n">
        <v>2021</v>
      </c>
      <c r="BE1" t="n">
        <v>2022</v>
      </c>
      <c r="BF1" t="n">
        <v>2023</v>
      </c>
      <c r="BG1" t="n">
        <v>2024</v>
      </c>
      <c r="BH1" t="n">
        <v>2025</v>
      </c>
      <c r="BI1" t="n">
        <v>2026</v>
      </c>
      <c r="BJ1" t="n">
        <v>2027</v>
      </c>
      <c r="BK1" t="n">
        <v>2028</v>
      </c>
      <c r="BL1" t="n">
        <v>2029</v>
      </c>
      <c r="BM1" t="n">
        <v>2030</v>
      </c>
    </row>
    <row r="2" spans="1:65">
      <c r="A2" t="s">
        <v>1487</v>
      </c>
      <c r="B2" t="s">
        <v>1488</v>
      </c>
      <c r="C2" t="s">
        <v>1469</v>
      </c>
      <c r="D2">
        <f>MATCH('LPG Annual'!$C2,'EIA Expenditures'!$C:$C,0)</f>
        <v/>
      </c>
      <c r="E2">
        <f>INDEX('EIA Expenditures'!$A:$BW,$D2,MATCH(E$1,'EIA Expenditures'!$2:$2,0))</f>
        <v/>
      </c>
      <c r="F2">
        <f>INDEX('EIA Expenditures'!$A:$BW,$D2,MATCH(F$1,'EIA Expenditures'!$2:$2,0))</f>
        <v/>
      </c>
      <c r="G2">
        <f>INDEX('EIA Expenditures'!$A:$BW,$D2,MATCH(G$1,'EIA Expenditures'!$2:$2,0))</f>
        <v/>
      </c>
      <c r="H2">
        <f>INDEX('EIA Expenditures'!$A:$BW,$D2,MATCH(H$1,'EIA Expenditures'!$2:$2,0))</f>
        <v/>
      </c>
      <c r="I2">
        <f>INDEX('EIA Expenditures'!$A:$BW,$D2,MATCH(I$1,'EIA Expenditures'!$2:$2,0))</f>
        <v/>
      </c>
      <c r="J2">
        <f>INDEX('EIA Expenditures'!$A:$BW,$D2,MATCH(J$1,'EIA Expenditures'!$2:$2,0))</f>
        <v/>
      </c>
      <c r="K2">
        <f>INDEX('EIA Expenditures'!$A:$BW,$D2,MATCH(K$1,'EIA Expenditures'!$2:$2,0))</f>
        <v/>
      </c>
      <c r="L2">
        <f>INDEX('EIA Expenditures'!$A:$BW,$D2,MATCH(L$1,'EIA Expenditures'!$2:$2,0))</f>
        <v/>
      </c>
      <c r="M2">
        <f>INDEX('EIA Expenditures'!$A:$BW,$D2,MATCH(M$1,'EIA Expenditures'!$2:$2,0))</f>
        <v/>
      </c>
      <c r="N2">
        <f>INDEX('EIA Expenditures'!$A:$BW,$D2,MATCH(N$1,'EIA Expenditures'!$2:$2,0))</f>
        <v/>
      </c>
      <c r="O2">
        <f>INDEX('EIA Expenditures'!$A:$BW,$D2,MATCH(O$1,'EIA Expenditures'!$2:$2,0))</f>
        <v/>
      </c>
      <c r="P2">
        <f>INDEX('EIA Expenditures'!$A:$BW,$D2,MATCH(P$1,'EIA Expenditures'!$2:$2,0))</f>
        <v/>
      </c>
      <c r="Q2">
        <f>INDEX('EIA Expenditures'!$A:$BW,$D2,MATCH(Q$1,'EIA Expenditures'!$2:$2,0))</f>
        <v/>
      </c>
      <c r="R2">
        <f>INDEX('EIA Expenditures'!$A:$BW,$D2,MATCH(R$1,'EIA Expenditures'!$2:$2,0))</f>
        <v/>
      </c>
      <c r="S2">
        <f>INDEX('EIA Expenditures'!$A:$BW,$D2,MATCH(S$1,'EIA Expenditures'!$2:$2,0))</f>
        <v/>
      </c>
      <c r="T2">
        <f>INDEX('EIA Expenditures'!$A:$BW,$D2,MATCH(T$1,'EIA Expenditures'!$2:$2,0))</f>
        <v/>
      </c>
      <c r="U2">
        <f>INDEX('EIA Expenditures'!$A:$BW,$D2,MATCH(U$1,'EIA Expenditures'!$2:$2,0))</f>
        <v/>
      </c>
      <c r="V2">
        <f>INDEX('EIA Expenditures'!$A:$BW,$D2,MATCH(V$1,'EIA Expenditures'!$2:$2,0))</f>
        <v/>
      </c>
      <c r="W2">
        <f>INDEX('EIA Expenditures'!$A:$BW,$D2,MATCH(W$1,'EIA Expenditures'!$2:$2,0))</f>
        <v/>
      </c>
      <c r="X2">
        <f>INDEX('EIA Expenditures'!$A:$BW,$D2,MATCH(X$1,'EIA Expenditures'!$2:$2,0))</f>
        <v/>
      </c>
      <c r="Y2">
        <f>INDEX('EIA Expenditures'!$A:$BW,$D2,MATCH(Y$1,'EIA Expenditures'!$2:$2,0))</f>
        <v/>
      </c>
      <c r="Z2">
        <f>INDEX('EIA Expenditures'!$A:$BW,$D2,MATCH(Z$1,'EIA Expenditures'!$2:$2,0))</f>
        <v/>
      </c>
      <c r="AA2">
        <f>INDEX('EIA Expenditures'!$A:$BW,$D2,MATCH(AA$1,'EIA Expenditures'!$2:$2,0))</f>
        <v/>
      </c>
      <c r="AB2">
        <f>INDEX('EIA Expenditures'!$A:$BW,$D2,MATCH(AB$1,'EIA Expenditures'!$2:$2,0))</f>
        <v/>
      </c>
      <c r="AC2">
        <f>INDEX('EIA Expenditures'!$A:$BW,$D2,MATCH(AC$1,'EIA Expenditures'!$2:$2,0))</f>
        <v/>
      </c>
      <c r="AD2">
        <f>INDEX('EIA Expenditures'!$A:$BW,$D2,MATCH(AD$1,'EIA Expenditures'!$2:$2,0))</f>
        <v/>
      </c>
      <c r="AE2">
        <f>INDEX('EIA Expenditures'!$A:$BW,$D2,MATCH(AE$1,'EIA Expenditures'!$2:$2,0))</f>
        <v/>
      </c>
      <c r="AF2">
        <f>INDEX('EIA Expenditures'!$A:$BW,$D2,MATCH(AF$1,'EIA Expenditures'!$2:$2,0))</f>
        <v/>
      </c>
      <c r="AG2">
        <f>INDEX('EIA Expenditures'!$A:$BW,$D2,MATCH(AG$1,'EIA Expenditures'!$2:$2,0))</f>
        <v/>
      </c>
      <c r="AH2">
        <f>INDEX('EIA Expenditures'!$A:$BW,$D2,MATCH(AH$1,'EIA Expenditures'!$2:$2,0))</f>
        <v/>
      </c>
      <c r="AI2">
        <f>INDEX('EIA Expenditures'!$A:$BW,$D2,MATCH(AI$1,'EIA Expenditures'!$2:$2,0))</f>
        <v/>
      </c>
      <c r="AJ2">
        <f>INDEX('EIA Expenditures'!$A:$BW,$D2,MATCH(AJ$1,'EIA Expenditures'!$2:$2,0))</f>
        <v/>
      </c>
      <c r="AK2">
        <f>INDEX('EIA Expenditures'!$A:$BW,$D2,MATCH(AK$1,'EIA Expenditures'!$2:$2,0))</f>
        <v/>
      </c>
      <c r="AL2">
        <f>INDEX('EIA Expenditures'!$A:$BW,$D2,MATCH(AL$1,'EIA Expenditures'!$2:$2,0))</f>
        <v/>
      </c>
      <c r="AM2">
        <f>INDEX('EIA Expenditures'!$A:$BW,$D2,MATCH(AM$1,'EIA Expenditures'!$2:$2,0))</f>
        <v/>
      </c>
      <c r="AN2">
        <f>INDEX('EIA Expenditures'!$A:$BW,$D2,MATCH(AN$1,'EIA Expenditures'!$2:$2,0))</f>
        <v/>
      </c>
      <c r="AO2">
        <f>INDEX('EIA Expenditures'!$A:$BW,$D2,MATCH(AO$1,'EIA Expenditures'!$2:$2,0))</f>
        <v/>
      </c>
      <c r="AP2">
        <f>INDEX('EIA Expenditures'!$A:$BW,$D2,MATCH(AP$1,'EIA Expenditures'!$2:$2,0))</f>
        <v/>
      </c>
      <c r="AQ2">
        <f>INDEX('EIA Expenditures'!$A:$BW,$D2,MATCH(AQ$1,'EIA Expenditures'!$2:$2,0))</f>
        <v/>
      </c>
      <c r="AR2">
        <f>INDEX('EIA Expenditures'!$A:$BW,$D2,MATCH(AR$1,'EIA Expenditures'!$2:$2,0))</f>
        <v/>
      </c>
      <c r="AS2">
        <f>INDEX('EIA Expenditures'!$A:$BW,$D2,MATCH(AS$1,'EIA Expenditures'!$2:$2,0))</f>
        <v/>
      </c>
      <c r="AT2">
        <f>INDEX('EIA Expenditures'!$A:$BW,$D2,MATCH(AT$1,'EIA Expenditures'!$2:$2,0))</f>
        <v/>
      </c>
      <c r="AU2">
        <f>INDEX('EIA Expenditures'!$A:$BW,$D2,MATCH(AU$1,'EIA Expenditures'!$2:$2,0))</f>
        <v/>
      </c>
      <c r="AV2">
        <f>INDEX('EIA Expenditures'!$A:$BW,$D2,MATCH(AV$1,'EIA Expenditures'!$2:$2,0))</f>
        <v/>
      </c>
      <c r="AW2">
        <f>INDEX('EIA Expenditures'!$A:$BW,$D2,MATCH(AW$1,'EIA Expenditures'!$2:$2,0))</f>
        <v/>
      </c>
      <c r="AX2">
        <f>INDEX('EIA Expenditures'!$A:$BW,$D2,MATCH(AX$1,'EIA Expenditures'!$2:$2,0))</f>
        <v/>
      </c>
      <c r="AY2">
        <f>INDEX('EIA Expenditures'!$A:$BW,$D2,MATCH(AY$1,'EIA Expenditures'!$2:$2,0))</f>
        <v/>
      </c>
      <c r="AZ2">
        <f>INDEX('EIA Expenditures'!$A:$BW,$D2,MATCH(AZ$1,'EIA Expenditures'!$2:$2,0))</f>
        <v/>
      </c>
      <c r="BA2">
        <f>INDEX('EIA Expenditures'!$A:$BW,$D2,MATCH(BA$1,'EIA Expenditures'!$2:$2,0))</f>
        <v/>
      </c>
      <c r="BB2">
        <f>INDEX('EIA Expenditures'!$A:$BW,$D2,MATCH(BB$1,'EIA Expenditures'!$2:$2,0))</f>
        <v/>
      </c>
      <c r="BC2">
        <f>INDEX('EIA Expenditures'!$A:$BW,$D2,MATCH(BC$1,'EIA Expenditures'!$2:$2,0))</f>
        <v/>
      </c>
      <c r="BD2">
        <f>INDEX('EIA Expenditures'!$A:$BW,$D2,MATCH(BD$1,'EIA Expenditures'!$2:$2,0))</f>
        <v/>
      </c>
      <c r="BE2">
        <f>INDEX('EIA Expenditures'!$A:$BW,$D2,MATCH(BE$1,'EIA Expenditures'!$2:$2,0))</f>
        <v/>
      </c>
      <c r="BF2">
        <f>INDEX('EIA Expenditures'!$A:$BW,$D2,MATCH(BF$1,'EIA Expenditures'!$2:$2,0))</f>
        <v/>
      </c>
      <c r="BG2">
        <f>INDEX('EIA Expenditures'!$A:$BW,$D2,MATCH(BG$1,'EIA Expenditures'!$2:$2,0))</f>
        <v/>
      </c>
      <c r="BH2">
        <f>INDEX('EIA Expenditures'!$A:$BW,$D2,MATCH(BH$1,'EIA Expenditures'!$2:$2,0))</f>
        <v/>
      </c>
      <c r="BI2">
        <f>INDEX('EIA Expenditures'!$A:$BW,$D2,MATCH(BI$1,'EIA Expenditures'!$2:$2,0))</f>
        <v/>
      </c>
      <c r="BJ2">
        <f>INDEX('EIA Expenditures'!$A:$BW,$D2,MATCH(BJ$1,'EIA Expenditures'!$2:$2,0))</f>
        <v/>
      </c>
      <c r="BK2">
        <f>INDEX('EIA Expenditures'!$A:$BW,$D2,MATCH(BK$1,'EIA Expenditures'!$2:$2,0))</f>
        <v/>
      </c>
      <c r="BL2">
        <f>INDEX('EIA Expenditures'!$A:$BW,$D2,MATCH(BL$1,'EIA Expenditures'!$2:$2,0))</f>
        <v/>
      </c>
      <c r="BM2">
        <f>INDEX('EIA Expenditures'!$A:$BW,$D2,MATCH(BM$1,'EIA Expenditures'!$2:$2,0))</f>
        <v/>
      </c>
    </row>
    <row r="3" spans="1:65">
      <c r="A3" t="s">
        <v>1489</v>
      </c>
      <c r="B3" t="s">
        <v>1490</v>
      </c>
      <c r="E3">
        <f>IFERROR(AVERAGEIF('LPG Monthly'!$2:$2,E1, 'LPG Monthly'!$4:$4),"")</f>
        <v/>
      </c>
      <c r="F3">
        <f>IFERROR(AVERAGEIF('LPG Monthly'!$2:$2,F1, 'LPG Monthly'!$4:$4),"")</f>
        <v/>
      </c>
      <c r="G3">
        <f>IFERROR(AVERAGEIF('LPG Monthly'!$2:$2,G1, 'LPG Monthly'!$4:$4),"")</f>
        <v/>
      </c>
      <c r="H3">
        <f>IFERROR(AVERAGEIF('LPG Monthly'!$2:$2,H1, 'LPG Monthly'!$4:$4),"")</f>
        <v/>
      </c>
      <c r="I3">
        <f>IFERROR(AVERAGEIF('LPG Monthly'!$2:$2,I1, 'LPG Monthly'!$4:$4),"")</f>
        <v/>
      </c>
      <c r="J3">
        <f>IFERROR(AVERAGEIF('LPG Monthly'!$2:$2,J1, 'LPG Monthly'!$4:$4),"")</f>
        <v/>
      </c>
      <c r="K3">
        <f>IFERROR(AVERAGEIF('LPG Monthly'!$2:$2,K1, 'LPG Monthly'!$4:$4),"")</f>
        <v/>
      </c>
      <c r="L3">
        <f>IFERROR(AVERAGEIF('LPG Monthly'!$2:$2,L1, 'LPG Monthly'!$4:$4),"")</f>
        <v/>
      </c>
      <c r="M3">
        <f>IFERROR(AVERAGEIF('LPG Monthly'!$2:$2,M1, 'LPG Monthly'!$4:$4),"")</f>
        <v/>
      </c>
      <c r="N3">
        <f>IFERROR(AVERAGEIF('LPG Monthly'!$2:$2,N1, 'LPG Monthly'!$4:$4),"")</f>
        <v/>
      </c>
      <c r="O3">
        <f>IFERROR(AVERAGEIF('LPG Monthly'!$2:$2,O1, 'LPG Monthly'!$4:$4),"")</f>
        <v/>
      </c>
      <c r="P3">
        <f>IFERROR(AVERAGEIF('LPG Monthly'!$2:$2,P1, 'LPG Monthly'!$4:$4),"")</f>
        <v/>
      </c>
      <c r="Q3">
        <f>IFERROR(AVERAGEIF('LPG Monthly'!$2:$2,Q1, 'LPG Monthly'!$4:$4),"")</f>
        <v/>
      </c>
      <c r="R3">
        <f>IFERROR(AVERAGEIF('LPG Monthly'!$2:$2,R1, 'LPG Monthly'!$4:$4),"")</f>
        <v/>
      </c>
      <c r="S3">
        <f>IFERROR(AVERAGEIF('LPG Monthly'!$2:$2,S1, 'LPG Monthly'!$4:$4),"")</f>
        <v/>
      </c>
      <c r="T3">
        <f>IFERROR(AVERAGEIF('LPG Monthly'!$2:$2,T1, 'LPG Monthly'!$4:$4),"")</f>
        <v/>
      </c>
      <c r="U3">
        <f>IFERROR(AVERAGEIF('LPG Monthly'!$2:$2,U1, 'LPG Monthly'!$4:$4),"")</f>
        <v/>
      </c>
      <c r="V3">
        <f>IFERROR(AVERAGEIF('LPG Monthly'!$2:$2,V1, 'LPG Monthly'!$4:$4),"")</f>
        <v/>
      </c>
      <c r="W3">
        <f>IFERROR(AVERAGEIF('LPG Monthly'!$2:$2,W1, 'LPG Monthly'!$4:$4),"")</f>
        <v/>
      </c>
      <c r="X3">
        <f>IFERROR(AVERAGEIF('LPG Monthly'!$2:$2,X1, 'LPG Monthly'!$4:$4),"")</f>
        <v/>
      </c>
      <c r="Y3">
        <f>IFERROR(AVERAGEIF('LPG Monthly'!$2:$2,Y1, 'LPG Monthly'!$4:$4),"")</f>
        <v/>
      </c>
      <c r="Z3">
        <f>IFERROR(AVERAGEIF('LPG Monthly'!$2:$2,Z1, 'LPG Monthly'!$4:$4),"")</f>
        <v/>
      </c>
      <c r="AA3">
        <f>IFERROR(AVERAGEIF('LPG Monthly'!$2:$2,AA1, 'LPG Monthly'!$4:$4),"")</f>
        <v/>
      </c>
      <c r="AB3">
        <f>IFERROR(AVERAGEIF('LPG Monthly'!$2:$2,AB1, 'LPG Monthly'!$4:$4),"")</f>
        <v/>
      </c>
      <c r="AC3">
        <f>IFERROR(AVERAGEIF('LPG Monthly'!$2:$2,AC1, 'LPG Monthly'!$4:$4),"")</f>
        <v/>
      </c>
      <c r="AD3">
        <f>IFERROR(AVERAGEIF('LPG Monthly'!$2:$2,AD1, 'LPG Monthly'!$4:$4),"")</f>
        <v/>
      </c>
      <c r="AE3">
        <f>IFERROR(AVERAGEIF('LPG Monthly'!$2:$2,AE1, 'LPG Monthly'!$4:$4),"")</f>
        <v/>
      </c>
      <c r="AF3">
        <f>IFERROR(AVERAGEIF('LPG Monthly'!$2:$2,AF1, 'LPG Monthly'!$4:$4),"")</f>
        <v/>
      </c>
      <c r="AG3">
        <f>IFERROR(AVERAGEIF('LPG Monthly'!$2:$2,AG1, 'LPG Monthly'!$4:$4),"")</f>
        <v/>
      </c>
      <c r="AH3">
        <f>IFERROR(AVERAGEIF('LPG Monthly'!$2:$2,AH1, 'LPG Monthly'!$4:$4),"")</f>
        <v/>
      </c>
      <c r="AI3">
        <f>IFERROR(AVERAGEIF('LPG Monthly'!$2:$2,AI1, 'LPG Monthly'!$4:$4),"")</f>
        <v/>
      </c>
      <c r="AJ3">
        <f>IFERROR(AVERAGEIF('LPG Monthly'!$2:$2,AJ1, 'LPG Monthly'!$4:$4),"")</f>
        <v/>
      </c>
      <c r="AK3">
        <f>IFERROR(AVERAGEIF('LPG Monthly'!$2:$2,AK1, 'LPG Monthly'!$4:$4),"")</f>
        <v/>
      </c>
      <c r="AL3">
        <f>IFERROR(AVERAGEIF('LPG Monthly'!$2:$2,AL1, 'LPG Monthly'!$4:$4),"")</f>
        <v/>
      </c>
      <c r="AM3">
        <f>IFERROR(AVERAGEIF('LPG Monthly'!$2:$2,AM1, 'LPG Monthly'!$4:$4),"")</f>
        <v/>
      </c>
      <c r="AN3">
        <f>IFERROR(AVERAGEIF('LPG Monthly'!$2:$2,AN1, 'LPG Monthly'!$4:$4),"")</f>
        <v/>
      </c>
      <c r="AO3">
        <f>IFERROR(AVERAGEIF('LPG Monthly'!$2:$2,AO1, 'LPG Monthly'!$4:$4),"")</f>
        <v/>
      </c>
      <c r="AP3">
        <f>IFERROR(AVERAGEIF('LPG Monthly'!$2:$2,AP1, 'LPG Monthly'!$4:$4),"")</f>
        <v/>
      </c>
      <c r="AQ3">
        <f>IFERROR(AVERAGEIF('LPG Monthly'!$2:$2,AQ1, 'LPG Monthly'!$4:$4),"")</f>
        <v/>
      </c>
      <c r="AR3">
        <f>IFERROR(AVERAGEIF('LPG Monthly'!$2:$2,AR1, 'LPG Monthly'!$4:$4),"")</f>
        <v/>
      </c>
      <c r="AS3">
        <f>IFERROR(AVERAGEIF('LPG Monthly'!$2:$2,AS1, 'LPG Monthly'!$4:$4),"")</f>
        <v/>
      </c>
      <c r="AT3">
        <f>IFERROR(AVERAGEIF('LPG Monthly'!$2:$2,AT1, 'LPG Monthly'!$4:$4),"")</f>
        <v/>
      </c>
      <c r="AU3">
        <f>IFERROR(AVERAGEIF('LPG Monthly'!$2:$2,AU1, 'LPG Monthly'!$4:$4),"")</f>
        <v/>
      </c>
      <c r="AV3">
        <f>IFERROR(AVERAGEIF('LPG Monthly'!$2:$2,AV1, 'LPG Monthly'!$4:$4),"")</f>
        <v/>
      </c>
      <c r="AW3">
        <f>IFERROR(AVERAGEIF('LPG Monthly'!$2:$2,AW1, 'LPG Monthly'!$4:$4),"")</f>
        <v/>
      </c>
      <c r="AX3">
        <f>IFERROR(AVERAGEIF('LPG Monthly'!$2:$2,AX1, 'LPG Monthly'!$4:$4),"")</f>
        <v/>
      </c>
      <c r="AY3">
        <f>IFERROR(AVERAGEIF('LPG Monthly'!$2:$2,AY1, 'LPG Monthly'!$4:$4),"")</f>
        <v/>
      </c>
      <c r="AZ3">
        <f>IFERROR(AVERAGEIF('LPG Monthly'!$2:$2,AZ1, 'LPG Monthly'!$4:$4),"")</f>
        <v/>
      </c>
      <c r="BA3">
        <f>IFERROR(AVERAGEIF('LPG Monthly'!$2:$2,BA1, 'LPG Monthly'!$4:$4),"")</f>
        <v/>
      </c>
      <c r="BB3">
        <f>IFERROR(AVERAGEIF('LPG Monthly'!$2:$2,BB1, 'LPG Monthly'!$4:$4),"")</f>
        <v/>
      </c>
      <c r="BC3">
        <f>IFERROR(AVERAGEIF('LPG Monthly'!$2:$2,BC1, 'LPG Monthly'!$4:$4),"")</f>
        <v/>
      </c>
      <c r="BD3">
        <f>IFERROR(AVERAGEIF('LPG Monthly'!$2:$2,BD1, 'LPG Monthly'!$4:$4),"")</f>
        <v/>
      </c>
      <c r="BE3">
        <f>IFERROR(AVERAGEIF('LPG Monthly'!$2:$2,BE1, 'LPG Monthly'!$4:$4),"")</f>
        <v/>
      </c>
      <c r="BF3">
        <f>IFERROR(AVERAGEIF('LPG Monthly'!$2:$2,BF1, 'LPG Monthly'!$4:$4),"")</f>
        <v/>
      </c>
      <c r="BG3">
        <f>IFERROR(AVERAGEIF('LPG Monthly'!$2:$2,BG1, 'LPG Monthly'!$4:$4),"")</f>
        <v/>
      </c>
      <c r="BH3">
        <f>IFERROR(AVERAGEIF('LPG Monthly'!$2:$2,BH1, 'LPG Monthly'!$4:$4),"")</f>
        <v/>
      </c>
      <c r="BI3">
        <f>IFERROR(AVERAGEIF('LPG Monthly'!$2:$2,BI1, 'LPG Monthly'!$4:$4),"")</f>
        <v/>
      </c>
      <c r="BJ3">
        <f>IFERROR(AVERAGEIF('LPG Monthly'!$2:$2,BJ1, 'LPG Monthly'!$4:$4),"")</f>
        <v/>
      </c>
      <c r="BK3">
        <f>IFERROR(AVERAGEIF('LPG Monthly'!$2:$2,BK1, 'LPG Monthly'!$4:$4),"")</f>
        <v/>
      </c>
      <c r="BL3">
        <f>IFERROR(AVERAGEIF('LPG Monthly'!$2:$2,BL1, 'LPG Monthly'!$4:$4),"")</f>
        <v/>
      </c>
      <c r="BM3">
        <f>IFERROR(AVERAGEIF('LPG Monthly'!$2:$2,BM1, 'LPG Monthly'!$4:$4),"")</f>
        <v/>
      </c>
    </row>
    <row r="4" spans="1:65">
      <c r="A4" t="s">
        <v>1489</v>
      </c>
      <c r="B4" t="s">
        <v>1488</v>
      </c>
      <c r="E4">
        <f>IFERROR(E3/'Unit Conversions'!$D$12,"")</f>
        <v/>
      </c>
      <c r="F4">
        <f>IFERROR(F3/'Unit Conversions'!$D$12,"")</f>
        <v/>
      </c>
      <c r="G4">
        <f>IFERROR(G3/'Unit Conversions'!$D$12,"")</f>
        <v/>
      </c>
      <c r="H4">
        <f>IFERROR(H3/'Unit Conversions'!$D$12,"")</f>
        <v/>
      </c>
      <c r="I4">
        <f>IFERROR(I3/'Unit Conversions'!$D$12,"")</f>
        <v/>
      </c>
      <c r="J4">
        <f>IFERROR(J3/'Unit Conversions'!$D$12,"")</f>
        <v/>
      </c>
      <c r="K4">
        <f>IFERROR(K3/'Unit Conversions'!$D$12,"")</f>
        <v/>
      </c>
      <c r="L4">
        <f>IFERROR(L3/'Unit Conversions'!$D$12,"")</f>
        <v/>
      </c>
      <c r="M4">
        <f>IFERROR(M3/'Unit Conversions'!$D$12,"")</f>
        <v/>
      </c>
      <c r="N4">
        <f>IFERROR(N3/'Unit Conversions'!$D$12,"")</f>
        <v/>
      </c>
      <c r="O4">
        <f>IFERROR(O3/'Unit Conversions'!$D$12,"")</f>
        <v/>
      </c>
      <c r="P4">
        <f>IFERROR(P3/'Unit Conversions'!$D$12,"")</f>
        <v/>
      </c>
      <c r="Q4">
        <f>IFERROR(Q3/'Unit Conversions'!$D$12,"")</f>
        <v/>
      </c>
      <c r="R4">
        <f>IFERROR(R3/'Unit Conversions'!$D$12,"")</f>
        <v/>
      </c>
      <c r="S4">
        <f>IFERROR(S3/'Unit Conversions'!$D$12,"")</f>
        <v/>
      </c>
      <c r="T4">
        <f>IFERROR(T3/'Unit Conversions'!$D$12,"")</f>
        <v/>
      </c>
      <c r="U4">
        <f>IFERROR(U3/'Unit Conversions'!$D$12,"")</f>
        <v/>
      </c>
      <c r="V4">
        <f>IFERROR(V3/'Unit Conversions'!$D$12,"")</f>
        <v/>
      </c>
      <c r="W4">
        <f>IFERROR(W3/'Unit Conversions'!$D$12,"")</f>
        <v/>
      </c>
      <c r="X4">
        <f>IFERROR(X3/'Unit Conversions'!$D$12,"")</f>
        <v/>
      </c>
      <c r="Y4">
        <f>IFERROR(Y3/'Unit Conversions'!$D$12,"")</f>
        <v/>
      </c>
      <c r="Z4">
        <f>IFERROR(Z3/'Unit Conversions'!$D$12,"")</f>
        <v/>
      </c>
      <c r="AA4">
        <f>IFERROR(AA3/'Unit Conversions'!$D$12,"")</f>
        <v/>
      </c>
      <c r="AB4">
        <f>IFERROR(AB3/'Unit Conversions'!$D$12,"")</f>
        <v/>
      </c>
      <c r="AC4">
        <f>IFERROR(AC3/'Unit Conversions'!$D$12,"")</f>
        <v/>
      </c>
      <c r="AD4">
        <f>IFERROR(AD3/'Unit Conversions'!$D$12,"")</f>
        <v/>
      </c>
      <c r="AE4">
        <f>IFERROR(AE3/'Unit Conversions'!$D$12,"")</f>
        <v/>
      </c>
      <c r="AF4">
        <f>IFERROR(AF3/'Unit Conversions'!$D$12,"")</f>
        <v/>
      </c>
      <c r="AG4">
        <f>IFERROR(AG3/'Unit Conversions'!$D$12,"")</f>
        <v/>
      </c>
      <c r="AH4">
        <f>IFERROR(AH3/'Unit Conversions'!$D$12,"")</f>
        <v/>
      </c>
      <c r="AI4">
        <f>IFERROR(AI3/'Unit Conversions'!$D$12,"")</f>
        <v/>
      </c>
      <c r="AJ4">
        <f>IFERROR(AJ3/'Unit Conversions'!$D$12,"")</f>
        <v/>
      </c>
      <c r="AK4">
        <f>IFERROR(AK3/'Unit Conversions'!$D$12,"")</f>
        <v/>
      </c>
      <c r="AL4">
        <f>IFERROR(AL3/'Unit Conversions'!$D$12,"")</f>
        <v/>
      </c>
      <c r="AM4">
        <f>IFERROR(AM3/'Unit Conversions'!$D$12,"")</f>
        <v/>
      </c>
      <c r="AN4">
        <f>IFERROR(AN3/'Unit Conversions'!$D$12,"")</f>
        <v/>
      </c>
      <c r="AO4">
        <f>IFERROR(AO3/'Unit Conversions'!$D$12,"")</f>
        <v/>
      </c>
      <c r="AP4">
        <f>IFERROR(AP3/'Unit Conversions'!$D$12,"")</f>
        <v/>
      </c>
      <c r="AQ4">
        <f>IFERROR(AQ3/'Unit Conversions'!$D$12,"")</f>
        <v/>
      </c>
      <c r="AR4">
        <f>IFERROR(AR3/'Unit Conversions'!$D$12,"")</f>
        <v/>
      </c>
      <c r="AS4">
        <f>IFERROR(AS3/'Unit Conversions'!$D$12,"")</f>
        <v/>
      </c>
      <c r="AT4">
        <f>IFERROR(AT3/'Unit Conversions'!$D$12,"")</f>
        <v/>
      </c>
      <c r="AU4">
        <f>IFERROR(AU3/'Unit Conversions'!$D$12,"")</f>
        <v/>
      </c>
      <c r="AV4">
        <f>IFERROR(AV3/'Unit Conversions'!$D$12,"")</f>
        <v/>
      </c>
      <c r="AW4">
        <f>IFERROR(AW3/'Unit Conversions'!$D$12,"")</f>
        <v/>
      </c>
      <c r="AX4">
        <f>IFERROR(AX3/'Unit Conversions'!$D$12,"")</f>
        <v/>
      </c>
      <c r="AY4">
        <f>IFERROR(AY3/'Unit Conversions'!$D$12,"")</f>
        <v/>
      </c>
      <c r="AZ4">
        <f>IFERROR(AZ3/'Unit Conversions'!$D$12,"")</f>
        <v/>
      </c>
      <c r="BA4">
        <f>IFERROR(BA3/'Unit Conversions'!$D$12,"")</f>
        <v/>
      </c>
      <c r="BB4">
        <f>IFERROR(BB3/'Unit Conversions'!$D$12,"")</f>
        <v/>
      </c>
      <c r="BC4">
        <f>IFERROR(BC3/'Unit Conversions'!$D$12,"")</f>
        <v/>
      </c>
      <c r="BD4">
        <f>IFERROR(BD3/'Unit Conversions'!$D$12,"")</f>
        <v/>
      </c>
      <c r="BE4">
        <f>IFERROR(BE3/'Unit Conversions'!$D$12,"")</f>
        <v/>
      </c>
      <c r="BF4">
        <f>IFERROR(BF3/'Unit Conversions'!$D$12,"")</f>
        <v/>
      </c>
      <c r="BG4">
        <f>IFERROR(BG3/'Unit Conversions'!$D$12,"")</f>
        <v/>
      </c>
      <c r="BH4">
        <f>IFERROR(BH3/'Unit Conversions'!$D$12,"")</f>
        <v/>
      </c>
      <c r="BI4">
        <f>IFERROR(BI3/'Unit Conversions'!$D$12,"")</f>
        <v/>
      </c>
      <c r="BJ4">
        <f>IFERROR(BJ3/'Unit Conversions'!$D$12,"")</f>
        <v/>
      </c>
      <c r="BK4">
        <f>IFERROR(BK3/'Unit Conversions'!$D$12,"")</f>
        <v/>
      </c>
      <c r="BL4">
        <f>IFERROR(BL3/'Unit Conversions'!$D$12,"")</f>
        <v/>
      </c>
      <c r="BM4">
        <f>IFERROR(BM3/'Unit Conversions'!$D$12,"")</f>
        <v/>
      </c>
    </row>
    <row r="5" spans="1:65">
      <c r="A5" t="s">
        <v>1491</v>
      </c>
      <c r="B5" t="s">
        <v>1492</v>
      </c>
      <c r="E5">
        <f>IFERROR(E2/E4,"")</f>
        <v/>
      </c>
      <c r="F5">
        <f>IFERROR(F2/F4,"")</f>
        <v/>
      </c>
      <c r="G5">
        <f>IFERROR(G2/G4,"")</f>
        <v/>
      </c>
      <c r="H5">
        <f>IFERROR(H2/H4,"")</f>
        <v/>
      </c>
      <c r="I5">
        <f>IFERROR(I2/I4,"")</f>
        <v/>
      </c>
      <c r="J5">
        <f>IFERROR(J2/J4,"")</f>
        <v/>
      </c>
      <c r="K5">
        <f>IFERROR(K2/K4,"")</f>
        <v/>
      </c>
      <c r="L5">
        <f>IFERROR(L2/L4,"")</f>
        <v/>
      </c>
      <c r="M5">
        <f>IFERROR(M2/M4,"")</f>
        <v/>
      </c>
      <c r="N5">
        <f>IFERROR(N2/N4,"")</f>
        <v/>
      </c>
      <c r="O5">
        <f>IFERROR(O2/O4,"")</f>
        <v/>
      </c>
      <c r="P5">
        <f>IFERROR(P2/P4,"")</f>
        <v/>
      </c>
      <c r="Q5">
        <f>IFERROR(Q2/Q4,"")</f>
        <v/>
      </c>
      <c r="R5">
        <f>IFERROR(R2/R4,"")</f>
        <v/>
      </c>
      <c r="S5">
        <f>IFERROR(S2/S4,"")</f>
        <v/>
      </c>
      <c r="T5">
        <f>IFERROR(T2/T4,"")</f>
        <v/>
      </c>
      <c r="U5">
        <f>IFERROR(U2/U4,"")</f>
        <v/>
      </c>
      <c r="V5">
        <f>IFERROR(V2/V4,"")</f>
        <v/>
      </c>
      <c r="W5">
        <f>IFERROR(W2/W4,"")</f>
        <v/>
      </c>
      <c r="X5">
        <f>IFERROR(X2/X4,"")</f>
        <v/>
      </c>
      <c r="Y5">
        <f>IFERROR(Y2/Y4,"")</f>
        <v/>
      </c>
      <c r="Z5">
        <f>IFERROR(Z2/Z4,"")</f>
        <v/>
      </c>
      <c r="AA5">
        <f>IFERROR(AA2/AA4,"")</f>
        <v/>
      </c>
      <c r="AB5">
        <f>IFERROR(AB2/AB4,"")</f>
        <v/>
      </c>
      <c r="AC5">
        <f>IFERROR(AC2/AC4,"")</f>
        <v/>
      </c>
      <c r="AD5">
        <f>IFERROR(AD2/AD4,"")</f>
        <v/>
      </c>
      <c r="AE5">
        <f>IFERROR(AE2/AE4,"")</f>
        <v/>
      </c>
      <c r="AF5">
        <f>IFERROR(AF2/AF4,"")</f>
        <v/>
      </c>
      <c r="AG5">
        <f>IFERROR(AG2/AG4,"")</f>
        <v/>
      </c>
      <c r="AH5">
        <f>IFERROR(AH2/AH4,"")</f>
        <v/>
      </c>
      <c r="AI5">
        <f>IFERROR(AI2/AI4,"")</f>
        <v/>
      </c>
      <c r="AJ5">
        <f>IFERROR(AJ2/AJ4,"")</f>
        <v/>
      </c>
      <c r="AK5">
        <f>IFERROR(AK2/AK4,"")</f>
        <v/>
      </c>
      <c r="AL5">
        <f>IFERROR(AL2/AL4,"")</f>
        <v/>
      </c>
      <c r="AM5">
        <f>IFERROR(AM2/AM4,"")</f>
        <v/>
      </c>
      <c r="AN5">
        <f>IFERROR(AN2/AN4,"")</f>
        <v/>
      </c>
      <c r="AO5">
        <f>IFERROR(AO2/AO4,"")</f>
        <v/>
      </c>
      <c r="AP5">
        <f>IFERROR(AP2/AP4,"")</f>
        <v/>
      </c>
      <c r="AQ5">
        <f>IFERROR(AQ2/AQ4,"")</f>
        <v/>
      </c>
      <c r="AR5">
        <f>IFERROR(AR2/AR4,"")</f>
        <v/>
      </c>
      <c r="AS5">
        <f>IFERROR(AS2/AS4,"")</f>
        <v/>
      </c>
      <c r="AT5">
        <f>IFERROR(AT2/AT4,"")</f>
        <v/>
      </c>
      <c r="AU5">
        <f>IFERROR(AU2/AU4,"")</f>
        <v/>
      </c>
      <c r="AV5">
        <f>IFERROR(AV2/AV4,"")</f>
        <v/>
      </c>
      <c r="AW5">
        <f>IFERROR(AW2/AW4,"")</f>
        <v/>
      </c>
      <c r="AX5">
        <f>IFERROR(AX2/AX4,"")</f>
        <v/>
      </c>
      <c r="AY5">
        <f>IFERROR(AY2/AY4,"")</f>
        <v/>
      </c>
      <c r="AZ5">
        <f>IFERROR(AZ2/AZ4,"")</f>
        <v/>
      </c>
      <c r="BA5">
        <f>IFERROR(BA2/BA4,"")</f>
        <v/>
      </c>
      <c r="BB5">
        <f>IFERROR(BB2/BB4,"")</f>
        <v/>
      </c>
      <c r="BC5">
        <f>IFERROR(BC2/BC4,"")</f>
        <v/>
      </c>
      <c r="BD5">
        <f>IFERROR(BD2/BD4,"")</f>
        <v/>
      </c>
      <c r="BE5">
        <f>IFERROR(BE2/BE4,"")</f>
        <v/>
      </c>
      <c r="BF5">
        <f>IFERROR(BF2/BF4,"")</f>
        <v/>
      </c>
      <c r="BG5">
        <f>IFERROR(BG2/BG4,"")</f>
        <v/>
      </c>
      <c r="BH5">
        <f>IFERROR(BH2/BH4,"")</f>
        <v/>
      </c>
      <c r="BI5">
        <f>IFERROR(BI2/BI4,"")</f>
        <v/>
      </c>
      <c r="BJ5">
        <f>IFERROR(BJ2/BJ4,"")</f>
        <v/>
      </c>
      <c r="BK5">
        <f>IFERROR(BK2/BK4,"")</f>
        <v/>
      </c>
      <c r="BL5">
        <f>IFERROR(BL2/BL4,"")</f>
        <v/>
      </c>
      <c r="BM5">
        <f>IFERROR(BM2/BM4,"")</f>
        <v/>
      </c>
    </row>
    <row r="6" spans="1:65">
      <c r="A6" t="s">
        <v>1480</v>
      </c>
      <c r="B6" t="s">
        <v>1492</v>
      </c>
      <c r="C6">
        <f>AVERAGE(E5:BM5)</f>
        <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QW5"/>
  <sheetViews>
    <sheetView workbookViewId="0">
      <selection activeCell="A1" sqref="A1"/>
    </sheetView>
  </sheetViews>
  <sheetFormatPr baseColWidth="10" defaultRowHeight="15"/>
  <sheetData>
    <row r="1" spans="1:465">
      <c r="A1" t="s">
        <v>1493</v>
      </c>
    </row>
    <row r="2" spans="1:465">
      <c r="A2" t="s">
        <v>2</v>
      </c>
      <c r="C2">
        <f>YEAR(C3)</f>
        <v/>
      </c>
      <c r="D2">
        <f>YEAR(D3)</f>
        <v/>
      </c>
      <c r="E2">
        <f>YEAR(E3)</f>
        <v/>
      </c>
      <c r="F2">
        <f>YEAR(F3)</f>
        <v/>
      </c>
      <c r="G2">
        <f>YEAR(G3)</f>
        <v/>
      </c>
      <c r="H2">
        <f>YEAR(H3)</f>
        <v/>
      </c>
      <c r="I2">
        <f>YEAR(I3)</f>
        <v/>
      </c>
      <c r="J2">
        <f>YEAR(J3)</f>
        <v/>
      </c>
      <c r="K2">
        <f>YEAR(K3)</f>
        <v/>
      </c>
      <c r="L2">
        <f>YEAR(L3)</f>
        <v/>
      </c>
      <c r="M2">
        <f>YEAR(M3)</f>
        <v/>
      </c>
      <c r="N2">
        <f>YEAR(N3)</f>
        <v/>
      </c>
      <c r="O2">
        <f>YEAR(O3)</f>
        <v/>
      </c>
      <c r="P2">
        <f>YEAR(P3)</f>
        <v/>
      </c>
      <c r="Q2">
        <f>YEAR(Q3)</f>
        <v/>
      </c>
      <c r="R2">
        <f>YEAR(R3)</f>
        <v/>
      </c>
      <c r="S2">
        <f>YEAR(S3)</f>
        <v/>
      </c>
      <c r="T2">
        <f>YEAR(T3)</f>
        <v/>
      </c>
      <c r="U2">
        <f>YEAR(U3)</f>
        <v/>
      </c>
      <c r="V2">
        <f>YEAR(V3)</f>
        <v/>
      </c>
      <c r="W2">
        <f>YEAR(W3)</f>
        <v/>
      </c>
      <c r="X2">
        <f>YEAR(X3)</f>
        <v/>
      </c>
      <c r="Y2">
        <f>YEAR(Y3)</f>
        <v/>
      </c>
      <c r="Z2">
        <f>YEAR(Z3)</f>
        <v/>
      </c>
      <c r="AA2">
        <f>YEAR(AA3)</f>
        <v/>
      </c>
      <c r="AB2">
        <f>YEAR(AB3)</f>
        <v/>
      </c>
      <c r="AC2">
        <f>YEAR(AC3)</f>
        <v/>
      </c>
      <c r="AD2">
        <f>YEAR(AD3)</f>
        <v/>
      </c>
      <c r="AE2">
        <f>YEAR(AE3)</f>
        <v/>
      </c>
      <c r="AF2">
        <f>YEAR(AF3)</f>
        <v/>
      </c>
      <c r="AG2">
        <f>YEAR(AG3)</f>
        <v/>
      </c>
      <c r="AH2">
        <f>YEAR(AH3)</f>
        <v/>
      </c>
      <c r="AI2">
        <f>YEAR(AI3)</f>
        <v/>
      </c>
      <c r="AJ2">
        <f>YEAR(AJ3)</f>
        <v/>
      </c>
      <c r="AK2">
        <f>YEAR(AK3)</f>
        <v/>
      </c>
      <c r="AL2">
        <f>YEAR(AL3)</f>
        <v/>
      </c>
      <c r="AM2">
        <f>YEAR(AM3)</f>
        <v/>
      </c>
      <c r="AN2">
        <f>YEAR(AN3)</f>
        <v/>
      </c>
      <c r="AO2">
        <f>YEAR(AO3)</f>
        <v/>
      </c>
      <c r="AP2">
        <f>YEAR(AP3)</f>
        <v/>
      </c>
      <c r="AQ2">
        <f>YEAR(AQ3)</f>
        <v/>
      </c>
      <c r="AR2">
        <f>YEAR(AR3)</f>
        <v/>
      </c>
      <c r="AS2">
        <f>YEAR(AS3)</f>
        <v/>
      </c>
      <c r="AT2">
        <f>YEAR(AT3)</f>
        <v/>
      </c>
      <c r="AU2">
        <f>YEAR(AU3)</f>
        <v/>
      </c>
      <c r="AV2">
        <f>YEAR(AV3)</f>
        <v/>
      </c>
      <c r="AW2">
        <f>YEAR(AW3)</f>
        <v/>
      </c>
      <c r="AX2">
        <f>YEAR(AX3)</f>
        <v/>
      </c>
      <c r="AY2">
        <f>YEAR(AY3)</f>
        <v/>
      </c>
      <c r="AZ2">
        <f>YEAR(AZ3)</f>
        <v/>
      </c>
      <c r="BA2">
        <f>YEAR(BA3)</f>
        <v/>
      </c>
      <c r="BB2">
        <f>YEAR(BB3)</f>
        <v/>
      </c>
      <c r="BC2">
        <f>YEAR(BC3)</f>
        <v/>
      </c>
      <c r="BD2">
        <f>YEAR(BD3)</f>
        <v/>
      </c>
      <c r="BE2">
        <f>YEAR(BE3)</f>
        <v/>
      </c>
      <c r="BF2">
        <f>YEAR(BF3)</f>
        <v/>
      </c>
      <c r="BG2">
        <f>YEAR(BG3)</f>
        <v/>
      </c>
      <c r="BH2">
        <f>YEAR(BH3)</f>
        <v/>
      </c>
      <c r="BI2">
        <f>YEAR(BI3)</f>
        <v/>
      </c>
      <c r="BJ2">
        <f>YEAR(BJ3)</f>
        <v/>
      </c>
      <c r="BK2">
        <f>YEAR(BK3)</f>
        <v/>
      </c>
      <c r="BL2">
        <f>YEAR(BL3)</f>
        <v/>
      </c>
      <c r="BM2">
        <f>YEAR(BM3)</f>
        <v/>
      </c>
      <c r="BN2">
        <f>YEAR(BN3)</f>
        <v/>
      </c>
      <c r="BO2">
        <f>YEAR(BO3)</f>
        <v/>
      </c>
      <c r="BP2">
        <f>YEAR(BP3)</f>
        <v/>
      </c>
      <c r="BQ2">
        <f>YEAR(BQ3)</f>
        <v/>
      </c>
      <c r="BR2">
        <f>YEAR(BR3)</f>
        <v/>
      </c>
      <c r="BS2">
        <f>YEAR(BS3)</f>
        <v/>
      </c>
      <c r="BT2">
        <f>YEAR(BT3)</f>
        <v/>
      </c>
      <c r="BU2">
        <f>YEAR(BU3)</f>
        <v/>
      </c>
      <c r="BV2">
        <f>YEAR(BV3)</f>
        <v/>
      </c>
      <c r="BW2">
        <f>YEAR(BW3)</f>
        <v/>
      </c>
      <c r="BX2">
        <f>YEAR(BX3)</f>
        <v/>
      </c>
      <c r="BY2">
        <f>YEAR(BY3)</f>
        <v/>
      </c>
      <c r="BZ2">
        <f>YEAR(BZ3)</f>
        <v/>
      </c>
      <c r="CA2">
        <f>YEAR(CA3)</f>
        <v/>
      </c>
      <c r="CB2">
        <f>YEAR(CB3)</f>
        <v/>
      </c>
      <c r="CC2">
        <f>YEAR(CC3)</f>
        <v/>
      </c>
      <c r="CD2">
        <f>YEAR(CD3)</f>
        <v/>
      </c>
      <c r="CE2">
        <f>YEAR(CE3)</f>
        <v/>
      </c>
      <c r="CF2">
        <f>YEAR(CF3)</f>
        <v/>
      </c>
      <c r="CG2">
        <f>YEAR(CG3)</f>
        <v/>
      </c>
      <c r="CH2">
        <f>YEAR(CH3)</f>
        <v/>
      </c>
      <c r="CI2">
        <f>YEAR(CI3)</f>
        <v/>
      </c>
      <c r="CJ2">
        <f>YEAR(CJ3)</f>
        <v/>
      </c>
      <c r="CK2">
        <f>YEAR(CK3)</f>
        <v/>
      </c>
      <c r="CL2">
        <f>YEAR(CL3)</f>
        <v/>
      </c>
      <c r="CM2">
        <f>YEAR(CM3)</f>
        <v/>
      </c>
      <c r="CN2">
        <f>YEAR(CN3)</f>
        <v/>
      </c>
      <c r="CO2">
        <f>YEAR(CO3)</f>
        <v/>
      </c>
      <c r="CP2">
        <f>YEAR(CP3)</f>
        <v/>
      </c>
      <c r="CQ2">
        <f>YEAR(CQ3)</f>
        <v/>
      </c>
      <c r="CR2">
        <f>YEAR(CR3)</f>
        <v/>
      </c>
      <c r="CS2">
        <f>YEAR(CS3)</f>
        <v/>
      </c>
      <c r="CT2">
        <f>YEAR(CT3)</f>
        <v/>
      </c>
      <c r="CU2">
        <f>YEAR(CU3)</f>
        <v/>
      </c>
      <c r="CV2">
        <f>YEAR(CV3)</f>
        <v/>
      </c>
      <c r="CW2">
        <f>YEAR(CW3)</f>
        <v/>
      </c>
      <c r="CX2">
        <f>YEAR(CX3)</f>
        <v/>
      </c>
      <c r="CY2">
        <f>YEAR(CY3)</f>
        <v/>
      </c>
      <c r="CZ2">
        <f>YEAR(CZ3)</f>
        <v/>
      </c>
      <c r="DA2">
        <f>YEAR(DA3)</f>
        <v/>
      </c>
      <c r="DB2">
        <f>YEAR(DB3)</f>
        <v/>
      </c>
      <c r="DC2">
        <f>YEAR(DC3)</f>
        <v/>
      </c>
      <c r="DD2">
        <f>YEAR(DD3)</f>
        <v/>
      </c>
      <c r="DE2">
        <f>YEAR(DE3)</f>
        <v/>
      </c>
      <c r="DF2">
        <f>YEAR(DF3)</f>
        <v/>
      </c>
      <c r="DG2">
        <f>YEAR(DG3)</f>
        <v/>
      </c>
      <c r="DH2">
        <f>YEAR(DH3)</f>
        <v/>
      </c>
      <c r="DI2">
        <f>YEAR(DI3)</f>
        <v/>
      </c>
      <c r="DJ2">
        <f>YEAR(DJ3)</f>
        <v/>
      </c>
      <c r="DK2">
        <f>YEAR(DK3)</f>
        <v/>
      </c>
      <c r="DL2">
        <f>YEAR(DL3)</f>
        <v/>
      </c>
      <c r="DM2">
        <f>YEAR(DM3)</f>
        <v/>
      </c>
      <c r="DN2">
        <f>YEAR(DN3)</f>
        <v/>
      </c>
      <c r="DO2">
        <f>YEAR(DO3)</f>
        <v/>
      </c>
      <c r="DP2">
        <f>YEAR(DP3)</f>
        <v/>
      </c>
      <c r="DQ2">
        <f>YEAR(DQ3)</f>
        <v/>
      </c>
      <c r="DR2">
        <f>YEAR(DR3)</f>
        <v/>
      </c>
      <c r="DS2">
        <f>YEAR(DS3)</f>
        <v/>
      </c>
      <c r="DT2">
        <f>YEAR(DT3)</f>
        <v/>
      </c>
      <c r="DU2">
        <f>YEAR(DU3)</f>
        <v/>
      </c>
      <c r="DV2">
        <f>YEAR(DV3)</f>
        <v/>
      </c>
      <c r="DW2">
        <f>YEAR(DW3)</f>
        <v/>
      </c>
      <c r="DX2">
        <f>YEAR(DX3)</f>
        <v/>
      </c>
      <c r="DY2">
        <f>YEAR(DY3)</f>
        <v/>
      </c>
      <c r="DZ2">
        <f>YEAR(DZ3)</f>
        <v/>
      </c>
      <c r="EA2">
        <f>YEAR(EA3)</f>
        <v/>
      </c>
      <c r="EB2">
        <f>YEAR(EB3)</f>
        <v/>
      </c>
      <c r="EC2">
        <f>YEAR(EC3)</f>
        <v/>
      </c>
      <c r="ED2">
        <f>YEAR(ED3)</f>
        <v/>
      </c>
      <c r="EE2">
        <f>YEAR(EE3)</f>
        <v/>
      </c>
      <c r="EF2">
        <f>YEAR(EF3)</f>
        <v/>
      </c>
      <c r="EG2">
        <f>YEAR(EG3)</f>
        <v/>
      </c>
      <c r="EH2">
        <f>YEAR(EH3)</f>
        <v/>
      </c>
      <c r="EI2">
        <f>YEAR(EI3)</f>
        <v/>
      </c>
      <c r="EJ2">
        <f>YEAR(EJ3)</f>
        <v/>
      </c>
      <c r="EK2">
        <f>YEAR(EK3)</f>
        <v/>
      </c>
      <c r="EL2">
        <f>YEAR(EL3)</f>
        <v/>
      </c>
      <c r="EM2">
        <f>YEAR(EM3)</f>
        <v/>
      </c>
      <c r="EN2">
        <f>YEAR(EN3)</f>
        <v/>
      </c>
      <c r="EO2">
        <f>YEAR(EO3)</f>
        <v/>
      </c>
      <c r="EP2">
        <f>YEAR(EP3)</f>
        <v/>
      </c>
      <c r="EQ2">
        <f>YEAR(EQ3)</f>
        <v/>
      </c>
      <c r="ER2">
        <f>YEAR(ER3)</f>
        <v/>
      </c>
      <c r="ES2">
        <f>YEAR(ES3)</f>
        <v/>
      </c>
      <c r="ET2">
        <f>YEAR(ET3)</f>
        <v/>
      </c>
      <c r="EU2">
        <f>YEAR(EU3)</f>
        <v/>
      </c>
      <c r="EV2">
        <f>YEAR(EV3)</f>
        <v/>
      </c>
      <c r="EW2">
        <f>YEAR(EW3)</f>
        <v/>
      </c>
      <c r="EX2">
        <f>YEAR(EX3)</f>
        <v/>
      </c>
      <c r="EY2">
        <f>YEAR(EY3)</f>
        <v/>
      </c>
      <c r="EZ2">
        <f>YEAR(EZ3)</f>
        <v/>
      </c>
      <c r="FA2">
        <f>YEAR(FA3)</f>
        <v/>
      </c>
      <c r="FB2">
        <f>YEAR(FB3)</f>
        <v/>
      </c>
      <c r="FC2">
        <f>YEAR(FC3)</f>
        <v/>
      </c>
      <c r="FD2">
        <f>YEAR(FD3)</f>
        <v/>
      </c>
      <c r="FE2">
        <f>YEAR(FE3)</f>
        <v/>
      </c>
      <c r="FF2">
        <f>YEAR(FF3)</f>
        <v/>
      </c>
      <c r="FG2">
        <f>YEAR(FG3)</f>
        <v/>
      </c>
      <c r="FH2">
        <f>YEAR(FH3)</f>
        <v/>
      </c>
      <c r="FI2">
        <f>YEAR(FI3)</f>
        <v/>
      </c>
      <c r="FJ2">
        <f>YEAR(FJ3)</f>
        <v/>
      </c>
      <c r="FK2">
        <f>YEAR(FK3)</f>
        <v/>
      </c>
      <c r="FL2">
        <f>YEAR(FL3)</f>
        <v/>
      </c>
      <c r="FM2">
        <f>YEAR(FM3)</f>
        <v/>
      </c>
      <c r="FN2">
        <f>YEAR(FN3)</f>
        <v/>
      </c>
      <c r="FO2">
        <f>YEAR(FO3)</f>
        <v/>
      </c>
      <c r="FP2">
        <f>YEAR(FP3)</f>
        <v/>
      </c>
      <c r="FQ2">
        <f>YEAR(FQ3)</f>
        <v/>
      </c>
      <c r="FR2">
        <f>YEAR(FR3)</f>
        <v/>
      </c>
      <c r="FS2">
        <f>YEAR(FS3)</f>
        <v/>
      </c>
      <c r="FT2">
        <f>YEAR(FT3)</f>
        <v/>
      </c>
      <c r="FU2">
        <f>YEAR(FU3)</f>
        <v/>
      </c>
      <c r="FV2">
        <f>YEAR(FV3)</f>
        <v/>
      </c>
      <c r="FW2">
        <f>YEAR(FW3)</f>
        <v/>
      </c>
      <c r="FX2">
        <f>YEAR(FX3)</f>
        <v/>
      </c>
      <c r="FY2">
        <f>YEAR(FY3)</f>
        <v/>
      </c>
      <c r="FZ2">
        <f>YEAR(FZ3)</f>
        <v/>
      </c>
      <c r="GA2">
        <f>YEAR(GA3)</f>
        <v/>
      </c>
      <c r="GB2">
        <f>YEAR(GB3)</f>
        <v/>
      </c>
      <c r="GC2">
        <f>YEAR(GC3)</f>
        <v/>
      </c>
      <c r="GD2">
        <f>YEAR(GD3)</f>
        <v/>
      </c>
      <c r="GE2">
        <f>YEAR(GE3)</f>
        <v/>
      </c>
      <c r="GF2">
        <f>YEAR(GF3)</f>
        <v/>
      </c>
      <c r="GG2">
        <f>YEAR(GG3)</f>
        <v/>
      </c>
      <c r="GH2">
        <f>YEAR(GH3)</f>
        <v/>
      </c>
      <c r="GI2">
        <f>YEAR(GI3)</f>
        <v/>
      </c>
      <c r="GJ2">
        <f>YEAR(GJ3)</f>
        <v/>
      </c>
      <c r="GK2">
        <f>YEAR(GK3)</f>
        <v/>
      </c>
      <c r="GL2">
        <f>YEAR(GL3)</f>
        <v/>
      </c>
      <c r="GM2">
        <f>YEAR(GM3)</f>
        <v/>
      </c>
      <c r="GN2">
        <f>YEAR(GN3)</f>
        <v/>
      </c>
      <c r="GO2">
        <f>YEAR(GO3)</f>
        <v/>
      </c>
      <c r="GP2">
        <f>YEAR(GP3)</f>
        <v/>
      </c>
      <c r="GQ2">
        <f>YEAR(GQ3)</f>
        <v/>
      </c>
      <c r="GR2">
        <f>YEAR(GR3)</f>
        <v/>
      </c>
      <c r="GS2">
        <f>YEAR(GS3)</f>
        <v/>
      </c>
      <c r="GT2">
        <f>YEAR(GT3)</f>
        <v/>
      </c>
      <c r="GU2">
        <f>YEAR(GU3)</f>
        <v/>
      </c>
      <c r="GV2">
        <f>YEAR(GV3)</f>
        <v/>
      </c>
      <c r="GW2">
        <f>YEAR(GW3)</f>
        <v/>
      </c>
      <c r="GX2">
        <f>YEAR(GX3)</f>
        <v/>
      </c>
      <c r="GY2">
        <f>YEAR(GY3)</f>
        <v/>
      </c>
      <c r="GZ2">
        <f>YEAR(GZ3)</f>
        <v/>
      </c>
      <c r="HA2">
        <f>YEAR(HA3)</f>
        <v/>
      </c>
      <c r="HB2">
        <f>YEAR(HB3)</f>
        <v/>
      </c>
      <c r="HC2">
        <f>YEAR(HC3)</f>
        <v/>
      </c>
      <c r="HD2">
        <f>YEAR(HD3)</f>
        <v/>
      </c>
      <c r="HE2">
        <f>YEAR(HE3)</f>
        <v/>
      </c>
      <c r="HF2">
        <f>YEAR(HF3)</f>
        <v/>
      </c>
      <c r="HG2">
        <f>YEAR(HG3)</f>
        <v/>
      </c>
      <c r="HH2">
        <f>YEAR(HH3)</f>
        <v/>
      </c>
      <c r="HI2">
        <f>YEAR(HI3)</f>
        <v/>
      </c>
      <c r="HJ2">
        <f>YEAR(HJ3)</f>
        <v/>
      </c>
      <c r="HK2">
        <f>YEAR(HK3)</f>
        <v/>
      </c>
      <c r="HL2">
        <f>YEAR(HL3)</f>
        <v/>
      </c>
      <c r="HM2">
        <f>YEAR(HM3)</f>
        <v/>
      </c>
      <c r="HN2">
        <f>YEAR(HN3)</f>
        <v/>
      </c>
      <c r="HO2">
        <f>YEAR(HO3)</f>
        <v/>
      </c>
      <c r="HP2">
        <f>YEAR(HP3)</f>
        <v/>
      </c>
      <c r="HQ2">
        <f>YEAR(HQ3)</f>
        <v/>
      </c>
      <c r="HR2">
        <f>YEAR(HR3)</f>
        <v/>
      </c>
      <c r="HS2">
        <f>YEAR(HS3)</f>
        <v/>
      </c>
      <c r="HT2">
        <f>YEAR(HT3)</f>
        <v/>
      </c>
      <c r="HU2">
        <f>YEAR(HU3)</f>
        <v/>
      </c>
      <c r="HV2">
        <f>YEAR(HV3)</f>
        <v/>
      </c>
      <c r="HW2">
        <f>YEAR(HW3)</f>
        <v/>
      </c>
      <c r="HX2">
        <f>YEAR(HX3)</f>
        <v/>
      </c>
      <c r="HY2">
        <f>YEAR(HY3)</f>
        <v/>
      </c>
      <c r="HZ2">
        <f>YEAR(HZ3)</f>
        <v/>
      </c>
      <c r="IA2">
        <f>YEAR(IA3)</f>
        <v/>
      </c>
      <c r="IB2">
        <f>YEAR(IB3)</f>
        <v/>
      </c>
      <c r="IC2">
        <f>YEAR(IC3)</f>
        <v/>
      </c>
      <c r="ID2">
        <f>YEAR(ID3)</f>
        <v/>
      </c>
      <c r="IE2">
        <f>YEAR(IE3)</f>
        <v/>
      </c>
      <c r="IF2">
        <f>YEAR(IF3)</f>
        <v/>
      </c>
      <c r="IG2">
        <f>YEAR(IG3)</f>
        <v/>
      </c>
      <c r="IH2">
        <f>YEAR(IH3)</f>
        <v/>
      </c>
      <c r="II2">
        <f>YEAR(II3)</f>
        <v/>
      </c>
      <c r="IJ2">
        <f>YEAR(IJ3)</f>
        <v/>
      </c>
      <c r="IK2">
        <f>YEAR(IK3)</f>
        <v/>
      </c>
      <c r="IL2">
        <f>YEAR(IL3)</f>
        <v/>
      </c>
      <c r="IM2">
        <f>YEAR(IM3)</f>
        <v/>
      </c>
      <c r="IN2">
        <f>YEAR(IN3)</f>
        <v/>
      </c>
      <c r="IO2">
        <f>YEAR(IO3)</f>
        <v/>
      </c>
      <c r="IP2">
        <f>YEAR(IP3)</f>
        <v/>
      </c>
      <c r="IQ2">
        <f>YEAR(IQ3)</f>
        <v/>
      </c>
      <c r="IR2">
        <f>YEAR(IR3)</f>
        <v/>
      </c>
      <c r="IS2">
        <f>YEAR(IS3)</f>
        <v/>
      </c>
      <c r="IT2">
        <f>YEAR(IT3)</f>
        <v/>
      </c>
      <c r="IU2">
        <f>YEAR(IU3)</f>
        <v/>
      </c>
      <c r="IV2">
        <f>YEAR(IV3)</f>
        <v/>
      </c>
      <c r="IW2">
        <f>YEAR(IW3)</f>
        <v/>
      </c>
      <c r="IX2">
        <f>YEAR(IX3)</f>
        <v/>
      </c>
      <c r="IY2">
        <f>YEAR(IY3)</f>
        <v/>
      </c>
      <c r="IZ2">
        <f>YEAR(IZ3)</f>
        <v/>
      </c>
      <c r="JA2">
        <f>YEAR(JA3)</f>
        <v/>
      </c>
      <c r="JB2">
        <f>YEAR(JB3)</f>
        <v/>
      </c>
      <c r="JC2">
        <f>YEAR(JC3)</f>
        <v/>
      </c>
      <c r="JD2">
        <f>YEAR(JD3)</f>
        <v/>
      </c>
      <c r="JE2">
        <f>YEAR(JE3)</f>
        <v/>
      </c>
      <c r="JF2">
        <f>YEAR(JF3)</f>
        <v/>
      </c>
      <c r="JG2">
        <f>YEAR(JG3)</f>
        <v/>
      </c>
      <c r="JH2">
        <f>YEAR(JH3)</f>
        <v/>
      </c>
      <c r="JI2">
        <f>YEAR(JI3)</f>
        <v/>
      </c>
      <c r="JJ2">
        <f>YEAR(JJ3)</f>
        <v/>
      </c>
      <c r="JK2">
        <f>YEAR(JK3)</f>
        <v/>
      </c>
      <c r="JL2">
        <f>YEAR(JL3)</f>
        <v/>
      </c>
      <c r="JM2">
        <f>YEAR(JM3)</f>
        <v/>
      </c>
      <c r="JN2">
        <f>YEAR(JN3)</f>
        <v/>
      </c>
      <c r="JO2">
        <f>YEAR(JO3)</f>
        <v/>
      </c>
      <c r="JP2">
        <f>YEAR(JP3)</f>
        <v/>
      </c>
      <c r="JQ2">
        <f>YEAR(JQ3)</f>
        <v/>
      </c>
      <c r="JR2">
        <f>YEAR(JR3)</f>
        <v/>
      </c>
      <c r="JS2">
        <f>YEAR(JS3)</f>
        <v/>
      </c>
      <c r="JT2">
        <f>YEAR(JT3)</f>
        <v/>
      </c>
      <c r="JU2">
        <f>YEAR(JU3)</f>
        <v/>
      </c>
      <c r="JV2">
        <f>YEAR(JV3)</f>
        <v/>
      </c>
      <c r="JW2">
        <f>YEAR(JW3)</f>
        <v/>
      </c>
      <c r="JX2">
        <f>YEAR(JX3)</f>
        <v/>
      </c>
      <c r="JY2">
        <f>YEAR(JY3)</f>
        <v/>
      </c>
      <c r="JZ2">
        <f>YEAR(JZ3)</f>
        <v/>
      </c>
      <c r="KA2">
        <f>YEAR(KA3)</f>
        <v/>
      </c>
      <c r="KB2">
        <f>YEAR(KB3)</f>
        <v/>
      </c>
      <c r="KC2">
        <f>YEAR(KC3)</f>
        <v/>
      </c>
      <c r="KD2">
        <f>YEAR(KD3)</f>
        <v/>
      </c>
      <c r="KE2">
        <f>YEAR(KE3)</f>
        <v/>
      </c>
      <c r="KF2">
        <f>YEAR(KF3)</f>
        <v/>
      </c>
      <c r="KG2">
        <f>YEAR(KG3)</f>
        <v/>
      </c>
      <c r="KH2">
        <f>YEAR(KH3)</f>
        <v/>
      </c>
      <c r="KI2">
        <f>YEAR(KI3)</f>
        <v/>
      </c>
      <c r="KJ2">
        <f>YEAR(KJ3)</f>
        <v/>
      </c>
      <c r="KK2">
        <f>YEAR(KK3)</f>
        <v/>
      </c>
      <c r="KL2">
        <f>YEAR(KL3)</f>
        <v/>
      </c>
      <c r="KM2">
        <f>YEAR(KM3)</f>
        <v/>
      </c>
      <c r="KN2">
        <f>YEAR(KN3)</f>
        <v/>
      </c>
      <c r="KO2">
        <f>YEAR(KO3)</f>
        <v/>
      </c>
      <c r="KP2">
        <f>YEAR(KP3)</f>
        <v/>
      </c>
      <c r="KQ2">
        <f>YEAR(KQ3)</f>
        <v/>
      </c>
      <c r="KR2">
        <f>YEAR(KR3)</f>
        <v/>
      </c>
      <c r="KS2">
        <f>YEAR(KS3)</f>
        <v/>
      </c>
      <c r="KT2">
        <f>YEAR(KT3)</f>
        <v/>
      </c>
      <c r="KU2">
        <f>YEAR(KU3)</f>
        <v/>
      </c>
      <c r="KV2">
        <f>YEAR(KV3)</f>
        <v/>
      </c>
      <c r="KW2">
        <f>YEAR(KW3)</f>
        <v/>
      </c>
      <c r="KX2">
        <f>YEAR(KX3)</f>
        <v/>
      </c>
      <c r="KY2">
        <f>YEAR(KY3)</f>
        <v/>
      </c>
      <c r="KZ2">
        <f>YEAR(KZ3)</f>
        <v/>
      </c>
      <c r="LA2">
        <f>YEAR(LA3)</f>
        <v/>
      </c>
      <c r="LB2">
        <f>YEAR(LB3)</f>
        <v/>
      </c>
      <c r="LC2">
        <f>YEAR(LC3)</f>
        <v/>
      </c>
      <c r="LD2">
        <f>YEAR(LD3)</f>
        <v/>
      </c>
      <c r="LE2">
        <f>YEAR(LE3)</f>
        <v/>
      </c>
      <c r="LF2">
        <f>YEAR(LF3)</f>
        <v/>
      </c>
      <c r="LG2">
        <f>YEAR(LG3)</f>
        <v/>
      </c>
      <c r="LH2">
        <f>YEAR(LH3)</f>
        <v/>
      </c>
      <c r="LI2">
        <f>YEAR(LI3)</f>
        <v/>
      </c>
      <c r="LJ2">
        <f>YEAR(LJ3)</f>
        <v/>
      </c>
      <c r="LK2">
        <f>YEAR(LK3)</f>
        <v/>
      </c>
      <c r="LL2">
        <f>YEAR(LL3)</f>
        <v/>
      </c>
      <c r="LM2">
        <f>YEAR(LM3)</f>
        <v/>
      </c>
      <c r="LN2">
        <f>YEAR(LN3)</f>
        <v/>
      </c>
      <c r="LO2">
        <f>YEAR(LO3)</f>
        <v/>
      </c>
      <c r="LP2">
        <f>YEAR(LP3)</f>
        <v/>
      </c>
      <c r="LQ2">
        <f>YEAR(LQ3)</f>
        <v/>
      </c>
      <c r="LR2">
        <f>YEAR(LR3)</f>
        <v/>
      </c>
      <c r="LS2">
        <f>YEAR(LS3)</f>
        <v/>
      </c>
      <c r="LT2">
        <f>YEAR(LT3)</f>
        <v/>
      </c>
      <c r="LU2">
        <f>YEAR(LU3)</f>
        <v/>
      </c>
      <c r="LV2">
        <f>YEAR(LV3)</f>
        <v/>
      </c>
      <c r="LW2">
        <f>YEAR(LW3)</f>
        <v/>
      </c>
      <c r="LX2">
        <f>YEAR(LX3)</f>
        <v/>
      </c>
      <c r="LY2">
        <f>YEAR(LY3)</f>
        <v/>
      </c>
      <c r="LZ2">
        <f>YEAR(LZ3)</f>
        <v/>
      </c>
      <c r="MA2">
        <f>YEAR(MA3)</f>
        <v/>
      </c>
      <c r="MB2">
        <f>YEAR(MB3)</f>
        <v/>
      </c>
      <c r="MC2">
        <f>YEAR(MC3)</f>
        <v/>
      </c>
      <c r="MD2">
        <f>YEAR(MD3)</f>
        <v/>
      </c>
      <c r="ME2">
        <f>YEAR(ME3)</f>
        <v/>
      </c>
      <c r="MF2">
        <f>YEAR(MF3)</f>
        <v/>
      </c>
      <c r="MG2">
        <f>YEAR(MG3)</f>
        <v/>
      </c>
      <c r="MH2">
        <f>YEAR(MH3)</f>
        <v/>
      </c>
      <c r="MI2">
        <f>YEAR(MI3)</f>
        <v/>
      </c>
      <c r="MJ2">
        <f>YEAR(MJ3)</f>
        <v/>
      </c>
      <c r="MK2">
        <f>YEAR(MK3)</f>
        <v/>
      </c>
      <c r="ML2">
        <f>YEAR(ML3)</f>
        <v/>
      </c>
      <c r="MM2">
        <f>YEAR(MM3)</f>
        <v/>
      </c>
      <c r="MN2">
        <f>YEAR(MN3)</f>
        <v/>
      </c>
      <c r="MO2">
        <f>YEAR(MO3)</f>
        <v/>
      </c>
      <c r="MP2">
        <f>YEAR(MP3)</f>
        <v/>
      </c>
      <c r="MQ2">
        <f>YEAR(MQ3)</f>
        <v/>
      </c>
      <c r="MR2">
        <f>YEAR(MR3)</f>
        <v/>
      </c>
      <c r="MS2">
        <f>YEAR(MS3)</f>
        <v/>
      </c>
      <c r="MT2">
        <f>YEAR(MT3)</f>
        <v/>
      </c>
      <c r="MU2">
        <f>YEAR(MU3)</f>
        <v/>
      </c>
      <c r="MV2">
        <f>YEAR(MV3)</f>
        <v/>
      </c>
      <c r="MW2">
        <f>YEAR(MW3)</f>
        <v/>
      </c>
      <c r="MX2">
        <f>YEAR(MX3)</f>
        <v/>
      </c>
      <c r="MY2">
        <f>YEAR(MY3)</f>
        <v/>
      </c>
      <c r="MZ2">
        <f>YEAR(MZ3)</f>
        <v/>
      </c>
      <c r="NA2">
        <f>YEAR(NA3)</f>
        <v/>
      </c>
      <c r="NB2">
        <f>YEAR(NB3)</f>
        <v/>
      </c>
      <c r="NC2">
        <f>YEAR(NC3)</f>
        <v/>
      </c>
      <c r="ND2">
        <f>YEAR(ND3)</f>
        <v/>
      </c>
      <c r="NE2">
        <f>YEAR(NE3)</f>
        <v/>
      </c>
      <c r="NF2">
        <f>YEAR(NF3)</f>
        <v/>
      </c>
      <c r="NG2">
        <f>YEAR(NG3)</f>
        <v/>
      </c>
      <c r="NH2">
        <f>YEAR(NH3)</f>
        <v/>
      </c>
      <c r="NI2">
        <f>YEAR(NI3)</f>
        <v/>
      </c>
      <c r="NJ2">
        <f>YEAR(NJ3)</f>
        <v/>
      </c>
      <c r="NK2">
        <f>YEAR(NK3)</f>
        <v/>
      </c>
      <c r="NL2">
        <f>YEAR(NL3)</f>
        <v/>
      </c>
      <c r="NM2">
        <f>YEAR(NM3)</f>
        <v/>
      </c>
      <c r="NN2">
        <f>YEAR(NN3)</f>
        <v/>
      </c>
      <c r="NO2">
        <f>YEAR(NO3)</f>
        <v/>
      </c>
      <c r="NP2">
        <f>YEAR(NP3)</f>
        <v/>
      </c>
      <c r="NQ2">
        <f>YEAR(NQ3)</f>
        <v/>
      </c>
      <c r="NR2">
        <f>YEAR(NR3)</f>
        <v/>
      </c>
      <c r="NS2">
        <f>YEAR(NS3)</f>
        <v/>
      </c>
      <c r="NT2">
        <f>YEAR(NT3)</f>
        <v/>
      </c>
      <c r="NU2">
        <f>YEAR(NU3)</f>
        <v/>
      </c>
      <c r="NV2">
        <f>YEAR(NV3)</f>
        <v/>
      </c>
      <c r="NW2">
        <f>YEAR(NW3)</f>
        <v/>
      </c>
      <c r="NX2">
        <f>YEAR(NX3)</f>
        <v/>
      </c>
      <c r="NY2">
        <f>YEAR(NY3)</f>
        <v/>
      </c>
      <c r="NZ2">
        <f>YEAR(NZ3)</f>
        <v/>
      </c>
      <c r="OA2">
        <f>YEAR(OA3)</f>
        <v/>
      </c>
      <c r="OB2">
        <f>YEAR(OB3)</f>
        <v/>
      </c>
      <c r="OC2">
        <f>YEAR(OC3)</f>
        <v/>
      </c>
      <c r="OD2">
        <f>YEAR(OD3)</f>
        <v/>
      </c>
      <c r="OE2">
        <f>YEAR(OE3)</f>
        <v/>
      </c>
      <c r="OF2">
        <f>YEAR(OF3)</f>
        <v/>
      </c>
      <c r="OG2">
        <f>YEAR(OG3)</f>
        <v/>
      </c>
      <c r="OH2">
        <f>YEAR(OH3)</f>
        <v/>
      </c>
      <c r="OI2">
        <f>YEAR(OI3)</f>
        <v/>
      </c>
      <c r="OJ2">
        <f>YEAR(OJ3)</f>
        <v/>
      </c>
      <c r="OK2">
        <f>YEAR(OK3)</f>
        <v/>
      </c>
      <c r="OL2">
        <f>YEAR(OL3)</f>
        <v/>
      </c>
      <c r="OM2">
        <f>YEAR(OM3)</f>
        <v/>
      </c>
      <c r="ON2">
        <f>YEAR(ON3)</f>
        <v/>
      </c>
      <c r="OO2">
        <f>YEAR(OO3)</f>
        <v/>
      </c>
      <c r="OP2">
        <f>YEAR(OP3)</f>
        <v/>
      </c>
      <c r="OQ2">
        <f>YEAR(OQ3)</f>
        <v/>
      </c>
      <c r="OR2">
        <f>YEAR(OR3)</f>
        <v/>
      </c>
      <c r="OS2">
        <f>YEAR(OS3)</f>
        <v/>
      </c>
      <c r="OT2">
        <f>YEAR(OT3)</f>
        <v/>
      </c>
      <c r="OU2">
        <f>YEAR(OU3)</f>
        <v/>
      </c>
      <c r="OV2">
        <f>YEAR(OV3)</f>
        <v/>
      </c>
      <c r="OW2">
        <f>YEAR(OW3)</f>
        <v/>
      </c>
      <c r="OX2">
        <f>YEAR(OX3)</f>
        <v/>
      </c>
      <c r="OY2">
        <f>YEAR(OY3)</f>
        <v/>
      </c>
      <c r="OZ2">
        <f>YEAR(OZ3)</f>
        <v/>
      </c>
      <c r="PA2">
        <f>YEAR(PA3)</f>
        <v/>
      </c>
      <c r="PB2">
        <f>YEAR(PB3)</f>
        <v/>
      </c>
      <c r="PC2">
        <f>YEAR(PC3)</f>
        <v/>
      </c>
      <c r="PD2">
        <f>YEAR(PD3)</f>
        <v/>
      </c>
      <c r="PE2">
        <f>YEAR(PE3)</f>
        <v/>
      </c>
      <c r="PF2">
        <f>YEAR(PF3)</f>
        <v/>
      </c>
      <c r="PG2">
        <f>YEAR(PG3)</f>
        <v/>
      </c>
      <c r="PH2">
        <f>YEAR(PH3)</f>
        <v/>
      </c>
      <c r="PI2">
        <f>YEAR(PI3)</f>
        <v/>
      </c>
      <c r="PJ2">
        <f>YEAR(PJ3)</f>
        <v/>
      </c>
      <c r="PK2">
        <f>YEAR(PK3)</f>
        <v/>
      </c>
      <c r="PL2">
        <f>YEAR(PL3)</f>
        <v/>
      </c>
      <c r="PM2">
        <f>YEAR(PM3)</f>
        <v/>
      </c>
      <c r="PN2">
        <f>YEAR(PN3)</f>
        <v/>
      </c>
      <c r="PO2">
        <f>YEAR(PO3)</f>
        <v/>
      </c>
      <c r="PP2">
        <f>YEAR(PP3)</f>
        <v/>
      </c>
      <c r="PQ2">
        <f>YEAR(PQ3)</f>
        <v/>
      </c>
      <c r="PR2">
        <f>YEAR(PR3)</f>
        <v/>
      </c>
      <c r="PS2">
        <f>YEAR(PS3)</f>
        <v/>
      </c>
      <c r="PT2">
        <f>YEAR(PT3)</f>
        <v/>
      </c>
      <c r="PU2">
        <f>YEAR(PU3)</f>
        <v/>
      </c>
      <c r="PV2">
        <f>YEAR(PV3)</f>
        <v/>
      </c>
      <c r="PW2">
        <f>YEAR(PW3)</f>
        <v/>
      </c>
      <c r="PX2">
        <f>YEAR(PX3)</f>
        <v/>
      </c>
      <c r="PY2">
        <f>YEAR(PY3)</f>
        <v/>
      </c>
      <c r="PZ2">
        <f>YEAR(PZ3)</f>
        <v/>
      </c>
      <c r="QA2">
        <f>YEAR(QA3)</f>
        <v/>
      </c>
      <c r="QB2">
        <f>YEAR(QB3)</f>
        <v/>
      </c>
      <c r="QC2">
        <f>YEAR(QC3)</f>
        <v/>
      </c>
      <c r="QD2">
        <f>YEAR(QD3)</f>
        <v/>
      </c>
      <c r="QE2">
        <f>YEAR(QE3)</f>
        <v/>
      </c>
      <c r="QF2">
        <f>YEAR(QF3)</f>
        <v/>
      </c>
      <c r="QG2">
        <f>YEAR(QG3)</f>
        <v/>
      </c>
      <c r="QH2">
        <f>YEAR(QH3)</f>
        <v/>
      </c>
      <c r="QI2">
        <f>YEAR(QI3)</f>
        <v/>
      </c>
      <c r="QJ2">
        <f>YEAR(QJ3)</f>
        <v/>
      </c>
      <c r="QK2">
        <f>YEAR(QK3)</f>
        <v/>
      </c>
      <c r="QL2">
        <f>YEAR(QL3)</f>
        <v/>
      </c>
      <c r="QM2">
        <f>YEAR(QM3)</f>
        <v/>
      </c>
      <c r="QN2">
        <f>YEAR(QN3)</f>
        <v/>
      </c>
      <c r="QO2">
        <f>YEAR(QO3)</f>
        <v/>
      </c>
      <c r="QP2">
        <f>YEAR(QP3)</f>
        <v/>
      </c>
      <c r="QQ2">
        <f>YEAR(QQ3)</f>
        <v/>
      </c>
      <c r="QR2">
        <f>YEAR(QR3)</f>
        <v/>
      </c>
      <c r="QS2">
        <f>YEAR(QS3)</f>
        <v/>
      </c>
      <c r="QT2">
        <f>YEAR(QT3)</f>
        <v/>
      </c>
      <c r="QU2">
        <f>YEAR(QU3)</f>
        <v/>
      </c>
      <c r="QV2">
        <f>YEAR(QV3)</f>
        <v/>
      </c>
      <c r="QW2">
        <f>YEAR(QW3)</f>
        <v/>
      </c>
    </row>
    <row r="3" spans="1:465">
      <c r="A3">
        <f>'Input EIA Propane Price'!A2</f>
        <v/>
      </c>
      <c r="B3" t="s">
        <v>73</v>
      </c>
      <c r="C3" s="1" t="n">
        <v>33770</v>
      </c>
      <c r="D3" s="1" t="n">
        <v>33800</v>
      </c>
      <c r="E3" s="1" t="n">
        <v>33831</v>
      </c>
      <c r="F3" s="1" t="n">
        <v>33862</v>
      </c>
      <c r="G3" s="1" t="n">
        <v>33892</v>
      </c>
      <c r="H3" s="1" t="n">
        <v>33923</v>
      </c>
      <c r="I3" s="1" t="n">
        <v>33953</v>
      </c>
      <c r="J3" s="1" t="n">
        <v>33984</v>
      </c>
      <c r="K3" s="1" t="n">
        <v>34015</v>
      </c>
      <c r="L3" s="1" t="n">
        <v>34043</v>
      </c>
      <c r="M3" s="1" t="n">
        <v>34074</v>
      </c>
      <c r="N3" s="1" t="n">
        <v>34104</v>
      </c>
      <c r="O3" s="1" t="n">
        <v>34135</v>
      </c>
      <c r="P3" s="1" t="n">
        <v>34165</v>
      </c>
      <c r="Q3" s="1" t="n">
        <v>34196</v>
      </c>
      <c r="R3" s="1" t="n">
        <v>34227</v>
      </c>
      <c r="S3" s="1" t="n">
        <v>34257</v>
      </c>
      <c r="T3" s="1" t="n">
        <v>34288</v>
      </c>
      <c r="U3" s="1" t="n">
        <v>34318</v>
      </c>
      <c r="V3" s="1" t="n">
        <v>34349</v>
      </c>
      <c r="W3" s="1" t="n">
        <v>34380</v>
      </c>
      <c r="X3" s="1" t="n">
        <v>34408</v>
      </c>
      <c r="Y3" s="1" t="n">
        <v>34439</v>
      </c>
      <c r="Z3" s="1" t="n">
        <v>34469</v>
      </c>
      <c r="AA3" s="1" t="n">
        <v>34500</v>
      </c>
      <c r="AB3" s="1" t="n">
        <v>34530</v>
      </c>
      <c r="AC3" s="1" t="n">
        <v>34561</v>
      </c>
      <c r="AD3" s="1" t="n">
        <v>34592</v>
      </c>
      <c r="AE3" s="1" t="n">
        <v>34622</v>
      </c>
      <c r="AF3" s="1" t="n">
        <v>34653</v>
      </c>
      <c r="AG3" s="1" t="n">
        <v>34683</v>
      </c>
      <c r="AH3" s="1" t="n">
        <v>34714</v>
      </c>
      <c r="AI3" s="1" t="n">
        <v>34745</v>
      </c>
      <c r="AJ3" s="1" t="n">
        <v>34773</v>
      </c>
      <c r="AK3" s="1" t="n">
        <v>34804</v>
      </c>
      <c r="AL3" s="1" t="n">
        <v>34834</v>
      </c>
      <c r="AM3" s="1" t="n">
        <v>34865</v>
      </c>
      <c r="AN3" s="1" t="n">
        <v>34895</v>
      </c>
      <c r="AO3" s="1" t="n">
        <v>34926</v>
      </c>
      <c r="AP3" s="1" t="n">
        <v>34957</v>
      </c>
      <c r="AQ3" s="1" t="n">
        <v>34987</v>
      </c>
      <c r="AR3" s="1" t="n">
        <v>35018</v>
      </c>
      <c r="AS3" s="1" t="n">
        <v>35048</v>
      </c>
      <c r="AT3" s="1" t="n">
        <v>35079</v>
      </c>
      <c r="AU3" s="1" t="n">
        <v>35110</v>
      </c>
      <c r="AV3" s="1" t="n">
        <v>35139</v>
      </c>
      <c r="AW3" s="1" t="n">
        <v>35170</v>
      </c>
      <c r="AX3" s="1" t="n">
        <v>35200</v>
      </c>
      <c r="AY3" s="1" t="n">
        <v>35231</v>
      </c>
      <c r="AZ3" s="1" t="n">
        <v>35261</v>
      </c>
      <c r="BA3" s="1" t="n">
        <v>35292</v>
      </c>
      <c r="BB3" s="1" t="n">
        <v>35323</v>
      </c>
      <c r="BC3" s="1" t="n">
        <v>35353</v>
      </c>
      <c r="BD3" s="1" t="n">
        <v>35384</v>
      </c>
      <c r="BE3" s="1" t="n">
        <v>35414</v>
      </c>
      <c r="BF3" s="1" t="n">
        <v>35445</v>
      </c>
      <c r="BG3" s="1" t="n">
        <v>35476</v>
      </c>
      <c r="BH3" s="1" t="n">
        <v>35504</v>
      </c>
      <c r="BI3" s="1" t="n">
        <v>35535</v>
      </c>
      <c r="BJ3" s="1" t="n">
        <v>35565</v>
      </c>
      <c r="BK3" s="1" t="n">
        <v>35596</v>
      </c>
      <c r="BL3" s="1" t="n">
        <v>35626</v>
      </c>
      <c r="BM3" s="1" t="n">
        <v>35657</v>
      </c>
      <c r="BN3" s="1" t="n">
        <v>35688</v>
      </c>
      <c r="BO3" s="1" t="n">
        <v>35718</v>
      </c>
      <c r="BP3" s="1" t="n">
        <v>35749</v>
      </c>
      <c r="BQ3" s="1" t="n">
        <v>35779</v>
      </c>
      <c r="BR3" s="1" t="n">
        <v>35810</v>
      </c>
      <c r="BS3" s="1" t="n">
        <v>35841</v>
      </c>
      <c r="BT3" s="1" t="n">
        <v>35869</v>
      </c>
      <c r="BU3" s="1" t="n">
        <v>35900</v>
      </c>
      <c r="BV3" s="1" t="n">
        <v>35930</v>
      </c>
      <c r="BW3" s="1" t="n">
        <v>35961</v>
      </c>
      <c r="BX3" s="1" t="n">
        <v>35991</v>
      </c>
      <c r="BY3" s="1" t="n">
        <v>36022</v>
      </c>
      <c r="BZ3" s="1" t="n">
        <v>36053</v>
      </c>
      <c r="CA3" s="1" t="n">
        <v>36083</v>
      </c>
      <c r="CB3" s="1" t="n">
        <v>36114</v>
      </c>
      <c r="CC3" s="1" t="n">
        <v>36144</v>
      </c>
      <c r="CD3" s="1" t="n">
        <v>36175</v>
      </c>
      <c r="CE3" s="1" t="n">
        <v>36206</v>
      </c>
      <c r="CF3" s="1" t="n">
        <v>36234</v>
      </c>
      <c r="CG3" s="1" t="n">
        <v>36265</v>
      </c>
      <c r="CH3" s="1" t="n">
        <v>36295</v>
      </c>
      <c r="CI3" s="1" t="n">
        <v>36326</v>
      </c>
      <c r="CJ3" s="1" t="n">
        <v>36356</v>
      </c>
      <c r="CK3" s="1" t="n">
        <v>36387</v>
      </c>
      <c r="CL3" s="1" t="n">
        <v>36418</v>
      </c>
      <c r="CM3" s="1" t="n">
        <v>36448</v>
      </c>
      <c r="CN3" s="1" t="n">
        <v>36479</v>
      </c>
      <c r="CO3" s="1" t="n">
        <v>36509</v>
      </c>
      <c r="CP3" s="1" t="n">
        <v>36540</v>
      </c>
      <c r="CQ3" s="1" t="n">
        <v>36571</v>
      </c>
      <c r="CR3" s="1" t="n">
        <v>36600</v>
      </c>
      <c r="CS3" s="1" t="n">
        <v>36631</v>
      </c>
      <c r="CT3" s="1" t="n">
        <v>36661</v>
      </c>
      <c r="CU3" s="1" t="n">
        <v>36692</v>
      </c>
      <c r="CV3" s="1" t="n">
        <v>36722</v>
      </c>
      <c r="CW3" s="1" t="n">
        <v>36753</v>
      </c>
      <c r="CX3" s="1" t="n">
        <v>36784</v>
      </c>
      <c r="CY3" s="1" t="n">
        <v>36814</v>
      </c>
      <c r="CZ3" s="1" t="n">
        <v>36845</v>
      </c>
      <c r="DA3" s="1" t="n">
        <v>36875</v>
      </c>
      <c r="DB3" s="1" t="n">
        <v>36906</v>
      </c>
      <c r="DC3" s="1" t="n">
        <v>36937</v>
      </c>
      <c r="DD3" s="1" t="n">
        <v>36965</v>
      </c>
      <c r="DE3" s="1" t="n">
        <v>36996</v>
      </c>
      <c r="DF3" s="1" t="n">
        <v>37026</v>
      </c>
      <c r="DG3" s="1" t="n">
        <v>37057</v>
      </c>
      <c r="DH3" s="1" t="n">
        <v>37087</v>
      </c>
      <c r="DI3" s="1" t="n">
        <v>37118</v>
      </c>
      <c r="DJ3" s="1" t="n">
        <v>37149</v>
      </c>
      <c r="DK3" s="1" t="n">
        <v>37179</v>
      </c>
      <c r="DL3" s="1" t="n">
        <v>37210</v>
      </c>
      <c r="DM3" s="1" t="n">
        <v>37240</v>
      </c>
      <c r="DN3" s="1" t="n">
        <v>37271</v>
      </c>
      <c r="DO3" s="1" t="n">
        <v>37302</v>
      </c>
      <c r="DP3" s="1" t="n">
        <v>37330</v>
      </c>
      <c r="DQ3" s="1" t="n">
        <v>37361</v>
      </c>
      <c r="DR3" s="1" t="n">
        <v>37391</v>
      </c>
      <c r="DS3" s="1" t="n">
        <v>37422</v>
      </c>
      <c r="DT3" s="1" t="n">
        <v>37452</v>
      </c>
      <c r="DU3" s="1" t="n">
        <v>37483</v>
      </c>
      <c r="DV3" s="1" t="n">
        <v>37514</v>
      </c>
      <c r="DW3" s="1" t="n">
        <v>37544</v>
      </c>
      <c r="DX3" s="1" t="n">
        <v>37575</v>
      </c>
      <c r="DY3" s="1" t="n">
        <v>37605</v>
      </c>
      <c r="DZ3" s="1" t="n">
        <v>37636</v>
      </c>
      <c r="EA3" s="1" t="n">
        <v>37667</v>
      </c>
      <c r="EB3" s="1" t="n">
        <v>37695</v>
      </c>
      <c r="EC3" s="1" t="n">
        <v>37726</v>
      </c>
      <c r="ED3" s="1" t="n">
        <v>37756</v>
      </c>
      <c r="EE3" s="1" t="n">
        <v>37787</v>
      </c>
      <c r="EF3" s="1" t="n">
        <v>37817</v>
      </c>
      <c r="EG3" s="1" t="n">
        <v>37848</v>
      </c>
      <c r="EH3" s="1" t="n">
        <v>37879</v>
      </c>
      <c r="EI3" s="1" t="n">
        <v>37909</v>
      </c>
      <c r="EJ3" s="1" t="n">
        <v>37940</v>
      </c>
      <c r="EK3" s="1" t="n">
        <v>37970</v>
      </c>
      <c r="EL3" s="1" t="n">
        <v>38001</v>
      </c>
      <c r="EM3" s="1" t="n">
        <v>38032</v>
      </c>
      <c r="EN3" s="1" t="n">
        <v>38061</v>
      </c>
      <c r="EO3" s="1" t="n">
        <v>38092</v>
      </c>
      <c r="EP3" s="1" t="n">
        <v>38122</v>
      </c>
      <c r="EQ3" s="1" t="n">
        <v>38153</v>
      </c>
      <c r="ER3" s="1" t="n">
        <v>38183</v>
      </c>
      <c r="ES3" s="1" t="n">
        <v>38214</v>
      </c>
      <c r="ET3" s="1" t="n">
        <v>38245</v>
      </c>
      <c r="EU3" s="1" t="n">
        <v>38275</v>
      </c>
      <c r="EV3" s="1" t="n">
        <v>38306</v>
      </c>
      <c r="EW3" s="1" t="n">
        <v>38336</v>
      </c>
      <c r="EX3" s="1" t="n">
        <v>38367</v>
      </c>
      <c r="EY3" s="1" t="n">
        <v>38398</v>
      </c>
      <c r="EZ3" s="1" t="n">
        <v>38426</v>
      </c>
      <c r="FA3" s="1" t="n">
        <v>38457</v>
      </c>
      <c r="FB3" s="1" t="n">
        <v>38487</v>
      </c>
      <c r="FC3" s="1" t="n">
        <v>38518</v>
      </c>
      <c r="FD3" s="1" t="n">
        <v>38548</v>
      </c>
      <c r="FE3" s="1" t="n">
        <v>38579</v>
      </c>
      <c r="FF3" s="1" t="n">
        <v>38610</v>
      </c>
      <c r="FG3" s="1" t="n">
        <v>38640</v>
      </c>
      <c r="FH3" s="1" t="n">
        <v>38671</v>
      </c>
      <c r="FI3" s="1" t="n">
        <v>38701</v>
      </c>
      <c r="FJ3" s="1" t="n">
        <v>38732</v>
      </c>
      <c r="FK3" s="1" t="n">
        <v>38763</v>
      </c>
      <c r="FL3" s="1" t="n">
        <v>38791</v>
      </c>
      <c r="FM3" s="1" t="n">
        <v>38822</v>
      </c>
      <c r="FN3" s="1" t="n">
        <v>38852</v>
      </c>
      <c r="FO3" s="1" t="n">
        <v>38883</v>
      </c>
      <c r="FP3" s="1" t="n">
        <v>38913</v>
      </c>
      <c r="FQ3" s="1" t="n">
        <v>38944</v>
      </c>
      <c r="FR3" s="1" t="n">
        <v>38975</v>
      </c>
      <c r="FS3" s="1" t="n">
        <v>39005</v>
      </c>
      <c r="FT3" s="1" t="n">
        <v>39036</v>
      </c>
      <c r="FU3" s="1" t="n">
        <v>39066</v>
      </c>
      <c r="FV3" s="1" t="n">
        <v>39097</v>
      </c>
      <c r="FW3" s="1" t="n">
        <v>39128</v>
      </c>
      <c r="FX3" s="1" t="n">
        <v>39156</v>
      </c>
      <c r="FY3" s="1" t="n">
        <v>39187</v>
      </c>
      <c r="FZ3" s="1" t="n">
        <v>39217</v>
      </c>
      <c r="GA3" s="1" t="n">
        <v>39248</v>
      </c>
      <c r="GB3" s="1" t="n">
        <v>39278</v>
      </c>
      <c r="GC3" s="1" t="n">
        <v>39309</v>
      </c>
      <c r="GD3" s="1" t="n">
        <v>39340</v>
      </c>
      <c r="GE3" s="1" t="n">
        <v>39370</v>
      </c>
      <c r="GF3" s="1" t="n">
        <v>39401</v>
      </c>
      <c r="GG3" s="1" t="n">
        <v>39431</v>
      </c>
      <c r="GH3" s="1" t="n">
        <v>39462</v>
      </c>
      <c r="GI3" s="1" t="n">
        <v>39493</v>
      </c>
      <c r="GJ3" s="1" t="n">
        <v>39522</v>
      </c>
      <c r="GK3" s="1" t="n">
        <v>39553</v>
      </c>
      <c r="GL3" s="1" t="n">
        <v>39583</v>
      </c>
      <c r="GM3" s="1" t="n">
        <v>39614</v>
      </c>
      <c r="GN3" s="1" t="n">
        <v>39644</v>
      </c>
      <c r="GO3" s="1" t="n">
        <v>39675</v>
      </c>
      <c r="GP3" s="1" t="n">
        <v>39706</v>
      </c>
      <c r="GQ3" s="1" t="n">
        <v>39736</v>
      </c>
      <c r="GR3" s="1" t="n">
        <v>39767</v>
      </c>
      <c r="GS3" s="1" t="n">
        <v>39797</v>
      </c>
      <c r="GT3" s="1" t="n">
        <v>39828</v>
      </c>
      <c r="GU3" s="1" t="n">
        <v>39859</v>
      </c>
      <c r="GV3" s="1" t="n">
        <v>39887</v>
      </c>
      <c r="GW3" s="1" t="n">
        <v>39918</v>
      </c>
      <c r="GX3" s="1" t="n">
        <v>39948</v>
      </c>
      <c r="GY3" s="1" t="n">
        <v>39979</v>
      </c>
      <c r="GZ3" s="1" t="n">
        <v>40009</v>
      </c>
      <c r="HA3" s="1" t="n">
        <v>40040</v>
      </c>
      <c r="HB3" s="1" t="n">
        <v>40071</v>
      </c>
      <c r="HC3" s="1" t="n">
        <v>40101</v>
      </c>
      <c r="HD3" s="1" t="n">
        <v>40132</v>
      </c>
      <c r="HE3" s="1" t="n">
        <v>40162</v>
      </c>
      <c r="HF3" s="1" t="n">
        <v>40193</v>
      </c>
      <c r="HG3" s="1" t="n">
        <v>40224</v>
      </c>
      <c r="HH3" s="1" t="n">
        <v>40252</v>
      </c>
      <c r="HI3" s="1" t="n">
        <v>40283</v>
      </c>
      <c r="HJ3" s="1" t="n">
        <v>40313</v>
      </c>
      <c r="HK3" s="1" t="n">
        <v>40344</v>
      </c>
      <c r="HL3" s="1" t="n">
        <v>40374</v>
      </c>
      <c r="HM3" s="1" t="n">
        <v>40405</v>
      </c>
      <c r="HN3" s="1" t="n">
        <v>40436</v>
      </c>
      <c r="HO3" s="1" t="n">
        <v>40466</v>
      </c>
      <c r="HP3" s="1" t="n">
        <v>40497</v>
      </c>
      <c r="HQ3" s="1" t="n">
        <v>40527</v>
      </c>
      <c r="HR3" s="1" t="n">
        <v>40558</v>
      </c>
      <c r="HS3" s="1" t="n">
        <v>40589</v>
      </c>
      <c r="HT3" s="1" t="n">
        <v>40617</v>
      </c>
      <c r="HU3" s="1" t="n">
        <v>40648</v>
      </c>
      <c r="HV3" s="1" t="n">
        <v>40678</v>
      </c>
      <c r="HW3" s="1" t="n">
        <v>40709</v>
      </c>
      <c r="HX3" s="1" t="n">
        <v>40739</v>
      </c>
      <c r="HY3" s="1" t="n">
        <v>40770</v>
      </c>
      <c r="HZ3" s="1" t="n">
        <v>40801</v>
      </c>
      <c r="IA3" s="1" t="n">
        <v>40831</v>
      </c>
      <c r="IB3" s="1" t="n">
        <v>40862</v>
      </c>
      <c r="IC3" s="1" t="n">
        <v>40892</v>
      </c>
      <c r="ID3" s="1" t="n">
        <v>40923</v>
      </c>
      <c r="IE3" s="1" t="n">
        <v>40954</v>
      </c>
      <c r="IF3" s="1" t="n">
        <v>40983</v>
      </c>
      <c r="IG3" s="1" t="n">
        <v>41014</v>
      </c>
      <c r="IH3" s="1" t="n">
        <v>41044</v>
      </c>
      <c r="II3" s="1" t="n">
        <v>41075</v>
      </c>
      <c r="IJ3" s="1" t="n">
        <v>41105</v>
      </c>
      <c r="IK3" s="1" t="n">
        <v>41136</v>
      </c>
      <c r="IL3" s="1" t="n">
        <v>41167</v>
      </c>
      <c r="IM3" s="1" t="n">
        <v>41197</v>
      </c>
      <c r="IN3" s="1" t="n">
        <v>41228</v>
      </c>
      <c r="IO3" s="1" t="n">
        <v>41258</v>
      </c>
      <c r="IP3" s="1" t="n">
        <v>41289</v>
      </c>
      <c r="IQ3" s="1" t="n">
        <v>41320</v>
      </c>
      <c r="IR3" s="1" t="n">
        <v>41348</v>
      </c>
      <c r="IS3" s="1" t="n">
        <v>41379</v>
      </c>
      <c r="IT3" s="1" t="n">
        <v>41409</v>
      </c>
      <c r="IU3" s="1" t="n">
        <v>41440</v>
      </c>
      <c r="IV3" s="1" t="n">
        <v>41470</v>
      </c>
      <c r="IW3" s="1" t="n">
        <v>41501</v>
      </c>
      <c r="IX3" s="1" t="n">
        <v>41532</v>
      </c>
      <c r="IY3" s="1" t="n">
        <v>41562</v>
      </c>
      <c r="IZ3" s="1" t="n">
        <v>41593</v>
      </c>
      <c r="JA3" s="1" t="n">
        <v>41623</v>
      </c>
      <c r="JB3" s="1" t="n">
        <v>41654</v>
      </c>
      <c r="JC3" s="1" t="n">
        <v>41685</v>
      </c>
      <c r="JD3" s="1" t="n">
        <v>41713</v>
      </c>
      <c r="JE3" s="1" t="n">
        <v>41744</v>
      </c>
      <c r="JF3" s="1" t="n">
        <v>41774</v>
      </c>
      <c r="JG3" s="1" t="n">
        <v>41805</v>
      </c>
      <c r="JH3" s="1" t="n">
        <v>41835</v>
      </c>
      <c r="JI3" s="1" t="n">
        <v>41866</v>
      </c>
      <c r="JJ3" s="1" t="n">
        <v>41897</v>
      </c>
      <c r="JK3" s="1" t="n">
        <v>41927</v>
      </c>
      <c r="JL3" s="1" t="n">
        <v>41958</v>
      </c>
      <c r="JM3" s="1" t="n">
        <v>41988</v>
      </c>
      <c r="JN3" s="1" t="n">
        <v>42019</v>
      </c>
      <c r="JO3" s="1" t="n">
        <v>42050</v>
      </c>
      <c r="JP3" s="1" t="n">
        <v>42078</v>
      </c>
      <c r="JQ3" s="1" t="n">
        <v>42109</v>
      </c>
      <c r="JR3" s="1" t="n">
        <v>42139</v>
      </c>
      <c r="JS3" s="1" t="n">
        <v>42170</v>
      </c>
      <c r="JT3" s="1" t="n">
        <v>42200</v>
      </c>
      <c r="JU3" s="1" t="n">
        <v>42231</v>
      </c>
      <c r="JV3" s="1" t="n">
        <v>42262</v>
      </c>
      <c r="JW3" s="1" t="n">
        <v>42292</v>
      </c>
      <c r="JX3" s="1" t="n">
        <v>42323</v>
      </c>
      <c r="JY3" s="1" t="n">
        <v>42353</v>
      </c>
      <c r="JZ3" s="1" t="n">
        <v>42384</v>
      </c>
      <c r="KA3" s="1" t="n">
        <v>42415</v>
      </c>
      <c r="KB3" s="1" t="n">
        <v>42444</v>
      </c>
      <c r="KC3" s="1" t="n">
        <v>42475</v>
      </c>
      <c r="KD3" s="1" t="n">
        <v>42505</v>
      </c>
      <c r="KE3" s="1" t="n">
        <v>42536</v>
      </c>
      <c r="KF3" s="1" t="n">
        <v>42566</v>
      </c>
      <c r="KG3" s="1" t="n">
        <v>42597</v>
      </c>
      <c r="KH3" s="1" t="n">
        <v>42628</v>
      </c>
      <c r="KI3" s="1" t="n">
        <v>42658</v>
      </c>
      <c r="KJ3" s="1" t="n">
        <v>42689</v>
      </c>
      <c r="KK3" s="1" t="n">
        <v>42719</v>
      </c>
      <c r="KL3" s="1" t="n">
        <v>42750</v>
      </c>
      <c r="KM3" s="1" t="n">
        <v>42781</v>
      </c>
      <c r="KN3" s="1" t="n">
        <v>42809</v>
      </c>
      <c r="KO3" s="1" t="n">
        <v>42840</v>
      </c>
      <c r="KP3" s="1" t="n">
        <v>42870</v>
      </c>
      <c r="KQ3" s="1" t="n">
        <v>42901</v>
      </c>
      <c r="KR3" s="1" t="n">
        <v>42931</v>
      </c>
      <c r="KS3" s="1" t="n">
        <v>42962</v>
      </c>
      <c r="KT3" s="1" t="n">
        <v>42993</v>
      </c>
      <c r="KU3" s="1" t="n">
        <v>43023</v>
      </c>
      <c r="KV3" s="1" t="n">
        <v>43054</v>
      </c>
      <c r="KW3" s="1" t="n">
        <v>43084</v>
      </c>
      <c r="KX3" s="1" t="n">
        <v>43115</v>
      </c>
      <c r="KY3" s="1" t="n">
        <v>43146</v>
      </c>
      <c r="KZ3" s="1" t="n">
        <v>43174</v>
      </c>
      <c r="LA3" s="1" t="n">
        <v>43205</v>
      </c>
      <c r="LB3" s="1" t="n">
        <v>43235</v>
      </c>
      <c r="LC3" s="1" t="n">
        <v>43266</v>
      </c>
      <c r="LD3" s="1" t="n">
        <v>43296</v>
      </c>
      <c r="LE3" s="1" t="n">
        <v>43327</v>
      </c>
      <c r="LF3" s="1" t="n">
        <v>43358</v>
      </c>
      <c r="LG3" s="1" t="n">
        <v>43388</v>
      </c>
      <c r="LH3" s="1" t="n">
        <v>43419</v>
      </c>
      <c r="LI3" s="1" t="n">
        <v>43449</v>
      </c>
      <c r="LJ3" s="1" t="n">
        <v>43480</v>
      </c>
      <c r="LK3" s="1" t="n">
        <v>43511</v>
      </c>
      <c r="LL3" s="1" t="n">
        <v>43539</v>
      </c>
      <c r="LM3" s="1" t="n">
        <v>43570</v>
      </c>
      <c r="LN3" s="1" t="n">
        <v>43600</v>
      </c>
      <c r="LO3" s="1" t="n">
        <v>43631</v>
      </c>
      <c r="LP3" s="1" t="n">
        <v>43661</v>
      </c>
      <c r="LQ3" s="1" t="n">
        <v>43692</v>
      </c>
      <c r="LR3" s="1" t="n">
        <v>43723</v>
      </c>
      <c r="LS3" s="1" t="n">
        <v>43753</v>
      </c>
      <c r="LT3" s="1" t="n">
        <v>43784</v>
      </c>
      <c r="LU3" s="1" t="n">
        <v>43814</v>
      </c>
      <c r="LV3" s="1" t="n">
        <v>43845</v>
      </c>
      <c r="LW3" s="1" t="n">
        <v>43876</v>
      </c>
      <c r="LX3" s="1" t="n">
        <v>43905</v>
      </c>
      <c r="LY3" s="1" t="n">
        <v>43936</v>
      </c>
      <c r="LZ3" s="1" t="n">
        <v>43966</v>
      </c>
      <c r="MA3" s="1" t="n">
        <v>43997</v>
      </c>
      <c r="MB3" s="1" t="n">
        <v>44027</v>
      </c>
      <c r="MC3" s="1" t="n">
        <v>44058</v>
      </c>
      <c r="MD3" s="1" t="n">
        <v>44089</v>
      </c>
      <c r="ME3" s="1" t="n">
        <v>44119</v>
      </c>
      <c r="MF3" s="1" t="n">
        <v>44150</v>
      </c>
      <c r="MG3" s="1" t="n">
        <v>44180</v>
      </c>
      <c r="MH3" s="1" t="n">
        <v>44211</v>
      </c>
      <c r="MI3" s="1" t="n">
        <v>44242</v>
      </c>
      <c r="MJ3" s="1" t="n">
        <v>44270</v>
      </c>
      <c r="MK3" s="1" t="n">
        <v>44301</v>
      </c>
      <c r="ML3" s="1" t="n">
        <v>44331</v>
      </c>
      <c r="MM3" s="1" t="n">
        <v>44362</v>
      </c>
      <c r="MN3" s="1" t="n">
        <v>44392</v>
      </c>
      <c r="MO3" s="1" t="n">
        <v>44423</v>
      </c>
      <c r="MP3" s="1" t="n">
        <v>44454</v>
      </c>
      <c r="MQ3" s="1" t="n">
        <v>44484</v>
      </c>
      <c r="MR3" s="1" t="n">
        <v>44515</v>
      </c>
      <c r="MS3" s="1" t="n">
        <v>44545</v>
      </c>
      <c r="MT3" s="1" t="n">
        <v>44576</v>
      </c>
      <c r="MU3" s="1" t="n">
        <v>44607</v>
      </c>
      <c r="MV3" s="1" t="n">
        <v>44635</v>
      </c>
      <c r="MW3" s="1" t="n">
        <v>44666</v>
      </c>
      <c r="MX3" s="1" t="n">
        <v>44696</v>
      </c>
      <c r="MY3" s="1" t="n">
        <v>44727</v>
      </c>
      <c r="MZ3" s="1" t="n">
        <v>44757</v>
      </c>
      <c r="NA3" s="1" t="n">
        <v>44788</v>
      </c>
      <c r="NB3" s="1" t="n">
        <v>44819</v>
      </c>
      <c r="NC3" s="1" t="n">
        <v>44849</v>
      </c>
      <c r="ND3" s="1" t="n">
        <v>44880</v>
      </c>
      <c r="NE3" s="1" t="n">
        <v>44910</v>
      </c>
      <c r="NF3" s="1" t="n">
        <v>44941</v>
      </c>
      <c r="NG3" s="1" t="n">
        <v>44972</v>
      </c>
      <c r="NH3" s="1" t="n">
        <v>45000</v>
      </c>
      <c r="NI3" s="1" t="n">
        <v>45031</v>
      </c>
      <c r="NJ3" s="1" t="n">
        <v>45061</v>
      </c>
      <c r="NK3" s="1" t="n">
        <v>45092</v>
      </c>
      <c r="NL3" s="1" t="n">
        <v>45122</v>
      </c>
      <c r="NM3" s="1" t="n">
        <v>45153</v>
      </c>
      <c r="NN3" s="1" t="n">
        <v>45184</v>
      </c>
      <c r="NO3" s="1" t="n">
        <v>45214</v>
      </c>
      <c r="NP3" s="1" t="n">
        <v>45245</v>
      </c>
      <c r="NQ3" s="1" t="n">
        <v>45275</v>
      </c>
      <c r="NR3" s="1" t="n">
        <v>45306</v>
      </c>
      <c r="NS3" s="1" t="n">
        <v>45337</v>
      </c>
      <c r="NT3" s="1" t="n">
        <v>45366</v>
      </c>
      <c r="NU3" s="1" t="n">
        <v>45397</v>
      </c>
      <c r="NV3" s="1" t="n">
        <v>45427</v>
      </c>
      <c r="NW3" s="1" t="n">
        <v>45458</v>
      </c>
      <c r="NX3" s="1" t="n">
        <v>45488</v>
      </c>
      <c r="NY3" s="1" t="n">
        <v>45519</v>
      </c>
      <c r="NZ3" s="1" t="n">
        <v>45550</v>
      </c>
      <c r="OA3" s="1" t="n">
        <v>45580</v>
      </c>
      <c r="OB3" s="1" t="n">
        <v>45611</v>
      </c>
      <c r="OC3" s="1" t="n">
        <v>45641</v>
      </c>
      <c r="OD3" s="1" t="n">
        <v>45672</v>
      </c>
      <c r="OE3" s="1" t="n">
        <v>45703</v>
      </c>
      <c r="OF3" s="1" t="n">
        <v>45731</v>
      </c>
      <c r="OG3" s="1" t="n">
        <v>45762</v>
      </c>
      <c r="OH3" s="1" t="n">
        <v>45792</v>
      </c>
      <c r="OI3" s="1" t="n">
        <v>45823</v>
      </c>
      <c r="OJ3" s="1" t="n">
        <v>45853</v>
      </c>
      <c r="OK3" s="1" t="n">
        <v>45884</v>
      </c>
      <c r="OL3" s="1" t="n">
        <v>45915</v>
      </c>
      <c r="OM3" s="1" t="n">
        <v>45945</v>
      </c>
      <c r="ON3" s="1" t="n">
        <v>45976</v>
      </c>
      <c r="OO3" s="1" t="n">
        <v>46006</v>
      </c>
      <c r="OP3" s="1" t="n">
        <v>46037</v>
      </c>
      <c r="OQ3" s="1" t="n">
        <v>46068</v>
      </c>
      <c r="OR3" s="1" t="n">
        <v>46096</v>
      </c>
      <c r="OS3" s="1" t="n">
        <v>46127</v>
      </c>
      <c r="OT3" s="1" t="n">
        <v>46157</v>
      </c>
      <c r="OU3" s="1" t="n">
        <v>46188</v>
      </c>
      <c r="OV3" s="1" t="n">
        <v>46218</v>
      </c>
      <c r="OW3" s="1" t="n">
        <v>46249</v>
      </c>
      <c r="OX3" s="1" t="n">
        <v>46280</v>
      </c>
      <c r="OY3" s="1" t="n">
        <v>46310</v>
      </c>
      <c r="OZ3" s="1" t="n">
        <v>46341</v>
      </c>
      <c r="PA3" s="1" t="n">
        <v>46371</v>
      </c>
      <c r="PB3" s="1" t="n">
        <v>46402</v>
      </c>
      <c r="PC3" s="1" t="n">
        <v>46433</v>
      </c>
      <c r="PD3" s="1" t="n">
        <v>46461</v>
      </c>
      <c r="PE3" s="1" t="n">
        <v>46492</v>
      </c>
      <c r="PF3" s="1" t="n">
        <v>46522</v>
      </c>
      <c r="PG3" s="1" t="n">
        <v>46553</v>
      </c>
      <c r="PH3" s="1" t="n">
        <v>46583</v>
      </c>
      <c r="PI3" s="1" t="n">
        <v>46614</v>
      </c>
      <c r="PJ3" s="1" t="n">
        <v>46645</v>
      </c>
      <c r="PK3" s="1" t="n">
        <v>46675</v>
      </c>
      <c r="PL3" s="1" t="n">
        <v>46706</v>
      </c>
      <c r="PM3" s="1" t="n">
        <v>46736</v>
      </c>
      <c r="PN3" s="1" t="n">
        <v>46767</v>
      </c>
      <c r="PO3" s="1" t="n">
        <v>46798</v>
      </c>
      <c r="PP3" s="1" t="n">
        <v>46827</v>
      </c>
      <c r="PQ3" s="1" t="n">
        <v>46858</v>
      </c>
      <c r="PR3" s="1" t="n">
        <v>46888</v>
      </c>
      <c r="PS3" s="1" t="n">
        <v>46919</v>
      </c>
      <c r="PT3" s="1" t="n">
        <v>46949</v>
      </c>
      <c r="PU3" s="1" t="n">
        <v>46980</v>
      </c>
      <c r="PV3" s="1" t="n">
        <v>47011</v>
      </c>
      <c r="PW3" s="1" t="n">
        <v>47041</v>
      </c>
      <c r="PX3" s="1" t="n">
        <v>47072</v>
      </c>
      <c r="PY3" s="1" t="n">
        <v>47102</v>
      </c>
      <c r="PZ3" s="1" t="n">
        <v>47133</v>
      </c>
      <c r="QA3" s="1" t="n">
        <v>47164</v>
      </c>
      <c r="QB3" s="1" t="n">
        <v>47192</v>
      </c>
      <c r="QC3" s="1" t="n">
        <v>47223</v>
      </c>
      <c r="QD3" s="1" t="n">
        <v>47253</v>
      </c>
      <c r="QE3" s="1" t="n">
        <v>47284</v>
      </c>
      <c r="QF3" s="1" t="n">
        <v>47314</v>
      </c>
      <c r="QG3" s="1" t="n">
        <v>47345</v>
      </c>
      <c r="QH3" s="1" t="n">
        <v>47376</v>
      </c>
      <c r="QI3" s="1" t="n">
        <v>47406</v>
      </c>
      <c r="QJ3" s="1" t="n">
        <v>47437</v>
      </c>
      <c r="QK3" s="1" t="n">
        <v>47467</v>
      </c>
      <c r="QL3" s="1" t="n">
        <v>47498</v>
      </c>
      <c r="QM3" s="1" t="n">
        <v>47529</v>
      </c>
      <c r="QN3" s="1" t="n">
        <v>47557</v>
      </c>
      <c r="QO3" s="1" t="n">
        <v>47588</v>
      </c>
      <c r="QP3" s="1" t="n">
        <v>47618</v>
      </c>
      <c r="QQ3" s="1" t="n">
        <v>47649</v>
      </c>
      <c r="QR3" s="1" t="n">
        <v>47679</v>
      </c>
      <c r="QS3" s="1" t="n">
        <v>47710</v>
      </c>
      <c r="QT3" s="1" t="n">
        <v>47741</v>
      </c>
      <c r="QU3" s="1" t="n">
        <v>47771</v>
      </c>
      <c r="QV3" s="1" t="n">
        <v>47802</v>
      </c>
      <c r="QW3" s="1" t="n">
        <v>47832</v>
      </c>
    </row>
    <row r="4" spans="1:465">
      <c r="A4">
        <f>'Input EIA Propane Price'!B2</f>
        <v/>
      </c>
      <c r="B4" t="s">
        <v>1490</v>
      </c>
      <c r="C4">
        <f>VLOOKUP(C$3,'Input EIA Propane Price'!$A:$B,2,FALSE)</f>
        <v/>
      </c>
      <c r="D4">
        <f>VLOOKUP(D$3,'Input EIA Propane Price'!$A:$B,2,FALSE)</f>
        <v/>
      </c>
      <c r="E4">
        <f>VLOOKUP(E$3,'Input EIA Propane Price'!$A:$B,2,FALSE)</f>
        <v/>
      </c>
      <c r="F4">
        <f>VLOOKUP(F$3,'Input EIA Propane Price'!$A:$B,2,FALSE)</f>
        <v/>
      </c>
      <c r="G4">
        <f>VLOOKUP(G$3,'Input EIA Propane Price'!$A:$B,2,FALSE)</f>
        <v/>
      </c>
      <c r="H4">
        <f>VLOOKUP(H$3,'Input EIA Propane Price'!$A:$B,2,FALSE)</f>
        <v/>
      </c>
      <c r="I4">
        <f>VLOOKUP(I$3,'Input EIA Propane Price'!$A:$B,2,FALSE)</f>
        <v/>
      </c>
      <c r="J4">
        <f>VLOOKUP(J$3,'Input EIA Propane Price'!$A:$B,2,FALSE)</f>
        <v/>
      </c>
      <c r="K4">
        <f>VLOOKUP(K$3,'Input EIA Propane Price'!$A:$B,2,FALSE)</f>
        <v/>
      </c>
      <c r="L4">
        <f>VLOOKUP(L$3,'Input EIA Propane Price'!$A:$B,2,FALSE)</f>
        <v/>
      </c>
      <c r="M4">
        <f>VLOOKUP(M$3,'Input EIA Propane Price'!$A:$B,2,FALSE)</f>
        <v/>
      </c>
      <c r="N4">
        <f>VLOOKUP(N$3,'Input EIA Propane Price'!$A:$B,2,FALSE)</f>
        <v/>
      </c>
      <c r="O4">
        <f>VLOOKUP(O$3,'Input EIA Propane Price'!$A:$B,2,FALSE)</f>
        <v/>
      </c>
      <c r="P4">
        <f>VLOOKUP(P$3,'Input EIA Propane Price'!$A:$B,2,FALSE)</f>
        <v/>
      </c>
      <c r="Q4">
        <f>VLOOKUP(Q$3,'Input EIA Propane Price'!$A:$B,2,FALSE)</f>
        <v/>
      </c>
      <c r="R4">
        <f>VLOOKUP(R$3,'Input EIA Propane Price'!$A:$B,2,FALSE)</f>
        <v/>
      </c>
      <c r="S4">
        <f>VLOOKUP(S$3,'Input EIA Propane Price'!$A:$B,2,FALSE)</f>
        <v/>
      </c>
      <c r="T4">
        <f>VLOOKUP(T$3,'Input EIA Propane Price'!$A:$B,2,FALSE)</f>
        <v/>
      </c>
      <c r="U4">
        <f>VLOOKUP(U$3,'Input EIA Propane Price'!$A:$B,2,FALSE)</f>
        <v/>
      </c>
      <c r="V4">
        <f>VLOOKUP(V$3,'Input EIA Propane Price'!$A:$B,2,FALSE)</f>
        <v/>
      </c>
      <c r="W4">
        <f>VLOOKUP(W$3,'Input EIA Propane Price'!$A:$B,2,FALSE)</f>
        <v/>
      </c>
      <c r="X4">
        <f>VLOOKUP(X$3,'Input EIA Propane Price'!$A:$B,2,FALSE)</f>
        <v/>
      </c>
      <c r="Y4">
        <f>VLOOKUP(Y$3,'Input EIA Propane Price'!$A:$B,2,FALSE)</f>
        <v/>
      </c>
      <c r="Z4">
        <f>VLOOKUP(Z$3,'Input EIA Propane Price'!$A:$B,2,FALSE)</f>
        <v/>
      </c>
      <c r="AA4">
        <f>VLOOKUP(AA$3,'Input EIA Propane Price'!$A:$B,2,FALSE)</f>
        <v/>
      </c>
      <c r="AB4">
        <f>VLOOKUP(AB$3,'Input EIA Propane Price'!$A:$B,2,FALSE)</f>
        <v/>
      </c>
      <c r="AC4">
        <f>VLOOKUP(AC$3,'Input EIA Propane Price'!$A:$B,2,FALSE)</f>
        <v/>
      </c>
      <c r="AD4">
        <f>VLOOKUP(AD$3,'Input EIA Propane Price'!$A:$B,2,FALSE)</f>
        <v/>
      </c>
      <c r="AE4">
        <f>VLOOKUP(AE$3,'Input EIA Propane Price'!$A:$B,2,FALSE)</f>
        <v/>
      </c>
      <c r="AF4">
        <f>VLOOKUP(AF$3,'Input EIA Propane Price'!$A:$B,2,FALSE)</f>
        <v/>
      </c>
      <c r="AG4">
        <f>VLOOKUP(AG$3,'Input EIA Propane Price'!$A:$B,2,FALSE)</f>
        <v/>
      </c>
      <c r="AH4">
        <f>VLOOKUP(AH$3,'Input EIA Propane Price'!$A:$B,2,FALSE)</f>
        <v/>
      </c>
      <c r="AI4">
        <f>VLOOKUP(AI$3,'Input EIA Propane Price'!$A:$B,2,FALSE)</f>
        <v/>
      </c>
      <c r="AJ4">
        <f>VLOOKUP(AJ$3,'Input EIA Propane Price'!$A:$B,2,FALSE)</f>
        <v/>
      </c>
      <c r="AK4">
        <f>VLOOKUP(AK$3,'Input EIA Propane Price'!$A:$B,2,FALSE)</f>
        <v/>
      </c>
      <c r="AL4">
        <f>VLOOKUP(AL$3,'Input EIA Propane Price'!$A:$B,2,FALSE)</f>
        <v/>
      </c>
      <c r="AM4">
        <f>VLOOKUP(AM$3,'Input EIA Propane Price'!$A:$B,2,FALSE)</f>
        <v/>
      </c>
      <c r="AN4">
        <f>VLOOKUP(AN$3,'Input EIA Propane Price'!$A:$B,2,FALSE)</f>
        <v/>
      </c>
      <c r="AO4">
        <f>VLOOKUP(AO$3,'Input EIA Propane Price'!$A:$B,2,FALSE)</f>
        <v/>
      </c>
      <c r="AP4">
        <f>VLOOKUP(AP$3,'Input EIA Propane Price'!$A:$B,2,FALSE)</f>
        <v/>
      </c>
      <c r="AQ4">
        <f>VLOOKUP(AQ$3,'Input EIA Propane Price'!$A:$B,2,FALSE)</f>
        <v/>
      </c>
      <c r="AR4">
        <f>VLOOKUP(AR$3,'Input EIA Propane Price'!$A:$B,2,FALSE)</f>
        <v/>
      </c>
      <c r="AS4">
        <f>VLOOKUP(AS$3,'Input EIA Propane Price'!$A:$B,2,FALSE)</f>
        <v/>
      </c>
      <c r="AT4">
        <f>VLOOKUP(AT$3,'Input EIA Propane Price'!$A:$B,2,FALSE)</f>
        <v/>
      </c>
      <c r="AU4">
        <f>VLOOKUP(AU$3,'Input EIA Propane Price'!$A:$B,2,FALSE)</f>
        <v/>
      </c>
      <c r="AV4">
        <f>VLOOKUP(AV$3,'Input EIA Propane Price'!$A:$B,2,FALSE)</f>
        <v/>
      </c>
      <c r="AW4">
        <f>VLOOKUP(AW$3,'Input EIA Propane Price'!$A:$B,2,FALSE)</f>
        <v/>
      </c>
      <c r="AX4">
        <f>VLOOKUP(AX$3,'Input EIA Propane Price'!$A:$B,2,FALSE)</f>
        <v/>
      </c>
      <c r="AY4">
        <f>VLOOKUP(AY$3,'Input EIA Propane Price'!$A:$B,2,FALSE)</f>
        <v/>
      </c>
      <c r="AZ4">
        <f>VLOOKUP(AZ$3,'Input EIA Propane Price'!$A:$B,2,FALSE)</f>
        <v/>
      </c>
      <c r="BA4">
        <f>VLOOKUP(BA$3,'Input EIA Propane Price'!$A:$B,2,FALSE)</f>
        <v/>
      </c>
      <c r="BB4">
        <f>VLOOKUP(BB$3,'Input EIA Propane Price'!$A:$B,2,FALSE)</f>
        <v/>
      </c>
      <c r="BC4">
        <f>VLOOKUP(BC$3,'Input EIA Propane Price'!$A:$B,2,FALSE)</f>
        <v/>
      </c>
      <c r="BD4">
        <f>VLOOKUP(BD$3,'Input EIA Propane Price'!$A:$B,2,FALSE)</f>
        <v/>
      </c>
      <c r="BE4">
        <f>VLOOKUP(BE$3,'Input EIA Propane Price'!$A:$B,2,FALSE)</f>
        <v/>
      </c>
      <c r="BF4">
        <f>VLOOKUP(BF$3,'Input EIA Propane Price'!$A:$B,2,FALSE)</f>
        <v/>
      </c>
      <c r="BG4">
        <f>VLOOKUP(BG$3,'Input EIA Propane Price'!$A:$B,2,FALSE)</f>
        <v/>
      </c>
      <c r="BH4">
        <f>VLOOKUP(BH$3,'Input EIA Propane Price'!$A:$B,2,FALSE)</f>
        <v/>
      </c>
      <c r="BI4">
        <f>VLOOKUP(BI$3,'Input EIA Propane Price'!$A:$B,2,FALSE)</f>
        <v/>
      </c>
      <c r="BJ4">
        <f>VLOOKUP(BJ$3,'Input EIA Propane Price'!$A:$B,2,FALSE)</f>
        <v/>
      </c>
      <c r="BK4">
        <f>VLOOKUP(BK$3,'Input EIA Propane Price'!$A:$B,2,FALSE)</f>
        <v/>
      </c>
      <c r="BL4">
        <f>VLOOKUP(BL$3,'Input EIA Propane Price'!$A:$B,2,FALSE)</f>
        <v/>
      </c>
      <c r="BM4">
        <f>VLOOKUP(BM$3,'Input EIA Propane Price'!$A:$B,2,FALSE)</f>
        <v/>
      </c>
      <c r="BN4">
        <f>VLOOKUP(BN$3,'Input EIA Propane Price'!$A:$B,2,FALSE)</f>
        <v/>
      </c>
      <c r="BO4">
        <f>VLOOKUP(BO$3,'Input EIA Propane Price'!$A:$B,2,FALSE)</f>
        <v/>
      </c>
      <c r="BP4">
        <f>VLOOKUP(BP$3,'Input EIA Propane Price'!$A:$B,2,FALSE)</f>
        <v/>
      </c>
      <c r="BQ4">
        <f>VLOOKUP(BQ$3,'Input EIA Propane Price'!$A:$B,2,FALSE)</f>
        <v/>
      </c>
      <c r="BR4">
        <f>VLOOKUP(BR$3,'Input EIA Propane Price'!$A:$B,2,FALSE)</f>
        <v/>
      </c>
      <c r="BS4">
        <f>VLOOKUP(BS$3,'Input EIA Propane Price'!$A:$B,2,FALSE)</f>
        <v/>
      </c>
      <c r="BT4">
        <f>VLOOKUP(BT$3,'Input EIA Propane Price'!$A:$B,2,FALSE)</f>
        <v/>
      </c>
      <c r="BU4">
        <f>VLOOKUP(BU$3,'Input EIA Propane Price'!$A:$B,2,FALSE)</f>
        <v/>
      </c>
      <c r="BV4">
        <f>VLOOKUP(BV$3,'Input EIA Propane Price'!$A:$B,2,FALSE)</f>
        <v/>
      </c>
      <c r="BW4">
        <f>VLOOKUP(BW$3,'Input EIA Propane Price'!$A:$B,2,FALSE)</f>
        <v/>
      </c>
      <c r="BX4">
        <f>VLOOKUP(BX$3,'Input EIA Propane Price'!$A:$B,2,FALSE)</f>
        <v/>
      </c>
      <c r="BY4">
        <f>VLOOKUP(BY$3,'Input EIA Propane Price'!$A:$B,2,FALSE)</f>
        <v/>
      </c>
      <c r="BZ4">
        <f>VLOOKUP(BZ$3,'Input EIA Propane Price'!$A:$B,2,FALSE)</f>
        <v/>
      </c>
      <c r="CA4">
        <f>VLOOKUP(CA$3,'Input EIA Propane Price'!$A:$B,2,FALSE)</f>
        <v/>
      </c>
      <c r="CB4">
        <f>VLOOKUP(CB$3,'Input EIA Propane Price'!$A:$B,2,FALSE)</f>
        <v/>
      </c>
      <c r="CC4">
        <f>VLOOKUP(CC$3,'Input EIA Propane Price'!$A:$B,2,FALSE)</f>
        <v/>
      </c>
      <c r="CD4">
        <f>VLOOKUP(CD$3,'Input EIA Propane Price'!$A:$B,2,FALSE)</f>
        <v/>
      </c>
      <c r="CE4">
        <f>VLOOKUP(CE$3,'Input EIA Propane Price'!$A:$B,2,FALSE)</f>
        <v/>
      </c>
      <c r="CF4">
        <f>VLOOKUP(CF$3,'Input EIA Propane Price'!$A:$B,2,FALSE)</f>
        <v/>
      </c>
      <c r="CG4">
        <f>VLOOKUP(CG$3,'Input EIA Propane Price'!$A:$B,2,FALSE)</f>
        <v/>
      </c>
      <c r="CH4">
        <f>VLOOKUP(CH$3,'Input EIA Propane Price'!$A:$B,2,FALSE)</f>
        <v/>
      </c>
      <c r="CI4">
        <f>VLOOKUP(CI$3,'Input EIA Propane Price'!$A:$B,2,FALSE)</f>
        <v/>
      </c>
      <c r="CJ4">
        <f>VLOOKUP(CJ$3,'Input EIA Propane Price'!$A:$B,2,FALSE)</f>
        <v/>
      </c>
      <c r="CK4">
        <f>VLOOKUP(CK$3,'Input EIA Propane Price'!$A:$B,2,FALSE)</f>
        <v/>
      </c>
      <c r="CL4">
        <f>VLOOKUP(CL$3,'Input EIA Propane Price'!$A:$B,2,FALSE)</f>
        <v/>
      </c>
      <c r="CM4">
        <f>VLOOKUP(CM$3,'Input EIA Propane Price'!$A:$B,2,FALSE)</f>
        <v/>
      </c>
      <c r="CN4">
        <f>VLOOKUP(CN$3,'Input EIA Propane Price'!$A:$B,2,FALSE)</f>
        <v/>
      </c>
      <c r="CO4">
        <f>VLOOKUP(CO$3,'Input EIA Propane Price'!$A:$B,2,FALSE)</f>
        <v/>
      </c>
      <c r="CP4">
        <f>VLOOKUP(CP$3,'Input EIA Propane Price'!$A:$B,2,FALSE)</f>
        <v/>
      </c>
      <c r="CQ4">
        <f>VLOOKUP(CQ$3,'Input EIA Propane Price'!$A:$B,2,FALSE)</f>
        <v/>
      </c>
      <c r="CR4">
        <f>VLOOKUP(CR$3,'Input EIA Propane Price'!$A:$B,2,FALSE)</f>
        <v/>
      </c>
      <c r="CS4">
        <f>VLOOKUP(CS$3,'Input EIA Propane Price'!$A:$B,2,FALSE)</f>
        <v/>
      </c>
      <c r="CT4">
        <f>VLOOKUP(CT$3,'Input EIA Propane Price'!$A:$B,2,FALSE)</f>
        <v/>
      </c>
      <c r="CU4">
        <f>VLOOKUP(CU$3,'Input EIA Propane Price'!$A:$B,2,FALSE)</f>
        <v/>
      </c>
      <c r="CV4">
        <f>VLOOKUP(CV$3,'Input EIA Propane Price'!$A:$B,2,FALSE)</f>
        <v/>
      </c>
      <c r="CW4">
        <f>VLOOKUP(CW$3,'Input EIA Propane Price'!$A:$B,2,FALSE)</f>
        <v/>
      </c>
      <c r="CX4">
        <f>VLOOKUP(CX$3,'Input EIA Propane Price'!$A:$B,2,FALSE)</f>
        <v/>
      </c>
      <c r="CY4">
        <f>VLOOKUP(CY$3,'Input EIA Propane Price'!$A:$B,2,FALSE)</f>
        <v/>
      </c>
      <c r="CZ4">
        <f>VLOOKUP(CZ$3,'Input EIA Propane Price'!$A:$B,2,FALSE)</f>
        <v/>
      </c>
      <c r="DA4">
        <f>VLOOKUP(DA$3,'Input EIA Propane Price'!$A:$B,2,FALSE)</f>
        <v/>
      </c>
      <c r="DB4">
        <f>VLOOKUP(DB$3,'Input EIA Propane Price'!$A:$B,2,FALSE)</f>
        <v/>
      </c>
      <c r="DC4">
        <f>VLOOKUP(DC$3,'Input EIA Propane Price'!$A:$B,2,FALSE)</f>
        <v/>
      </c>
      <c r="DD4">
        <f>VLOOKUP(DD$3,'Input EIA Propane Price'!$A:$B,2,FALSE)</f>
        <v/>
      </c>
      <c r="DE4">
        <f>VLOOKUP(DE$3,'Input EIA Propane Price'!$A:$B,2,FALSE)</f>
        <v/>
      </c>
      <c r="DF4">
        <f>VLOOKUP(DF$3,'Input EIA Propane Price'!$A:$B,2,FALSE)</f>
        <v/>
      </c>
      <c r="DG4">
        <f>VLOOKUP(DG$3,'Input EIA Propane Price'!$A:$B,2,FALSE)</f>
        <v/>
      </c>
      <c r="DH4">
        <f>VLOOKUP(DH$3,'Input EIA Propane Price'!$A:$B,2,FALSE)</f>
        <v/>
      </c>
      <c r="DI4">
        <f>VLOOKUP(DI$3,'Input EIA Propane Price'!$A:$B,2,FALSE)</f>
        <v/>
      </c>
      <c r="DJ4">
        <f>VLOOKUP(DJ$3,'Input EIA Propane Price'!$A:$B,2,FALSE)</f>
        <v/>
      </c>
      <c r="DK4">
        <f>VLOOKUP(DK$3,'Input EIA Propane Price'!$A:$B,2,FALSE)</f>
        <v/>
      </c>
      <c r="DL4">
        <f>VLOOKUP(DL$3,'Input EIA Propane Price'!$A:$B,2,FALSE)</f>
        <v/>
      </c>
      <c r="DM4">
        <f>VLOOKUP(DM$3,'Input EIA Propane Price'!$A:$B,2,FALSE)</f>
        <v/>
      </c>
      <c r="DN4">
        <f>VLOOKUP(DN$3,'Input EIA Propane Price'!$A:$B,2,FALSE)</f>
        <v/>
      </c>
      <c r="DO4">
        <f>VLOOKUP(DO$3,'Input EIA Propane Price'!$A:$B,2,FALSE)</f>
        <v/>
      </c>
      <c r="DP4">
        <f>VLOOKUP(DP$3,'Input EIA Propane Price'!$A:$B,2,FALSE)</f>
        <v/>
      </c>
      <c r="DQ4">
        <f>VLOOKUP(DQ$3,'Input EIA Propane Price'!$A:$B,2,FALSE)</f>
        <v/>
      </c>
      <c r="DR4">
        <f>VLOOKUP(DR$3,'Input EIA Propane Price'!$A:$B,2,FALSE)</f>
        <v/>
      </c>
      <c r="DS4">
        <f>VLOOKUP(DS$3,'Input EIA Propane Price'!$A:$B,2,FALSE)</f>
        <v/>
      </c>
      <c r="DT4">
        <f>VLOOKUP(DT$3,'Input EIA Propane Price'!$A:$B,2,FALSE)</f>
        <v/>
      </c>
      <c r="DU4">
        <f>VLOOKUP(DU$3,'Input EIA Propane Price'!$A:$B,2,FALSE)</f>
        <v/>
      </c>
      <c r="DV4">
        <f>VLOOKUP(DV$3,'Input EIA Propane Price'!$A:$B,2,FALSE)</f>
        <v/>
      </c>
      <c r="DW4">
        <f>VLOOKUP(DW$3,'Input EIA Propane Price'!$A:$B,2,FALSE)</f>
        <v/>
      </c>
      <c r="DX4">
        <f>VLOOKUP(DX$3,'Input EIA Propane Price'!$A:$B,2,FALSE)</f>
        <v/>
      </c>
      <c r="DY4">
        <f>VLOOKUP(DY$3,'Input EIA Propane Price'!$A:$B,2,FALSE)</f>
        <v/>
      </c>
      <c r="DZ4">
        <f>VLOOKUP(DZ$3,'Input EIA Propane Price'!$A:$B,2,FALSE)</f>
        <v/>
      </c>
      <c r="EA4">
        <f>VLOOKUP(EA$3,'Input EIA Propane Price'!$A:$B,2,FALSE)</f>
        <v/>
      </c>
      <c r="EB4">
        <f>VLOOKUP(EB$3,'Input EIA Propane Price'!$A:$B,2,FALSE)</f>
        <v/>
      </c>
      <c r="EC4">
        <f>VLOOKUP(EC$3,'Input EIA Propane Price'!$A:$B,2,FALSE)</f>
        <v/>
      </c>
      <c r="ED4">
        <f>VLOOKUP(ED$3,'Input EIA Propane Price'!$A:$B,2,FALSE)</f>
        <v/>
      </c>
      <c r="EE4">
        <f>VLOOKUP(EE$3,'Input EIA Propane Price'!$A:$B,2,FALSE)</f>
        <v/>
      </c>
      <c r="EF4">
        <f>VLOOKUP(EF$3,'Input EIA Propane Price'!$A:$B,2,FALSE)</f>
        <v/>
      </c>
      <c r="EG4">
        <f>VLOOKUP(EG$3,'Input EIA Propane Price'!$A:$B,2,FALSE)</f>
        <v/>
      </c>
      <c r="EH4">
        <f>VLOOKUP(EH$3,'Input EIA Propane Price'!$A:$B,2,FALSE)</f>
        <v/>
      </c>
      <c r="EI4">
        <f>VLOOKUP(EI$3,'Input EIA Propane Price'!$A:$B,2,FALSE)</f>
        <v/>
      </c>
      <c r="EJ4">
        <f>VLOOKUP(EJ$3,'Input EIA Propane Price'!$A:$B,2,FALSE)</f>
        <v/>
      </c>
      <c r="EK4">
        <f>VLOOKUP(EK$3,'Input EIA Propane Price'!$A:$B,2,FALSE)</f>
        <v/>
      </c>
      <c r="EL4">
        <f>VLOOKUP(EL$3,'Input EIA Propane Price'!$A:$B,2,FALSE)</f>
        <v/>
      </c>
      <c r="EM4">
        <f>VLOOKUP(EM$3,'Input EIA Propane Price'!$A:$B,2,FALSE)</f>
        <v/>
      </c>
      <c r="EN4">
        <f>VLOOKUP(EN$3,'Input EIA Propane Price'!$A:$B,2,FALSE)</f>
        <v/>
      </c>
      <c r="EO4">
        <f>VLOOKUP(EO$3,'Input EIA Propane Price'!$A:$B,2,FALSE)</f>
        <v/>
      </c>
      <c r="EP4">
        <f>VLOOKUP(EP$3,'Input EIA Propane Price'!$A:$B,2,FALSE)</f>
        <v/>
      </c>
      <c r="EQ4">
        <f>VLOOKUP(EQ$3,'Input EIA Propane Price'!$A:$B,2,FALSE)</f>
        <v/>
      </c>
      <c r="ER4">
        <f>VLOOKUP(ER$3,'Input EIA Propane Price'!$A:$B,2,FALSE)</f>
        <v/>
      </c>
      <c r="ES4">
        <f>VLOOKUP(ES$3,'Input EIA Propane Price'!$A:$B,2,FALSE)</f>
        <v/>
      </c>
      <c r="ET4">
        <f>VLOOKUP(ET$3,'Input EIA Propane Price'!$A:$B,2,FALSE)</f>
        <v/>
      </c>
      <c r="EU4">
        <f>VLOOKUP(EU$3,'Input EIA Propane Price'!$A:$B,2,FALSE)</f>
        <v/>
      </c>
      <c r="EV4">
        <f>VLOOKUP(EV$3,'Input EIA Propane Price'!$A:$B,2,FALSE)</f>
        <v/>
      </c>
      <c r="EW4">
        <f>VLOOKUP(EW$3,'Input EIA Propane Price'!$A:$B,2,FALSE)</f>
        <v/>
      </c>
      <c r="EX4">
        <f>VLOOKUP(EX$3,'Input EIA Propane Price'!$A:$B,2,FALSE)</f>
        <v/>
      </c>
      <c r="EY4">
        <f>VLOOKUP(EY$3,'Input EIA Propane Price'!$A:$B,2,FALSE)</f>
        <v/>
      </c>
      <c r="EZ4">
        <f>VLOOKUP(EZ$3,'Input EIA Propane Price'!$A:$B,2,FALSE)</f>
        <v/>
      </c>
      <c r="FA4">
        <f>VLOOKUP(FA$3,'Input EIA Propane Price'!$A:$B,2,FALSE)</f>
        <v/>
      </c>
      <c r="FB4">
        <f>VLOOKUP(FB$3,'Input EIA Propane Price'!$A:$B,2,FALSE)</f>
        <v/>
      </c>
      <c r="FC4">
        <f>VLOOKUP(FC$3,'Input EIA Propane Price'!$A:$B,2,FALSE)</f>
        <v/>
      </c>
      <c r="FD4">
        <f>VLOOKUP(FD$3,'Input EIA Propane Price'!$A:$B,2,FALSE)</f>
        <v/>
      </c>
      <c r="FE4">
        <f>VLOOKUP(FE$3,'Input EIA Propane Price'!$A:$B,2,FALSE)</f>
        <v/>
      </c>
      <c r="FF4">
        <f>VLOOKUP(FF$3,'Input EIA Propane Price'!$A:$B,2,FALSE)</f>
        <v/>
      </c>
      <c r="FG4">
        <f>VLOOKUP(FG$3,'Input EIA Propane Price'!$A:$B,2,FALSE)</f>
        <v/>
      </c>
      <c r="FH4">
        <f>VLOOKUP(FH$3,'Input EIA Propane Price'!$A:$B,2,FALSE)</f>
        <v/>
      </c>
      <c r="FI4">
        <f>VLOOKUP(FI$3,'Input EIA Propane Price'!$A:$B,2,FALSE)</f>
        <v/>
      </c>
      <c r="FJ4">
        <f>VLOOKUP(FJ$3,'Input EIA Propane Price'!$A:$B,2,FALSE)</f>
        <v/>
      </c>
      <c r="FK4">
        <f>VLOOKUP(FK$3,'Input EIA Propane Price'!$A:$B,2,FALSE)</f>
        <v/>
      </c>
      <c r="FL4">
        <f>VLOOKUP(FL$3,'Input EIA Propane Price'!$A:$B,2,FALSE)</f>
        <v/>
      </c>
      <c r="FM4">
        <f>VLOOKUP(FM$3,'Input EIA Propane Price'!$A:$B,2,FALSE)</f>
        <v/>
      </c>
      <c r="FN4">
        <f>VLOOKUP(FN$3,'Input EIA Propane Price'!$A:$B,2,FALSE)</f>
        <v/>
      </c>
      <c r="FO4">
        <f>VLOOKUP(FO$3,'Input EIA Propane Price'!$A:$B,2,FALSE)</f>
        <v/>
      </c>
      <c r="FP4">
        <f>VLOOKUP(FP$3,'Input EIA Propane Price'!$A:$B,2,FALSE)</f>
        <v/>
      </c>
      <c r="FQ4">
        <f>VLOOKUP(FQ$3,'Input EIA Propane Price'!$A:$B,2,FALSE)</f>
        <v/>
      </c>
      <c r="FR4">
        <f>VLOOKUP(FR$3,'Input EIA Propane Price'!$A:$B,2,FALSE)</f>
        <v/>
      </c>
      <c r="FS4">
        <f>VLOOKUP(FS$3,'Input EIA Propane Price'!$A:$B,2,FALSE)</f>
        <v/>
      </c>
      <c r="FT4">
        <f>VLOOKUP(FT$3,'Input EIA Propane Price'!$A:$B,2,FALSE)</f>
        <v/>
      </c>
      <c r="FU4">
        <f>VLOOKUP(FU$3,'Input EIA Propane Price'!$A:$B,2,FALSE)</f>
        <v/>
      </c>
      <c r="FV4">
        <f>VLOOKUP(FV$3,'Input EIA Propane Price'!$A:$B,2,FALSE)</f>
        <v/>
      </c>
      <c r="FW4">
        <f>VLOOKUP(FW$3,'Input EIA Propane Price'!$A:$B,2,FALSE)</f>
        <v/>
      </c>
      <c r="FX4">
        <f>VLOOKUP(FX$3,'Input EIA Propane Price'!$A:$B,2,FALSE)</f>
        <v/>
      </c>
      <c r="FY4">
        <f>VLOOKUP(FY$3,'Input EIA Propane Price'!$A:$B,2,FALSE)</f>
        <v/>
      </c>
      <c r="FZ4">
        <f>VLOOKUP(FZ$3,'Input EIA Propane Price'!$A:$B,2,FALSE)</f>
        <v/>
      </c>
      <c r="GA4">
        <f>VLOOKUP(GA$3,'Input EIA Propane Price'!$A:$B,2,FALSE)</f>
        <v/>
      </c>
      <c r="GB4">
        <f>VLOOKUP(GB$3,'Input EIA Propane Price'!$A:$B,2,FALSE)</f>
        <v/>
      </c>
      <c r="GC4">
        <f>VLOOKUP(GC$3,'Input EIA Propane Price'!$A:$B,2,FALSE)</f>
        <v/>
      </c>
      <c r="GD4">
        <f>VLOOKUP(GD$3,'Input EIA Propane Price'!$A:$B,2,FALSE)</f>
        <v/>
      </c>
      <c r="GE4">
        <f>VLOOKUP(GE$3,'Input EIA Propane Price'!$A:$B,2,FALSE)</f>
        <v/>
      </c>
      <c r="GF4">
        <f>VLOOKUP(GF$3,'Input EIA Propane Price'!$A:$B,2,FALSE)</f>
        <v/>
      </c>
      <c r="GG4">
        <f>VLOOKUP(GG$3,'Input EIA Propane Price'!$A:$B,2,FALSE)</f>
        <v/>
      </c>
      <c r="GH4">
        <f>VLOOKUP(GH$3,'Input EIA Propane Price'!$A:$B,2,FALSE)</f>
        <v/>
      </c>
      <c r="GI4">
        <f>VLOOKUP(GI$3,'Input EIA Propane Price'!$A:$B,2,FALSE)</f>
        <v/>
      </c>
      <c r="GJ4">
        <f>VLOOKUP(GJ$3,'Input EIA Propane Price'!$A:$B,2,FALSE)</f>
        <v/>
      </c>
      <c r="GK4">
        <f>VLOOKUP(GK$3,'Input EIA Propane Price'!$A:$B,2,FALSE)</f>
        <v/>
      </c>
      <c r="GL4">
        <f>VLOOKUP(GL$3,'Input EIA Propane Price'!$A:$B,2,FALSE)</f>
        <v/>
      </c>
      <c r="GM4">
        <f>VLOOKUP(GM$3,'Input EIA Propane Price'!$A:$B,2,FALSE)</f>
        <v/>
      </c>
      <c r="GN4">
        <f>VLOOKUP(GN$3,'Input EIA Propane Price'!$A:$B,2,FALSE)</f>
        <v/>
      </c>
      <c r="GO4">
        <f>VLOOKUP(GO$3,'Input EIA Propane Price'!$A:$B,2,FALSE)</f>
        <v/>
      </c>
      <c r="GP4">
        <f>VLOOKUP(GP$3,'Input EIA Propane Price'!$A:$B,2,FALSE)</f>
        <v/>
      </c>
      <c r="GQ4">
        <f>VLOOKUP(GQ$3,'Input EIA Propane Price'!$A:$B,2,FALSE)</f>
        <v/>
      </c>
      <c r="GR4">
        <f>VLOOKUP(GR$3,'Input EIA Propane Price'!$A:$B,2,FALSE)</f>
        <v/>
      </c>
      <c r="GS4">
        <f>VLOOKUP(GS$3,'Input EIA Propane Price'!$A:$B,2,FALSE)</f>
        <v/>
      </c>
      <c r="GT4">
        <f>VLOOKUP(GT$3,'Input EIA Propane Price'!$A:$B,2,FALSE)</f>
        <v/>
      </c>
      <c r="GU4">
        <f>VLOOKUP(GU$3,'Input EIA Propane Price'!$A:$B,2,FALSE)</f>
        <v/>
      </c>
      <c r="GV4">
        <f>VLOOKUP(GV$3,'Input EIA Propane Price'!$A:$B,2,FALSE)</f>
        <v/>
      </c>
      <c r="GW4">
        <f>VLOOKUP(GW$3,'Input EIA Propane Price'!$A:$B,2,FALSE)</f>
        <v/>
      </c>
      <c r="GX4">
        <f>VLOOKUP(GX$3,'Input EIA Propane Price'!$A:$B,2,FALSE)</f>
        <v/>
      </c>
      <c r="GY4">
        <f>VLOOKUP(GY$3,'Input EIA Propane Price'!$A:$B,2,FALSE)</f>
        <v/>
      </c>
      <c r="GZ4">
        <f>VLOOKUP(GZ$3,'Input EIA Propane Price'!$A:$B,2,FALSE)</f>
        <v/>
      </c>
      <c r="HA4">
        <f>VLOOKUP(HA$3,'Input EIA Propane Price'!$A:$B,2,FALSE)</f>
        <v/>
      </c>
      <c r="HB4">
        <f>VLOOKUP(HB$3,'Input EIA Propane Price'!$A:$B,2,FALSE)</f>
        <v/>
      </c>
      <c r="HC4">
        <f>VLOOKUP(HC$3,'Input EIA Propane Price'!$A:$B,2,FALSE)</f>
        <v/>
      </c>
      <c r="HD4">
        <f>VLOOKUP(HD$3,'Input EIA Propane Price'!$A:$B,2,FALSE)</f>
        <v/>
      </c>
      <c r="HE4">
        <f>VLOOKUP(HE$3,'Input EIA Propane Price'!$A:$B,2,FALSE)</f>
        <v/>
      </c>
      <c r="HF4">
        <f>VLOOKUP(HF$3,'Input EIA Propane Price'!$A:$B,2,FALSE)</f>
        <v/>
      </c>
      <c r="HG4">
        <f>VLOOKUP(HG$3,'Input EIA Propane Price'!$A:$B,2,FALSE)</f>
        <v/>
      </c>
      <c r="HH4">
        <f>VLOOKUP(HH$3,'Input EIA Propane Price'!$A:$B,2,FALSE)</f>
        <v/>
      </c>
      <c r="HI4">
        <f>VLOOKUP(HI$3,'Input EIA Propane Price'!$A:$B,2,FALSE)</f>
        <v/>
      </c>
      <c r="HJ4">
        <f>VLOOKUP(HJ$3,'Input EIA Propane Price'!$A:$B,2,FALSE)</f>
        <v/>
      </c>
      <c r="HK4">
        <f>VLOOKUP(HK$3,'Input EIA Propane Price'!$A:$B,2,FALSE)</f>
        <v/>
      </c>
      <c r="HL4">
        <f>VLOOKUP(HL$3,'Input EIA Propane Price'!$A:$B,2,FALSE)</f>
        <v/>
      </c>
      <c r="HM4">
        <f>VLOOKUP(HM$3,'Input EIA Propane Price'!$A:$B,2,FALSE)</f>
        <v/>
      </c>
      <c r="HN4">
        <f>VLOOKUP(HN$3,'Input EIA Propane Price'!$A:$B,2,FALSE)</f>
        <v/>
      </c>
      <c r="HO4">
        <f>VLOOKUP(HO$3,'Input EIA Propane Price'!$A:$B,2,FALSE)</f>
        <v/>
      </c>
      <c r="HP4">
        <f>VLOOKUP(HP$3,'Input EIA Propane Price'!$A:$B,2,FALSE)</f>
        <v/>
      </c>
      <c r="HQ4">
        <f>VLOOKUP(HQ$3,'Input EIA Propane Price'!$A:$B,2,FALSE)</f>
        <v/>
      </c>
      <c r="HR4">
        <f>VLOOKUP(HR$3,'Input EIA Propane Price'!$A:$B,2,FALSE)</f>
        <v/>
      </c>
      <c r="HS4">
        <f>VLOOKUP(HS$3,'Input EIA Propane Price'!$A:$B,2,FALSE)</f>
        <v/>
      </c>
      <c r="HT4">
        <f>VLOOKUP(HT$3,'Input EIA Propane Price'!$A:$B,2,FALSE)</f>
        <v/>
      </c>
      <c r="HU4">
        <f>VLOOKUP(HU$3,'Input EIA Propane Price'!$A:$B,2,FALSE)</f>
        <v/>
      </c>
      <c r="HV4">
        <f>VLOOKUP(HV$3,'Input EIA Propane Price'!$A:$B,2,FALSE)</f>
        <v/>
      </c>
      <c r="HW4">
        <f>VLOOKUP(HW$3,'Input EIA Propane Price'!$A:$B,2,FALSE)</f>
        <v/>
      </c>
      <c r="HX4">
        <f>VLOOKUP(HX$3,'Input EIA Propane Price'!$A:$B,2,FALSE)</f>
        <v/>
      </c>
      <c r="HY4">
        <f>VLOOKUP(HY$3,'Input EIA Propane Price'!$A:$B,2,FALSE)</f>
        <v/>
      </c>
      <c r="HZ4">
        <f>VLOOKUP(HZ$3,'Input EIA Propane Price'!$A:$B,2,FALSE)</f>
        <v/>
      </c>
      <c r="IA4">
        <f>VLOOKUP(IA$3,'Input EIA Propane Price'!$A:$B,2,FALSE)</f>
        <v/>
      </c>
      <c r="IB4">
        <f>VLOOKUP(IB$3,'Input EIA Propane Price'!$A:$B,2,FALSE)</f>
        <v/>
      </c>
      <c r="IC4">
        <f>VLOOKUP(IC$3,'Input EIA Propane Price'!$A:$B,2,FALSE)</f>
        <v/>
      </c>
      <c r="ID4">
        <f>VLOOKUP(ID$3,'Input EIA Propane Price'!$A:$B,2,FALSE)</f>
        <v/>
      </c>
      <c r="IE4">
        <f>VLOOKUP(IE$3,'Input EIA Propane Price'!$A:$B,2,FALSE)</f>
        <v/>
      </c>
      <c r="IF4">
        <f>VLOOKUP(IF$3,'Input EIA Propane Price'!$A:$B,2,FALSE)</f>
        <v/>
      </c>
      <c r="IG4">
        <f>VLOOKUP(IG$3,'Input EIA Propane Price'!$A:$B,2,FALSE)</f>
        <v/>
      </c>
      <c r="IH4">
        <f>VLOOKUP(IH$3,'Input EIA Propane Price'!$A:$B,2,FALSE)</f>
        <v/>
      </c>
      <c r="II4">
        <f>VLOOKUP(II$3,'Input EIA Propane Price'!$A:$B,2,FALSE)</f>
        <v/>
      </c>
      <c r="IJ4">
        <f>VLOOKUP(IJ$3,'Input EIA Propane Price'!$A:$B,2,FALSE)</f>
        <v/>
      </c>
      <c r="IK4">
        <f>VLOOKUP(IK$3,'Input EIA Propane Price'!$A:$B,2,FALSE)</f>
        <v/>
      </c>
      <c r="IL4">
        <f>VLOOKUP(IL$3,'Input EIA Propane Price'!$A:$B,2,FALSE)</f>
        <v/>
      </c>
      <c r="IM4">
        <f>VLOOKUP(IM$3,'Input EIA Propane Price'!$A:$B,2,FALSE)</f>
        <v/>
      </c>
      <c r="IN4">
        <f>VLOOKUP(IN$3,'Input EIA Propane Price'!$A:$B,2,FALSE)</f>
        <v/>
      </c>
      <c r="IO4">
        <f>VLOOKUP(IO$3,'Input EIA Propane Price'!$A:$B,2,FALSE)</f>
        <v/>
      </c>
      <c r="IP4">
        <f>VLOOKUP(IP$3,'Input EIA Propane Price'!$A:$B,2,FALSE)</f>
        <v/>
      </c>
      <c r="IQ4">
        <f>VLOOKUP(IQ$3,'Input EIA Propane Price'!$A:$B,2,FALSE)</f>
        <v/>
      </c>
      <c r="IR4">
        <f>VLOOKUP(IR$3,'Input EIA Propane Price'!$A:$B,2,FALSE)</f>
        <v/>
      </c>
      <c r="IS4">
        <f>VLOOKUP(IS$3,'Input EIA Propane Price'!$A:$B,2,FALSE)</f>
        <v/>
      </c>
      <c r="IT4">
        <f>VLOOKUP(IT$3,'Input EIA Propane Price'!$A:$B,2,FALSE)</f>
        <v/>
      </c>
      <c r="IU4">
        <f>VLOOKUP(IU$3,'Input EIA Propane Price'!$A:$B,2,FALSE)</f>
        <v/>
      </c>
      <c r="IV4">
        <f>VLOOKUP(IV$3,'Input EIA Propane Price'!$A:$B,2,FALSE)</f>
        <v/>
      </c>
      <c r="IW4">
        <f>VLOOKUP(IW$3,'Input EIA Propane Price'!$A:$B,2,FALSE)</f>
        <v/>
      </c>
      <c r="IX4">
        <f>VLOOKUP(IX$3,'Input EIA Propane Price'!$A:$B,2,FALSE)</f>
        <v/>
      </c>
      <c r="IY4">
        <f>VLOOKUP(IY$3,'Input EIA Propane Price'!$A:$B,2,FALSE)</f>
        <v/>
      </c>
      <c r="IZ4">
        <f>VLOOKUP(IZ$3,'Input EIA Propane Price'!$A:$B,2,FALSE)</f>
        <v/>
      </c>
      <c r="JA4">
        <f>VLOOKUP(JA$3,'Input EIA Propane Price'!$A:$B,2,FALSE)</f>
        <v/>
      </c>
      <c r="JB4">
        <f>VLOOKUP(JB$3,'Input EIA Propane Price'!$A:$B,2,FALSE)</f>
        <v/>
      </c>
      <c r="JC4">
        <f>VLOOKUP(JC$3,'Input EIA Propane Price'!$A:$B,2,FALSE)</f>
        <v/>
      </c>
      <c r="JD4">
        <f>VLOOKUP(JD$3,'Input EIA Propane Price'!$A:$B,2,FALSE)</f>
        <v/>
      </c>
      <c r="JE4">
        <f>VLOOKUP(JE$3,'Input EIA Propane Price'!$A:$B,2,FALSE)</f>
        <v/>
      </c>
      <c r="JF4">
        <f>VLOOKUP(JF$3,'Input EIA Propane Price'!$A:$B,2,FALSE)</f>
        <v/>
      </c>
      <c r="JG4">
        <f>VLOOKUP(JG$3,'Input EIA Propane Price'!$A:$B,2,FALSE)</f>
        <v/>
      </c>
      <c r="JH4">
        <f>VLOOKUP(JH$3,'Input EIA Propane Price'!$A:$B,2,FALSE)</f>
        <v/>
      </c>
      <c r="JI4">
        <f>VLOOKUP(JI$3,'Input EIA Propane Price'!$A:$B,2,FALSE)</f>
        <v/>
      </c>
      <c r="JJ4">
        <f>VLOOKUP(JJ$3,'Input EIA Propane Price'!$A:$B,2,FALSE)</f>
        <v/>
      </c>
      <c r="JK4">
        <f>VLOOKUP(JK$3,'Input EIA Propane Price'!$A:$B,2,FALSE)</f>
        <v/>
      </c>
      <c r="JL4">
        <f>VLOOKUP(JL$3,'Input EIA Propane Price'!$A:$B,2,FALSE)</f>
        <v/>
      </c>
      <c r="JM4">
        <f>VLOOKUP(JM$3,'Input EIA Propane Price'!$A:$B,2,FALSE)</f>
        <v/>
      </c>
      <c r="JN4">
        <f>VLOOKUP(JN$3,'Input EIA Propane Price'!$A:$B,2,FALSE)</f>
        <v/>
      </c>
      <c r="JO4">
        <f>VLOOKUP(JO$3,'Input EIA Propane Price'!$A:$B,2,FALSE)</f>
        <v/>
      </c>
      <c r="JP4">
        <f>VLOOKUP(JP$3,'Input EIA Propane Price'!$A:$B,2,FALSE)</f>
        <v/>
      </c>
      <c r="JQ4">
        <f>VLOOKUP(JQ$3,'Input EIA Propane Price'!$A:$B,2,FALSE)</f>
        <v/>
      </c>
      <c r="JR4">
        <f>VLOOKUP(JR$3,'Input EIA Propane Price'!$A:$B,2,FALSE)</f>
        <v/>
      </c>
      <c r="JS4">
        <f>VLOOKUP(JS$3,'Input EIA Propane Price'!$A:$B,2,FALSE)</f>
        <v/>
      </c>
      <c r="JT4">
        <f>VLOOKUP(JT$3,'Input EIA Propane Price'!$A:$B,2,FALSE)</f>
        <v/>
      </c>
      <c r="JU4">
        <f>VLOOKUP(JU$3,'Input EIA Propane Price'!$A:$B,2,FALSE)</f>
        <v/>
      </c>
      <c r="JV4">
        <f>VLOOKUP(JV$3,'Input EIA Propane Price'!$A:$B,2,FALSE)</f>
        <v/>
      </c>
      <c r="JW4">
        <f>VLOOKUP(JW$3,'Input EIA Propane Price'!$A:$B,2,FALSE)</f>
        <v/>
      </c>
      <c r="JX4">
        <f>VLOOKUP(JX$3,'Input EIA Propane Price'!$A:$B,2,FALSE)</f>
        <v/>
      </c>
      <c r="JY4">
        <f>VLOOKUP(JY$3,'Input EIA Propane Price'!$A:$B,2,FALSE)</f>
        <v/>
      </c>
      <c r="JZ4">
        <f>VLOOKUP(JZ$3,'Input EIA Propane Price'!$A:$B,2,FALSE)</f>
        <v/>
      </c>
      <c r="KA4">
        <f>VLOOKUP(KA$3,'Input EIA Propane Price'!$A:$B,2,FALSE)</f>
        <v/>
      </c>
      <c r="KB4">
        <f>VLOOKUP(KB$3,'Input EIA Propane Price'!$A:$B,2,FALSE)</f>
        <v/>
      </c>
      <c r="KC4">
        <f>VLOOKUP(KC$3,'Input EIA Propane Price'!$A:$B,2,FALSE)</f>
        <v/>
      </c>
      <c r="KD4">
        <f>VLOOKUP(KD$3,'Input EIA Propane Price'!$A:$B,2,FALSE)</f>
        <v/>
      </c>
      <c r="KE4">
        <f>VLOOKUP(KE$3,'Input EIA Propane Price'!$A:$B,2,FALSE)</f>
        <v/>
      </c>
      <c r="KF4">
        <f>VLOOKUP(KF$3,'Input EIA Propane Price'!$A:$B,2,FALSE)</f>
        <v/>
      </c>
      <c r="KG4">
        <f>VLOOKUP(KG$3,'Input EIA Propane Price'!$A:$B,2,FALSE)</f>
        <v/>
      </c>
      <c r="KH4">
        <f>VLOOKUP(KH$3,'Input EIA Propane Price'!$A:$B,2,FALSE)</f>
        <v/>
      </c>
      <c r="KI4">
        <f>VLOOKUP(KI$3,'Input EIA Propane Price'!$A:$B,2,FALSE)</f>
        <v/>
      </c>
      <c r="KJ4">
        <f>VLOOKUP(KJ$3,'Input EIA Propane Price'!$A:$B,2,FALSE)</f>
        <v/>
      </c>
      <c r="KK4">
        <f>VLOOKUP(KK$3,'Input EIA Propane Price'!$A:$B,2,FALSE)</f>
        <v/>
      </c>
      <c r="KL4">
        <f>VLOOKUP(KL$3,'Input EIA Propane Price'!$A:$B,2,FALSE)</f>
        <v/>
      </c>
      <c r="KM4">
        <f>VLOOKUP(KM$3,'Input EIA Propane Price'!$A:$B,2,FALSE)</f>
        <v/>
      </c>
      <c r="KN4">
        <f>VLOOKUP(KN$3,'Input EIA Propane Price'!$A:$B,2,FALSE)</f>
        <v/>
      </c>
      <c r="KO4">
        <f>VLOOKUP(KO$3,'Input EIA Propane Price'!$A:$B,2,FALSE)</f>
        <v/>
      </c>
      <c r="KP4">
        <f>VLOOKUP(KP$3,'Input EIA Propane Price'!$A:$B,2,FALSE)</f>
        <v/>
      </c>
      <c r="KQ4">
        <f>VLOOKUP(KQ$3,'Input EIA Propane Price'!$A:$B,2,FALSE)</f>
        <v/>
      </c>
      <c r="KR4">
        <f>VLOOKUP(KR$3,'Input EIA Propane Price'!$A:$B,2,FALSE)</f>
        <v/>
      </c>
      <c r="KS4">
        <f>VLOOKUP(KS$3,'Input EIA Propane Price'!$A:$B,2,FALSE)</f>
        <v/>
      </c>
      <c r="KT4">
        <f>VLOOKUP(KT$3,'Input EIA Propane Price'!$A:$B,2,FALSE)</f>
        <v/>
      </c>
      <c r="KU4">
        <f>VLOOKUP(KU$3,'Input EIA Propane Price'!$A:$B,2,FALSE)</f>
        <v/>
      </c>
      <c r="KV4">
        <f>VLOOKUP(KV$3,'Input EIA Propane Price'!$A:$B,2,FALSE)</f>
        <v/>
      </c>
      <c r="KW4">
        <f>VLOOKUP(KW$3,'Input EIA Propane Price'!$A:$B,2,FALSE)</f>
        <v/>
      </c>
      <c r="KX4">
        <f>VLOOKUP(KX$3,'Input EIA Propane Price'!$A:$B,2,FALSE)</f>
        <v/>
      </c>
      <c r="KY4">
        <f>VLOOKUP(KY$3,'Input EIA Propane Price'!$A:$B,2,FALSE)</f>
        <v/>
      </c>
      <c r="KZ4">
        <f>VLOOKUP(KZ$3,'Input EIA Propane Price'!$A:$B,2,FALSE)</f>
        <v/>
      </c>
      <c r="LA4">
        <f>VLOOKUP(LA$3,'Input EIA Propane Price'!$A:$B,2,FALSE)</f>
        <v/>
      </c>
      <c r="LB4">
        <f>VLOOKUP(LB$3,'Input EIA Propane Price'!$A:$B,2,FALSE)</f>
        <v/>
      </c>
      <c r="LC4">
        <f>VLOOKUP(LC$3,'Input EIA Propane Price'!$A:$B,2,FALSE)</f>
        <v/>
      </c>
      <c r="LD4">
        <f>VLOOKUP(LD$3,'Input EIA Propane Price'!$A:$B,2,FALSE)</f>
        <v/>
      </c>
      <c r="LE4">
        <f>VLOOKUP(LE$3,'Input EIA Propane Price'!$A:$B,2,FALSE)</f>
        <v/>
      </c>
      <c r="LF4">
        <f>VLOOKUP(LF$3,'Input EIA Propane Price'!$A:$B,2,FALSE)</f>
        <v/>
      </c>
      <c r="LG4">
        <f>VLOOKUP(LG$3,'Input EIA Propane Price'!$A:$B,2,FALSE)</f>
        <v/>
      </c>
      <c r="LH4">
        <f>VLOOKUP(LH$3,'Input EIA Propane Price'!$A:$B,2,FALSE)</f>
        <v/>
      </c>
      <c r="LI4">
        <f>VLOOKUP(LI$3,'Input EIA Propane Price'!$A:$B,2,FALSE)</f>
        <v/>
      </c>
      <c r="LJ4">
        <f>VLOOKUP(LJ$3,'Input EIA Propane Price'!$A:$B,2,FALSE)</f>
        <v/>
      </c>
      <c r="LK4">
        <f>VLOOKUP(LK$3,'Input EIA Propane Price'!$A:$B,2,FALSE)</f>
        <v/>
      </c>
      <c r="LL4">
        <f>VLOOKUP(LL$3,'Input EIA Propane Price'!$A:$B,2,FALSE)</f>
        <v/>
      </c>
      <c r="LM4">
        <f>VLOOKUP(LM$3,'Input EIA Propane Price'!$A:$B,2,FALSE)</f>
        <v/>
      </c>
      <c r="LN4">
        <f>VLOOKUP(LN$3,'Input EIA Propane Price'!$A:$B,2,FALSE)</f>
        <v/>
      </c>
      <c r="LO4">
        <f>VLOOKUP(LO$3,'Input EIA Propane Price'!$A:$B,2,FALSE)</f>
        <v/>
      </c>
      <c r="LP4">
        <f>VLOOKUP(LP$3,'Input EIA Propane Price'!$A:$B,2,FALSE)</f>
        <v/>
      </c>
      <c r="LQ4">
        <f>VLOOKUP(LQ$3,'Input EIA Propane Price'!$A:$B,2,FALSE)</f>
        <v/>
      </c>
      <c r="LR4">
        <f>VLOOKUP(LR$3,'Input EIA Propane Price'!$A:$B,2,FALSE)</f>
        <v/>
      </c>
      <c r="LS4">
        <f>VLOOKUP(LS$3,'Input EIA Propane Price'!$A:$B,2,FALSE)</f>
        <v/>
      </c>
      <c r="LT4">
        <f>VLOOKUP(LT$3,'Input EIA Propane Price'!$A:$B,2,FALSE)</f>
        <v/>
      </c>
      <c r="LU4">
        <f>VLOOKUP(LU$3,'Input EIA Propane Price'!$A:$B,2,FALSE)</f>
        <v/>
      </c>
      <c r="LV4">
        <f>VLOOKUP(LV$3,'Input EIA Propane Price'!$A:$B,2,FALSE)</f>
        <v/>
      </c>
      <c r="LW4">
        <f>VLOOKUP(LW$3,'Input EIA Propane Price'!$A:$B,2,FALSE)</f>
        <v/>
      </c>
      <c r="LX4">
        <f>VLOOKUP(LX$3,'Input EIA Propane Price'!$A:$B,2,FALSE)</f>
        <v/>
      </c>
      <c r="LY4">
        <f>VLOOKUP(LY$3,'Input EIA Propane Price'!$A:$B,2,FALSE)</f>
        <v/>
      </c>
      <c r="LZ4">
        <f>VLOOKUP(LZ$3,'Input EIA Propane Price'!$A:$B,2,FALSE)</f>
        <v/>
      </c>
      <c r="MA4">
        <f>VLOOKUP(MA$3,'Input EIA Propane Price'!$A:$B,2,FALSE)</f>
        <v/>
      </c>
      <c r="MB4">
        <f>VLOOKUP(MB$3,'Input EIA Propane Price'!$A:$B,2,FALSE)</f>
        <v/>
      </c>
      <c r="MC4">
        <f>VLOOKUP(MC$3,'Input EIA Propane Price'!$A:$B,2,FALSE)</f>
        <v/>
      </c>
      <c r="MD4">
        <f>VLOOKUP(MD$3,'Input EIA Propane Price'!$A:$B,2,FALSE)</f>
        <v/>
      </c>
      <c r="ME4">
        <f>VLOOKUP(ME$3,'Input EIA Propane Price'!$A:$B,2,FALSE)</f>
        <v/>
      </c>
      <c r="MF4">
        <f>VLOOKUP(MF$3,'Input EIA Propane Price'!$A:$B,2,FALSE)</f>
        <v/>
      </c>
      <c r="MG4">
        <f>VLOOKUP(MG$3,'Input EIA Propane Price'!$A:$B,2,FALSE)</f>
        <v/>
      </c>
      <c r="MH4">
        <f>VLOOKUP(MH$3,'Input EIA Propane Price'!$A:$B,2,FALSE)</f>
        <v/>
      </c>
      <c r="MI4">
        <f>VLOOKUP(MI$3,'Input EIA Propane Price'!$A:$B,2,FALSE)</f>
        <v/>
      </c>
      <c r="MJ4">
        <f>VLOOKUP(MJ$3,'Input EIA Propane Price'!$A:$B,2,FALSE)</f>
        <v/>
      </c>
      <c r="MK4">
        <f>VLOOKUP(MK$3,'Input EIA Propane Price'!$A:$B,2,FALSE)</f>
        <v/>
      </c>
      <c r="ML4">
        <f>VLOOKUP(ML$3,'Input EIA Propane Price'!$A:$B,2,FALSE)</f>
        <v/>
      </c>
      <c r="MM4">
        <f>VLOOKUP(MM$3,'Input EIA Propane Price'!$A:$B,2,FALSE)</f>
        <v/>
      </c>
      <c r="MN4">
        <f>VLOOKUP(MN$3,'Input EIA Propane Price'!$A:$B,2,FALSE)</f>
        <v/>
      </c>
      <c r="MO4">
        <f>VLOOKUP(MO$3,'Input EIA Propane Price'!$A:$B,2,FALSE)</f>
        <v/>
      </c>
      <c r="MP4">
        <f>VLOOKUP(MP$3,'Input EIA Propane Price'!$A:$B,2,FALSE)</f>
        <v/>
      </c>
      <c r="MQ4">
        <f>VLOOKUP(MQ$3,'Input EIA Propane Price'!$A:$B,2,FALSE)</f>
        <v/>
      </c>
      <c r="MR4">
        <f>VLOOKUP(MR$3,'Input EIA Propane Price'!$A:$B,2,FALSE)</f>
        <v/>
      </c>
      <c r="MS4">
        <f>VLOOKUP(MS$3,'Input EIA Propane Price'!$A:$B,2,FALSE)</f>
        <v/>
      </c>
      <c r="MT4">
        <f>VLOOKUP(MT$3,'Input EIA Propane Price'!$A:$B,2,FALSE)</f>
        <v/>
      </c>
      <c r="MU4">
        <f>VLOOKUP(MU$3,'Input EIA Propane Price'!$A:$B,2,FALSE)</f>
        <v/>
      </c>
      <c r="MV4">
        <f>VLOOKUP(MV$3,'Input EIA Propane Price'!$A:$B,2,FALSE)</f>
        <v/>
      </c>
      <c r="MW4">
        <f>VLOOKUP(MW$3,'Input EIA Propane Price'!$A:$B,2,FALSE)</f>
        <v/>
      </c>
      <c r="MX4">
        <f>VLOOKUP(MX$3,'Input EIA Propane Price'!$A:$B,2,FALSE)</f>
        <v/>
      </c>
      <c r="MY4">
        <f>VLOOKUP(MY$3,'Input EIA Propane Price'!$A:$B,2,FALSE)</f>
        <v/>
      </c>
      <c r="MZ4">
        <f>VLOOKUP(MZ$3,'Input EIA Propane Price'!$A:$B,2,FALSE)</f>
        <v/>
      </c>
      <c r="NA4">
        <f>VLOOKUP(NA$3,'Input EIA Propane Price'!$A:$B,2,FALSE)</f>
        <v/>
      </c>
      <c r="NB4">
        <f>VLOOKUP(NB$3,'Input EIA Propane Price'!$A:$B,2,FALSE)</f>
        <v/>
      </c>
      <c r="NC4">
        <f>VLOOKUP(NC$3,'Input EIA Propane Price'!$A:$B,2,FALSE)</f>
        <v/>
      </c>
      <c r="ND4">
        <f>VLOOKUP(ND$3,'Input EIA Propane Price'!$A:$B,2,FALSE)</f>
        <v/>
      </c>
      <c r="NE4">
        <f>VLOOKUP(NE$3,'Input EIA Propane Price'!$A:$B,2,FALSE)</f>
        <v/>
      </c>
      <c r="NF4">
        <f>VLOOKUP(NF$3,'Input EIA Propane Price'!$A:$B,2,FALSE)</f>
        <v/>
      </c>
      <c r="NG4">
        <f>VLOOKUP(NG$3,'Input EIA Propane Price'!$A:$B,2,FALSE)</f>
        <v/>
      </c>
      <c r="NH4">
        <f>VLOOKUP(NH$3,'Input EIA Propane Price'!$A:$B,2,FALSE)</f>
        <v/>
      </c>
      <c r="NI4">
        <f>VLOOKUP(NI$3,'Input EIA Propane Price'!$A:$B,2,FALSE)</f>
        <v/>
      </c>
      <c r="NJ4">
        <f>VLOOKUP(NJ$3,'Input EIA Propane Price'!$A:$B,2,FALSE)</f>
        <v/>
      </c>
      <c r="NK4">
        <f>VLOOKUP(NK$3,'Input EIA Propane Price'!$A:$B,2,FALSE)</f>
        <v/>
      </c>
      <c r="NL4">
        <f>VLOOKUP(NL$3,'Input EIA Propane Price'!$A:$B,2,FALSE)</f>
        <v/>
      </c>
      <c r="NM4">
        <f>VLOOKUP(NM$3,'Input EIA Propane Price'!$A:$B,2,FALSE)</f>
        <v/>
      </c>
      <c r="NN4">
        <f>VLOOKUP(NN$3,'Input EIA Propane Price'!$A:$B,2,FALSE)</f>
        <v/>
      </c>
      <c r="NO4">
        <f>VLOOKUP(NO$3,'Input EIA Propane Price'!$A:$B,2,FALSE)</f>
        <v/>
      </c>
      <c r="NP4">
        <f>VLOOKUP(NP$3,'Input EIA Propane Price'!$A:$B,2,FALSE)</f>
        <v/>
      </c>
      <c r="NQ4">
        <f>VLOOKUP(NQ$3,'Input EIA Propane Price'!$A:$B,2,FALSE)</f>
        <v/>
      </c>
      <c r="NR4">
        <f>VLOOKUP(NR$3,'Input EIA Propane Price'!$A:$B,2,FALSE)</f>
        <v/>
      </c>
      <c r="NS4">
        <f>VLOOKUP(NS$3,'Input EIA Propane Price'!$A:$B,2,FALSE)</f>
        <v/>
      </c>
      <c r="NT4">
        <f>VLOOKUP(NT$3,'Input EIA Propane Price'!$A:$B,2,FALSE)</f>
        <v/>
      </c>
      <c r="NU4">
        <f>VLOOKUP(NU$3,'Input EIA Propane Price'!$A:$B,2,FALSE)</f>
        <v/>
      </c>
      <c r="NV4">
        <f>VLOOKUP(NV$3,'Input EIA Propane Price'!$A:$B,2,FALSE)</f>
        <v/>
      </c>
      <c r="NW4">
        <f>VLOOKUP(NW$3,'Input EIA Propane Price'!$A:$B,2,FALSE)</f>
        <v/>
      </c>
      <c r="NX4">
        <f>VLOOKUP(NX$3,'Input EIA Propane Price'!$A:$B,2,FALSE)</f>
        <v/>
      </c>
      <c r="NY4">
        <f>VLOOKUP(NY$3,'Input EIA Propane Price'!$A:$B,2,FALSE)</f>
        <v/>
      </c>
      <c r="NZ4">
        <f>VLOOKUP(NZ$3,'Input EIA Propane Price'!$A:$B,2,FALSE)</f>
        <v/>
      </c>
      <c r="OA4">
        <f>VLOOKUP(OA$3,'Input EIA Propane Price'!$A:$B,2,FALSE)</f>
        <v/>
      </c>
      <c r="OB4">
        <f>VLOOKUP(OB$3,'Input EIA Propane Price'!$A:$B,2,FALSE)</f>
        <v/>
      </c>
      <c r="OC4">
        <f>VLOOKUP(OC$3,'Input EIA Propane Price'!$A:$B,2,FALSE)</f>
        <v/>
      </c>
      <c r="OD4">
        <f>VLOOKUP(OD$3,'Input EIA Propane Price'!$A:$B,2,FALSE)</f>
        <v/>
      </c>
      <c r="OE4">
        <f>VLOOKUP(OE$3,'Input EIA Propane Price'!$A:$B,2,FALSE)</f>
        <v/>
      </c>
      <c r="OF4">
        <f>VLOOKUP(OF$3,'Input EIA Propane Price'!$A:$B,2,FALSE)</f>
        <v/>
      </c>
      <c r="OG4">
        <f>VLOOKUP(OG$3,'Input EIA Propane Price'!$A:$B,2,FALSE)</f>
        <v/>
      </c>
      <c r="OH4">
        <f>VLOOKUP(OH$3,'Input EIA Propane Price'!$A:$B,2,FALSE)</f>
        <v/>
      </c>
      <c r="OI4">
        <f>VLOOKUP(OI$3,'Input EIA Propane Price'!$A:$B,2,FALSE)</f>
        <v/>
      </c>
      <c r="OJ4">
        <f>VLOOKUP(OJ$3,'Input EIA Propane Price'!$A:$B,2,FALSE)</f>
        <v/>
      </c>
      <c r="OK4">
        <f>VLOOKUP(OK$3,'Input EIA Propane Price'!$A:$B,2,FALSE)</f>
        <v/>
      </c>
      <c r="OL4">
        <f>VLOOKUP(OL$3,'Input EIA Propane Price'!$A:$B,2,FALSE)</f>
        <v/>
      </c>
      <c r="OM4">
        <f>VLOOKUP(OM$3,'Input EIA Propane Price'!$A:$B,2,FALSE)</f>
        <v/>
      </c>
      <c r="ON4">
        <f>VLOOKUP(ON$3,'Input EIA Propane Price'!$A:$B,2,FALSE)</f>
        <v/>
      </c>
      <c r="OO4">
        <f>VLOOKUP(OO$3,'Input EIA Propane Price'!$A:$B,2,FALSE)</f>
        <v/>
      </c>
      <c r="OP4">
        <f>VLOOKUP(OP$3,'Input EIA Propane Price'!$A:$B,2,FALSE)</f>
        <v/>
      </c>
      <c r="OQ4">
        <f>VLOOKUP(OQ$3,'Input EIA Propane Price'!$A:$B,2,FALSE)</f>
        <v/>
      </c>
      <c r="OR4">
        <f>VLOOKUP(OR$3,'Input EIA Propane Price'!$A:$B,2,FALSE)</f>
        <v/>
      </c>
      <c r="OS4">
        <f>VLOOKUP(OS$3,'Input EIA Propane Price'!$A:$B,2,FALSE)</f>
        <v/>
      </c>
      <c r="OT4">
        <f>VLOOKUP(OT$3,'Input EIA Propane Price'!$A:$B,2,FALSE)</f>
        <v/>
      </c>
      <c r="OU4">
        <f>VLOOKUP(OU$3,'Input EIA Propane Price'!$A:$B,2,FALSE)</f>
        <v/>
      </c>
      <c r="OV4">
        <f>VLOOKUP(OV$3,'Input EIA Propane Price'!$A:$B,2,FALSE)</f>
        <v/>
      </c>
      <c r="OW4">
        <f>VLOOKUP(OW$3,'Input EIA Propane Price'!$A:$B,2,FALSE)</f>
        <v/>
      </c>
      <c r="OX4">
        <f>VLOOKUP(OX$3,'Input EIA Propane Price'!$A:$B,2,FALSE)</f>
        <v/>
      </c>
      <c r="OY4">
        <f>VLOOKUP(OY$3,'Input EIA Propane Price'!$A:$B,2,FALSE)</f>
        <v/>
      </c>
      <c r="OZ4">
        <f>VLOOKUP(OZ$3,'Input EIA Propane Price'!$A:$B,2,FALSE)</f>
        <v/>
      </c>
      <c r="PA4">
        <f>VLOOKUP(PA$3,'Input EIA Propane Price'!$A:$B,2,FALSE)</f>
        <v/>
      </c>
      <c r="PB4">
        <f>VLOOKUP(PB$3,'Input EIA Propane Price'!$A:$B,2,FALSE)</f>
        <v/>
      </c>
      <c r="PC4">
        <f>VLOOKUP(PC$3,'Input EIA Propane Price'!$A:$B,2,FALSE)</f>
        <v/>
      </c>
      <c r="PD4">
        <f>VLOOKUP(PD$3,'Input EIA Propane Price'!$A:$B,2,FALSE)</f>
        <v/>
      </c>
      <c r="PE4">
        <f>VLOOKUP(PE$3,'Input EIA Propane Price'!$A:$B,2,FALSE)</f>
        <v/>
      </c>
      <c r="PF4">
        <f>VLOOKUP(PF$3,'Input EIA Propane Price'!$A:$B,2,FALSE)</f>
        <v/>
      </c>
      <c r="PG4">
        <f>VLOOKUP(PG$3,'Input EIA Propane Price'!$A:$B,2,FALSE)</f>
        <v/>
      </c>
      <c r="PH4">
        <f>VLOOKUP(PH$3,'Input EIA Propane Price'!$A:$B,2,FALSE)</f>
        <v/>
      </c>
      <c r="PI4">
        <f>VLOOKUP(PI$3,'Input EIA Propane Price'!$A:$B,2,FALSE)</f>
        <v/>
      </c>
      <c r="PJ4">
        <f>VLOOKUP(PJ$3,'Input EIA Propane Price'!$A:$B,2,FALSE)</f>
        <v/>
      </c>
      <c r="PK4">
        <f>VLOOKUP(PK$3,'Input EIA Propane Price'!$A:$B,2,FALSE)</f>
        <v/>
      </c>
      <c r="PL4">
        <f>VLOOKUP(PL$3,'Input EIA Propane Price'!$A:$B,2,FALSE)</f>
        <v/>
      </c>
      <c r="PM4">
        <f>VLOOKUP(PM$3,'Input EIA Propane Price'!$A:$B,2,FALSE)</f>
        <v/>
      </c>
      <c r="PN4">
        <f>VLOOKUP(PN$3,'Input EIA Propane Price'!$A:$B,2,FALSE)</f>
        <v/>
      </c>
      <c r="PO4">
        <f>VLOOKUP(PO$3,'Input EIA Propane Price'!$A:$B,2,FALSE)</f>
        <v/>
      </c>
      <c r="PP4">
        <f>VLOOKUP(PP$3,'Input EIA Propane Price'!$A:$B,2,FALSE)</f>
        <v/>
      </c>
      <c r="PQ4">
        <f>VLOOKUP(PQ$3,'Input EIA Propane Price'!$A:$B,2,FALSE)</f>
        <v/>
      </c>
      <c r="PR4">
        <f>VLOOKUP(PR$3,'Input EIA Propane Price'!$A:$B,2,FALSE)</f>
        <v/>
      </c>
      <c r="PS4">
        <f>VLOOKUP(PS$3,'Input EIA Propane Price'!$A:$B,2,FALSE)</f>
        <v/>
      </c>
      <c r="PT4">
        <f>VLOOKUP(PT$3,'Input EIA Propane Price'!$A:$B,2,FALSE)</f>
        <v/>
      </c>
      <c r="PU4">
        <f>VLOOKUP(PU$3,'Input EIA Propane Price'!$A:$B,2,FALSE)</f>
        <v/>
      </c>
      <c r="PV4">
        <f>VLOOKUP(PV$3,'Input EIA Propane Price'!$A:$B,2,FALSE)</f>
        <v/>
      </c>
      <c r="PW4">
        <f>VLOOKUP(PW$3,'Input EIA Propane Price'!$A:$B,2,FALSE)</f>
        <v/>
      </c>
      <c r="PX4">
        <f>VLOOKUP(PX$3,'Input EIA Propane Price'!$A:$B,2,FALSE)</f>
        <v/>
      </c>
      <c r="PY4">
        <f>VLOOKUP(PY$3,'Input EIA Propane Price'!$A:$B,2,FALSE)</f>
        <v/>
      </c>
      <c r="PZ4">
        <f>VLOOKUP(PZ$3,'Input EIA Propane Price'!$A:$B,2,FALSE)</f>
        <v/>
      </c>
      <c r="QA4">
        <f>VLOOKUP(QA$3,'Input EIA Propane Price'!$A:$B,2,FALSE)</f>
        <v/>
      </c>
      <c r="QB4">
        <f>VLOOKUP(QB$3,'Input EIA Propane Price'!$A:$B,2,FALSE)</f>
        <v/>
      </c>
      <c r="QC4">
        <f>VLOOKUP(QC$3,'Input EIA Propane Price'!$A:$B,2,FALSE)</f>
        <v/>
      </c>
      <c r="QD4">
        <f>VLOOKUP(QD$3,'Input EIA Propane Price'!$A:$B,2,FALSE)</f>
        <v/>
      </c>
      <c r="QE4">
        <f>VLOOKUP(QE$3,'Input EIA Propane Price'!$A:$B,2,FALSE)</f>
        <v/>
      </c>
      <c r="QF4">
        <f>VLOOKUP(QF$3,'Input EIA Propane Price'!$A:$B,2,FALSE)</f>
        <v/>
      </c>
      <c r="QG4">
        <f>VLOOKUP(QG$3,'Input EIA Propane Price'!$A:$B,2,FALSE)</f>
        <v/>
      </c>
      <c r="QH4">
        <f>VLOOKUP(QH$3,'Input EIA Propane Price'!$A:$B,2,FALSE)</f>
        <v/>
      </c>
      <c r="QI4">
        <f>VLOOKUP(QI$3,'Input EIA Propane Price'!$A:$B,2,FALSE)</f>
        <v/>
      </c>
      <c r="QJ4">
        <f>VLOOKUP(QJ$3,'Input EIA Propane Price'!$A:$B,2,FALSE)</f>
        <v/>
      </c>
      <c r="QK4">
        <f>VLOOKUP(QK$3,'Input EIA Propane Price'!$A:$B,2,FALSE)</f>
        <v/>
      </c>
      <c r="QL4">
        <f>VLOOKUP(QL$3,'Input EIA Propane Price'!$A:$B,2,FALSE)</f>
        <v/>
      </c>
      <c r="QM4">
        <f>VLOOKUP(QM$3,'Input EIA Propane Price'!$A:$B,2,FALSE)</f>
        <v/>
      </c>
      <c r="QN4">
        <f>VLOOKUP(QN$3,'Input EIA Propane Price'!$A:$B,2,FALSE)</f>
        <v/>
      </c>
      <c r="QO4">
        <f>VLOOKUP(QO$3,'Input EIA Propane Price'!$A:$B,2,FALSE)</f>
        <v/>
      </c>
      <c r="QP4">
        <f>VLOOKUP(QP$3,'Input EIA Propane Price'!$A:$B,2,FALSE)</f>
        <v/>
      </c>
      <c r="QQ4">
        <f>VLOOKUP(QQ$3,'Input EIA Propane Price'!$A:$B,2,FALSE)</f>
        <v/>
      </c>
      <c r="QR4">
        <f>VLOOKUP(QR$3,'Input EIA Propane Price'!$A:$B,2,FALSE)</f>
        <v/>
      </c>
      <c r="QS4">
        <f>VLOOKUP(QS$3,'Input EIA Propane Price'!$A:$B,2,FALSE)</f>
        <v/>
      </c>
      <c r="QT4">
        <f>VLOOKUP(QT$3,'Input EIA Propane Price'!$A:$B,2,FALSE)</f>
        <v/>
      </c>
      <c r="QU4">
        <f>VLOOKUP(QU$3,'Input EIA Propane Price'!$A:$B,2,FALSE)</f>
        <v/>
      </c>
      <c r="QV4">
        <f>VLOOKUP(QV$3,'Input EIA Propane Price'!$A:$B,2,FALSE)</f>
        <v/>
      </c>
      <c r="QW4">
        <f>VLOOKUP(QW$3,'Input EIA Propane Price'!$A:$B,2,FALSE)</f>
        <v/>
      </c>
    </row>
    <row r="5" spans="1:465">
      <c r="A5" t="s">
        <v>1494</v>
      </c>
      <c r="B5" t="s">
        <v>1490</v>
      </c>
      <c r="C5">
        <f>C4*'LPG Annual'!$C$6</f>
        <v/>
      </c>
      <c r="D5">
        <f>D4*'LPG Annual'!$C$6</f>
        <v/>
      </c>
      <c r="E5">
        <f>E4*'LPG Annual'!$C$6</f>
        <v/>
      </c>
      <c r="F5">
        <f>F4*'LPG Annual'!$C$6</f>
        <v/>
      </c>
      <c r="G5">
        <f>G4*'LPG Annual'!$C$6</f>
        <v/>
      </c>
      <c r="H5">
        <f>H4*'LPG Annual'!$C$6</f>
        <v/>
      </c>
      <c r="I5">
        <f>I4*'LPG Annual'!$C$6</f>
        <v/>
      </c>
      <c r="J5">
        <f>J4*'LPG Annual'!$C$6</f>
        <v/>
      </c>
      <c r="K5">
        <f>K4*'LPG Annual'!$C$6</f>
        <v/>
      </c>
      <c r="L5">
        <f>L4*'LPG Annual'!$C$6</f>
        <v/>
      </c>
      <c r="M5">
        <f>M4*'LPG Annual'!$C$6</f>
        <v/>
      </c>
      <c r="N5">
        <f>N4*'LPG Annual'!$C$6</f>
        <v/>
      </c>
      <c r="O5">
        <f>O4*'LPG Annual'!$C$6</f>
        <v/>
      </c>
      <c r="P5">
        <f>P4*'LPG Annual'!$C$6</f>
        <v/>
      </c>
      <c r="Q5">
        <f>Q4*'LPG Annual'!$C$6</f>
        <v/>
      </c>
      <c r="R5">
        <f>R4*'LPG Annual'!$C$6</f>
        <v/>
      </c>
      <c r="S5">
        <f>S4*'LPG Annual'!$C$6</f>
        <v/>
      </c>
      <c r="T5">
        <f>T4*'LPG Annual'!$C$6</f>
        <v/>
      </c>
      <c r="U5">
        <f>U4*'LPG Annual'!$C$6</f>
        <v/>
      </c>
      <c r="V5">
        <f>V4*'LPG Annual'!$C$6</f>
        <v/>
      </c>
      <c r="W5">
        <f>W4*'LPG Annual'!$C$6</f>
        <v/>
      </c>
      <c r="X5">
        <f>X4*'LPG Annual'!$C$6</f>
        <v/>
      </c>
      <c r="Y5">
        <f>Y4*'LPG Annual'!$C$6</f>
        <v/>
      </c>
      <c r="Z5">
        <f>Z4*'LPG Annual'!$C$6</f>
        <v/>
      </c>
      <c r="AA5">
        <f>AA4*'LPG Annual'!$C$6</f>
        <v/>
      </c>
      <c r="AB5">
        <f>AB4*'LPG Annual'!$C$6</f>
        <v/>
      </c>
      <c r="AC5">
        <f>AC4*'LPG Annual'!$C$6</f>
        <v/>
      </c>
      <c r="AD5">
        <f>AD4*'LPG Annual'!$C$6</f>
        <v/>
      </c>
      <c r="AE5">
        <f>AE4*'LPG Annual'!$C$6</f>
        <v/>
      </c>
      <c r="AF5">
        <f>AF4*'LPG Annual'!$C$6</f>
        <v/>
      </c>
      <c r="AG5">
        <f>AG4*'LPG Annual'!$C$6</f>
        <v/>
      </c>
      <c r="AH5">
        <f>AH4*'LPG Annual'!$C$6</f>
        <v/>
      </c>
      <c r="AI5">
        <f>AI4*'LPG Annual'!$C$6</f>
        <v/>
      </c>
      <c r="AJ5">
        <f>AJ4*'LPG Annual'!$C$6</f>
        <v/>
      </c>
      <c r="AK5">
        <f>AK4*'LPG Annual'!$C$6</f>
        <v/>
      </c>
      <c r="AL5">
        <f>AL4*'LPG Annual'!$C$6</f>
        <v/>
      </c>
      <c r="AM5">
        <f>AM4*'LPG Annual'!$C$6</f>
        <v/>
      </c>
      <c r="AN5">
        <f>AN4*'LPG Annual'!$C$6</f>
        <v/>
      </c>
      <c r="AO5">
        <f>AO4*'LPG Annual'!$C$6</f>
        <v/>
      </c>
      <c r="AP5">
        <f>AP4*'LPG Annual'!$C$6</f>
        <v/>
      </c>
      <c r="AQ5">
        <f>AQ4*'LPG Annual'!$C$6</f>
        <v/>
      </c>
      <c r="AR5">
        <f>AR4*'LPG Annual'!$C$6</f>
        <v/>
      </c>
      <c r="AS5">
        <f>AS4*'LPG Annual'!$C$6</f>
        <v/>
      </c>
      <c r="AT5">
        <f>AT4*'LPG Annual'!$C$6</f>
        <v/>
      </c>
      <c r="AU5">
        <f>AU4*'LPG Annual'!$C$6</f>
        <v/>
      </c>
      <c r="AV5">
        <f>AV4*'LPG Annual'!$C$6</f>
        <v/>
      </c>
      <c r="AW5">
        <f>AW4*'LPG Annual'!$C$6</f>
        <v/>
      </c>
      <c r="AX5">
        <f>AX4*'LPG Annual'!$C$6</f>
        <v/>
      </c>
      <c r="AY5">
        <f>AY4*'LPG Annual'!$C$6</f>
        <v/>
      </c>
      <c r="AZ5">
        <f>AZ4*'LPG Annual'!$C$6</f>
        <v/>
      </c>
      <c r="BA5">
        <f>BA4*'LPG Annual'!$C$6</f>
        <v/>
      </c>
      <c r="BB5">
        <f>BB4*'LPG Annual'!$C$6</f>
        <v/>
      </c>
      <c r="BC5">
        <f>BC4*'LPG Annual'!$C$6</f>
        <v/>
      </c>
      <c r="BD5">
        <f>BD4*'LPG Annual'!$C$6</f>
        <v/>
      </c>
      <c r="BE5">
        <f>BE4*'LPG Annual'!$C$6</f>
        <v/>
      </c>
      <c r="BF5">
        <f>BF4*'LPG Annual'!$C$6</f>
        <v/>
      </c>
      <c r="BG5">
        <f>BG4*'LPG Annual'!$C$6</f>
        <v/>
      </c>
      <c r="BH5">
        <f>BH4*'LPG Annual'!$C$6</f>
        <v/>
      </c>
      <c r="BI5">
        <f>BI4*'LPG Annual'!$C$6</f>
        <v/>
      </c>
      <c r="BJ5">
        <f>BJ4*'LPG Annual'!$C$6</f>
        <v/>
      </c>
      <c r="BK5">
        <f>BK4*'LPG Annual'!$C$6</f>
        <v/>
      </c>
      <c r="BL5">
        <f>BL4*'LPG Annual'!$C$6</f>
        <v/>
      </c>
      <c r="BM5">
        <f>BM4*'LPG Annual'!$C$6</f>
        <v/>
      </c>
      <c r="BN5">
        <f>BN4*'LPG Annual'!$C$6</f>
        <v/>
      </c>
      <c r="BO5">
        <f>BO4*'LPG Annual'!$C$6</f>
        <v/>
      </c>
      <c r="BP5">
        <f>BP4*'LPG Annual'!$C$6</f>
        <v/>
      </c>
      <c r="BQ5">
        <f>BQ4*'LPG Annual'!$C$6</f>
        <v/>
      </c>
      <c r="BR5">
        <f>BR4*'LPG Annual'!$C$6</f>
        <v/>
      </c>
      <c r="BS5">
        <f>BS4*'LPG Annual'!$C$6</f>
        <v/>
      </c>
      <c r="BT5">
        <f>BT4*'LPG Annual'!$C$6</f>
        <v/>
      </c>
      <c r="BU5">
        <f>BU4*'LPG Annual'!$C$6</f>
        <v/>
      </c>
      <c r="BV5">
        <f>BV4*'LPG Annual'!$C$6</f>
        <v/>
      </c>
      <c r="BW5">
        <f>BW4*'LPG Annual'!$C$6</f>
        <v/>
      </c>
      <c r="BX5">
        <f>BX4*'LPG Annual'!$C$6</f>
        <v/>
      </c>
      <c r="BY5">
        <f>BY4*'LPG Annual'!$C$6</f>
        <v/>
      </c>
      <c r="BZ5">
        <f>BZ4*'LPG Annual'!$C$6</f>
        <v/>
      </c>
      <c r="CA5">
        <f>CA4*'LPG Annual'!$C$6</f>
        <v/>
      </c>
      <c r="CB5">
        <f>CB4*'LPG Annual'!$C$6</f>
        <v/>
      </c>
      <c r="CC5">
        <f>CC4*'LPG Annual'!$C$6</f>
        <v/>
      </c>
      <c r="CD5">
        <f>CD4*'LPG Annual'!$C$6</f>
        <v/>
      </c>
      <c r="CE5">
        <f>CE4*'LPG Annual'!$C$6</f>
        <v/>
      </c>
      <c r="CF5">
        <f>CF4*'LPG Annual'!$C$6</f>
        <v/>
      </c>
      <c r="CG5">
        <f>CG4*'LPG Annual'!$C$6</f>
        <v/>
      </c>
      <c r="CH5">
        <f>CH4*'LPG Annual'!$C$6</f>
        <v/>
      </c>
      <c r="CI5">
        <f>CI4*'LPG Annual'!$C$6</f>
        <v/>
      </c>
      <c r="CJ5">
        <f>CJ4*'LPG Annual'!$C$6</f>
        <v/>
      </c>
      <c r="CK5">
        <f>CK4*'LPG Annual'!$C$6</f>
        <v/>
      </c>
      <c r="CL5">
        <f>CL4*'LPG Annual'!$C$6</f>
        <v/>
      </c>
      <c r="CM5">
        <f>CM4*'LPG Annual'!$C$6</f>
        <v/>
      </c>
      <c r="CN5">
        <f>CN4*'LPG Annual'!$C$6</f>
        <v/>
      </c>
      <c r="CO5">
        <f>CO4*'LPG Annual'!$C$6</f>
        <v/>
      </c>
      <c r="CP5">
        <f>CP4*'LPG Annual'!$C$6</f>
        <v/>
      </c>
      <c r="CQ5">
        <f>CQ4*'LPG Annual'!$C$6</f>
        <v/>
      </c>
      <c r="CR5">
        <f>CR4*'LPG Annual'!$C$6</f>
        <v/>
      </c>
      <c r="CS5">
        <f>CS4*'LPG Annual'!$C$6</f>
        <v/>
      </c>
      <c r="CT5">
        <f>CT4*'LPG Annual'!$C$6</f>
        <v/>
      </c>
      <c r="CU5">
        <f>CU4*'LPG Annual'!$C$6</f>
        <v/>
      </c>
      <c r="CV5">
        <f>CV4*'LPG Annual'!$C$6</f>
        <v/>
      </c>
      <c r="CW5">
        <f>CW4*'LPG Annual'!$C$6</f>
        <v/>
      </c>
      <c r="CX5">
        <f>CX4*'LPG Annual'!$C$6</f>
        <v/>
      </c>
      <c r="CY5">
        <f>CY4*'LPG Annual'!$C$6</f>
        <v/>
      </c>
      <c r="CZ5">
        <f>CZ4*'LPG Annual'!$C$6</f>
        <v/>
      </c>
      <c r="DA5">
        <f>DA4*'LPG Annual'!$C$6</f>
        <v/>
      </c>
      <c r="DB5">
        <f>DB4*'LPG Annual'!$C$6</f>
        <v/>
      </c>
      <c r="DC5">
        <f>DC4*'LPG Annual'!$C$6</f>
        <v/>
      </c>
      <c r="DD5">
        <f>DD4*'LPG Annual'!$C$6</f>
        <v/>
      </c>
      <c r="DE5">
        <f>DE4*'LPG Annual'!$C$6</f>
        <v/>
      </c>
      <c r="DF5">
        <f>DF4*'LPG Annual'!$C$6</f>
        <v/>
      </c>
      <c r="DG5">
        <f>DG4*'LPG Annual'!$C$6</f>
        <v/>
      </c>
      <c r="DH5">
        <f>DH4*'LPG Annual'!$C$6</f>
        <v/>
      </c>
      <c r="DI5">
        <f>DI4*'LPG Annual'!$C$6</f>
        <v/>
      </c>
      <c r="DJ5">
        <f>DJ4*'LPG Annual'!$C$6</f>
        <v/>
      </c>
      <c r="DK5">
        <f>DK4*'LPG Annual'!$C$6</f>
        <v/>
      </c>
      <c r="DL5">
        <f>DL4*'LPG Annual'!$C$6</f>
        <v/>
      </c>
      <c r="DM5">
        <f>DM4*'LPG Annual'!$C$6</f>
        <v/>
      </c>
      <c r="DN5">
        <f>DN4*'LPG Annual'!$C$6</f>
        <v/>
      </c>
      <c r="DO5">
        <f>DO4*'LPG Annual'!$C$6</f>
        <v/>
      </c>
      <c r="DP5">
        <f>DP4*'LPG Annual'!$C$6</f>
        <v/>
      </c>
      <c r="DQ5">
        <f>DQ4*'LPG Annual'!$C$6</f>
        <v/>
      </c>
      <c r="DR5">
        <f>DR4*'LPG Annual'!$C$6</f>
        <v/>
      </c>
      <c r="DS5">
        <f>DS4*'LPG Annual'!$C$6</f>
        <v/>
      </c>
      <c r="DT5">
        <f>DT4*'LPG Annual'!$C$6</f>
        <v/>
      </c>
      <c r="DU5">
        <f>DU4*'LPG Annual'!$C$6</f>
        <v/>
      </c>
      <c r="DV5">
        <f>DV4*'LPG Annual'!$C$6</f>
        <v/>
      </c>
      <c r="DW5">
        <f>DW4*'LPG Annual'!$C$6</f>
        <v/>
      </c>
      <c r="DX5">
        <f>DX4*'LPG Annual'!$C$6</f>
        <v/>
      </c>
      <c r="DY5">
        <f>DY4*'LPG Annual'!$C$6</f>
        <v/>
      </c>
      <c r="DZ5">
        <f>DZ4*'LPG Annual'!$C$6</f>
        <v/>
      </c>
      <c r="EA5">
        <f>EA4*'LPG Annual'!$C$6</f>
        <v/>
      </c>
      <c r="EB5">
        <f>EB4*'LPG Annual'!$C$6</f>
        <v/>
      </c>
      <c r="EC5">
        <f>EC4*'LPG Annual'!$C$6</f>
        <v/>
      </c>
      <c r="ED5">
        <f>ED4*'LPG Annual'!$C$6</f>
        <v/>
      </c>
      <c r="EE5">
        <f>EE4*'LPG Annual'!$C$6</f>
        <v/>
      </c>
      <c r="EF5">
        <f>EF4*'LPG Annual'!$C$6</f>
        <v/>
      </c>
      <c r="EG5">
        <f>EG4*'LPG Annual'!$C$6</f>
        <v/>
      </c>
      <c r="EH5">
        <f>EH4*'LPG Annual'!$C$6</f>
        <v/>
      </c>
      <c r="EI5">
        <f>EI4*'LPG Annual'!$C$6</f>
        <v/>
      </c>
      <c r="EJ5">
        <f>EJ4*'LPG Annual'!$C$6</f>
        <v/>
      </c>
      <c r="EK5">
        <f>EK4*'LPG Annual'!$C$6</f>
        <v/>
      </c>
      <c r="EL5">
        <f>EL4*'LPG Annual'!$C$6</f>
        <v/>
      </c>
      <c r="EM5">
        <f>EM4*'LPG Annual'!$C$6</f>
        <v/>
      </c>
      <c r="EN5">
        <f>EN4*'LPG Annual'!$C$6</f>
        <v/>
      </c>
      <c r="EO5">
        <f>EO4*'LPG Annual'!$C$6</f>
        <v/>
      </c>
      <c r="EP5">
        <f>EP4*'LPG Annual'!$C$6</f>
        <v/>
      </c>
      <c r="EQ5">
        <f>EQ4*'LPG Annual'!$C$6</f>
        <v/>
      </c>
      <c r="ER5">
        <f>ER4*'LPG Annual'!$C$6</f>
        <v/>
      </c>
      <c r="ES5">
        <f>ES4*'LPG Annual'!$C$6</f>
        <v/>
      </c>
      <c r="ET5">
        <f>ET4*'LPG Annual'!$C$6</f>
        <v/>
      </c>
      <c r="EU5">
        <f>EU4*'LPG Annual'!$C$6</f>
        <v/>
      </c>
      <c r="EV5">
        <f>EV4*'LPG Annual'!$C$6</f>
        <v/>
      </c>
      <c r="EW5">
        <f>EW4*'LPG Annual'!$C$6</f>
        <v/>
      </c>
      <c r="EX5">
        <f>EX4*'LPG Annual'!$C$6</f>
        <v/>
      </c>
      <c r="EY5">
        <f>EY4*'LPG Annual'!$C$6</f>
        <v/>
      </c>
      <c r="EZ5">
        <f>EZ4*'LPG Annual'!$C$6</f>
        <v/>
      </c>
      <c r="FA5">
        <f>FA4*'LPG Annual'!$C$6</f>
        <v/>
      </c>
      <c r="FB5">
        <f>FB4*'LPG Annual'!$C$6</f>
        <v/>
      </c>
      <c r="FC5">
        <f>FC4*'LPG Annual'!$C$6</f>
        <v/>
      </c>
      <c r="FD5">
        <f>FD4*'LPG Annual'!$C$6</f>
        <v/>
      </c>
      <c r="FE5">
        <f>FE4*'LPG Annual'!$C$6</f>
        <v/>
      </c>
      <c r="FF5">
        <f>FF4*'LPG Annual'!$C$6</f>
        <v/>
      </c>
      <c r="FG5">
        <f>FG4*'LPG Annual'!$C$6</f>
        <v/>
      </c>
      <c r="FH5">
        <f>FH4*'LPG Annual'!$C$6</f>
        <v/>
      </c>
      <c r="FI5">
        <f>FI4*'LPG Annual'!$C$6</f>
        <v/>
      </c>
      <c r="FJ5">
        <f>FJ4*'LPG Annual'!$C$6</f>
        <v/>
      </c>
      <c r="FK5">
        <f>FK4*'LPG Annual'!$C$6</f>
        <v/>
      </c>
      <c r="FL5">
        <f>FL4*'LPG Annual'!$C$6</f>
        <v/>
      </c>
      <c r="FM5">
        <f>FM4*'LPG Annual'!$C$6</f>
        <v/>
      </c>
      <c r="FN5">
        <f>FN4*'LPG Annual'!$C$6</f>
        <v/>
      </c>
      <c r="FO5">
        <f>FO4*'LPG Annual'!$C$6</f>
        <v/>
      </c>
      <c r="FP5">
        <f>FP4*'LPG Annual'!$C$6</f>
        <v/>
      </c>
      <c r="FQ5">
        <f>FQ4*'LPG Annual'!$C$6</f>
        <v/>
      </c>
      <c r="FR5">
        <f>FR4*'LPG Annual'!$C$6</f>
        <v/>
      </c>
      <c r="FS5">
        <f>FS4*'LPG Annual'!$C$6</f>
        <v/>
      </c>
      <c r="FT5">
        <f>FT4*'LPG Annual'!$C$6</f>
        <v/>
      </c>
      <c r="FU5">
        <f>FU4*'LPG Annual'!$C$6</f>
        <v/>
      </c>
      <c r="FV5">
        <f>FV4*'LPG Annual'!$C$6</f>
        <v/>
      </c>
      <c r="FW5">
        <f>FW4*'LPG Annual'!$C$6</f>
        <v/>
      </c>
      <c r="FX5">
        <f>FX4*'LPG Annual'!$C$6</f>
        <v/>
      </c>
      <c r="FY5">
        <f>FY4*'LPG Annual'!$C$6</f>
        <v/>
      </c>
      <c r="FZ5">
        <f>FZ4*'LPG Annual'!$C$6</f>
        <v/>
      </c>
      <c r="GA5">
        <f>GA4*'LPG Annual'!$C$6</f>
        <v/>
      </c>
      <c r="GB5">
        <f>GB4*'LPG Annual'!$C$6</f>
        <v/>
      </c>
      <c r="GC5">
        <f>GC4*'LPG Annual'!$C$6</f>
        <v/>
      </c>
      <c r="GD5">
        <f>GD4*'LPG Annual'!$C$6</f>
        <v/>
      </c>
      <c r="GE5">
        <f>GE4*'LPG Annual'!$C$6</f>
        <v/>
      </c>
      <c r="GF5">
        <f>GF4*'LPG Annual'!$C$6</f>
        <v/>
      </c>
      <c r="GG5">
        <f>GG4*'LPG Annual'!$C$6</f>
        <v/>
      </c>
      <c r="GH5">
        <f>GH4*'LPG Annual'!$C$6</f>
        <v/>
      </c>
      <c r="GI5">
        <f>GI4*'LPG Annual'!$C$6</f>
        <v/>
      </c>
      <c r="GJ5">
        <f>GJ4*'LPG Annual'!$C$6</f>
        <v/>
      </c>
      <c r="GK5">
        <f>GK4*'LPG Annual'!$C$6</f>
        <v/>
      </c>
      <c r="GL5">
        <f>GL4*'LPG Annual'!$C$6</f>
        <v/>
      </c>
      <c r="GM5">
        <f>GM4*'LPG Annual'!$C$6</f>
        <v/>
      </c>
      <c r="GN5">
        <f>GN4*'LPG Annual'!$C$6</f>
        <v/>
      </c>
      <c r="GO5">
        <f>GO4*'LPG Annual'!$C$6</f>
        <v/>
      </c>
      <c r="GP5">
        <f>GP4*'LPG Annual'!$C$6</f>
        <v/>
      </c>
      <c r="GQ5">
        <f>GQ4*'LPG Annual'!$C$6</f>
        <v/>
      </c>
      <c r="GR5">
        <f>GR4*'LPG Annual'!$C$6</f>
        <v/>
      </c>
      <c r="GS5">
        <f>GS4*'LPG Annual'!$C$6</f>
        <v/>
      </c>
      <c r="GT5">
        <f>GT4*'LPG Annual'!$C$6</f>
        <v/>
      </c>
      <c r="GU5">
        <f>GU4*'LPG Annual'!$C$6</f>
        <v/>
      </c>
      <c r="GV5">
        <f>GV4*'LPG Annual'!$C$6</f>
        <v/>
      </c>
      <c r="GW5">
        <f>GW4*'LPG Annual'!$C$6</f>
        <v/>
      </c>
      <c r="GX5">
        <f>GX4*'LPG Annual'!$C$6</f>
        <v/>
      </c>
      <c r="GY5">
        <f>GY4*'LPG Annual'!$C$6</f>
        <v/>
      </c>
      <c r="GZ5">
        <f>GZ4*'LPG Annual'!$C$6</f>
        <v/>
      </c>
      <c r="HA5">
        <f>HA4*'LPG Annual'!$C$6</f>
        <v/>
      </c>
      <c r="HB5">
        <f>HB4*'LPG Annual'!$C$6</f>
        <v/>
      </c>
      <c r="HC5">
        <f>HC4*'LPG Annual'!$C$6</f>
        <v/>
      </c>
      <c r="HD5">
        <f>HD4*'LPG Annual'!$C$6</f>
        <v/>
      </c>
      <c r="HE5">
        <f>HE4*'LPG Annual'!$C$6</f>
        <v/>
      </c>
      <c r="HF5">
        <f>HF4*'LPG Annual'!$C$6</f>
        <v/>
      </c>
      <c r="HG5">
        <f>HG4*'LPG Annual'!$C$6</f>
        <v/>
      </c>
      <c r="HH5">
        <f>HH4*'LPG Annual'!$C$6</f>
        <v/>
      </c>
      <c r="HI5">
        <f>HI4*'LPG Annual'!$C$6</f>
        <v/>
      </c>
      <c r="HJ5">
        <f>HJ4*'LPG Annual'!$C$6</f>
        <v/>
      </c>
      <c r="HK5">
        <f>HK4*'LPG Annual'!$C$6</f>
        <v/>
      </c>
      <c r="HL5">
        <f>HL4*'LPG Annual'!$C$6</f>
        <v/>
      </c>
      <c r="HM5">
        <f>HM4*'LPG Annual'!$C$6</f>
        <v/>
      </c>
      <c r="HN5">
        <f>HN4*'LPG Annual'!$C$6</f>
        <v/>
      </c>
      <c r="HO5">
        <f>HO4*'LPG Annual'!$C$6</f>
        <v/>
      </c>
      <c r="HP5">
        <f>HP4*'LPG Annual'!$C$6</f>
        <v/>
      </c>
      <c r="HQ5">
        <f>HQ4*'LPG Annual'!$C$6</f>
        <v/>
      </c>
      <c r="HR5">
        <f>HR4*'LPG Annual'!$C$6</f>
        <v/>
      </c>
      <c r="HS5">
        <f>HS4*'LPG Annual'!$C$6</f>
        <v/>
      </c>
      <c r="HT5">
        <f>HT4*'LPG Annual'!$C$6</f>
        <v/>
      </c>
      <c r="HU5">
        <f>HU4*'LPG Annual'!$C$6</f>
        <v/>
      </c>
      <c r="HV5">
        <f>HV4*'LPG Annual'!$C$6</f>
        <v/>
      </c>
      <c r="HW5">
        <f>HW4*'LPG Annual'!$C$6</f>
        <v/>
      </c>
      <c r="HX5">
        <f>HX4*'LPG Annual'!$C$6</f>
        <v/>
      </c>
      <c r="HY5">
        <f>HY4*'LPG Annual'!$C$6</f>
        <v/>
      </c>
      <c r="HZ5">
        <f>HZ4*'LPG Annual'!$C$6</f>
        <v/>
      </c>
      <c r="IA5">
        <f>IA4*'LPG Annual'!$C$6</f>
        <v/>
      </c>
      <c r="IB5">
        <f>IB4*'LPG Annual'!$C$6</f>
        <v/>
      </c>
      <c r="IC5">
        <f>IC4*'LPG Annual'!$C$6</f>
        <v/>
      </c>
      <c r="ID5">
        <f>ID4*'LPG Annual'!$C$6</f>
        <v/>
      </c>
      <c r="IE5">
        <f>IE4*'LPG Annual'!$C$6</f>
        <v/>
      </c>
      <c r="IF5">
        <f>IF4*'LPG Annual'!$C$6</f>
        <v/>
      </c>
      <c r="IG5">
        <f>IG4*'LPG Annual'!$C$6</f>
        <v/>
      </c>
      <c r="IH5">
        <f>IH4*'LPG Annual'!$C$6</f>
        <v/>
      </c>
      <c r="II5">
        <f>II4*'LPG Annual'!$C$6</f>
        <v/>
      </c>
      <c r="IJ5">
        <f>IJ4*'LPG Annual'!$C$6</f>
        <v/>
      </c>
      <c r="IK5">
        <f>IK4*'LPG Annual'!$C$6</f>
        <v/>
      </c>
      <c r="IL5">
        <f>IL4*'LPG Annual'!$C$6</f>
        <v/>
      </c>
      <c r="IM5">
        <f>IM4*'LPG Annual'!$C$6</f>
        <v/>
      </c>
      <c r="IN5">
        <f>IN4*'LPG Annual'!$C$6</f>
        <v/>
      </c>
      <c r="IO5">
        <f>IO4*'LPG Annual'!$C$6</f>
        <v/>
      </c>
      <c r="IP5">
        <f>IP4*'LPG Annual'!$C$6</f>
        <v/>
      </c>
      <c r="IQ5">
        <f>IQ4*'LPG Annual'!$C$6</f>
        <v/>
      </c>
      <c r="IR5">
        <f>IR4*'LPG Annual'!$C$6</f>
        <v/>
      </c>
      <c r="IS5">
        <f>IS4*'LPG Annual'!$C$6</f>
        <v/>
      </c>
      <c r="IT5">
        <f>IT4*'LPG Annual'!$C$6</f>
        <v/>
      </c>
      <c r="IU5">
        <f>IU4*'LPG Annual'!$C$6</f>
        <v/>
      </c>
      <c r="IV5">
        <f>IV4*'LPG Annual'!$C$6</f>
        <v/>
      </c>
      <c r="IW5">
        <f>IW4*'LPG Annual'!$C$6</f>
        <v/>
      </c>
      <c r="IX5">
        <f>IX4*'LPG Annual'!$C$6</f>
        <v/>
      </c>
      <c r="IY5">
        <f>IY4*'LPG Annual'!$C$6</f>
        <v/>
      </c>
      <c r="IZ5">
        <f>IZ4*'LPG Annual'!$C$6</f>
        <v/>
      </c>
      <c r="JA5">
        <f>JA4*'LPG Annual'!$C$6</f>
        <v/>
      </c>
      <c r="JB5">
        <f>JB4*'LPG Annual'!$C$6</f>
        <v/>
      </c>
      <c r="JC5">
        <f>JC4*'LPG Annual'!$C$6</f>
        <v/>
      </c>
      <c r="JD5">
        <f>JD4*'LPG Annual'!$C$6</f>
        <v/>
      </c>
      <c r="JE5">
        <f>JE4*'LPG Annual'!$C$6</f>
        <v/>
      </c>
      <c r="JF5">
        <f>JF4*'LPG Annual'!$C$6</f>
        <v/>
      </c>
      <c r="JG5">
        <f>JG4*'LPG Annual'!$C$6</f>
        <v/>
      </c>
      <c r="JH5">
        <f>JH4*'LPG Annual'!$C$6</f>
        <v/>
      </c>
      <c r="JI5">
        <f>JI4*'LPG Annual'!$C$6</f>
        <v/>
      </c>
      <c r="JJ5">
        <f>JJ4*'LPG Annual'!$C$6</f>
        <v/>
      </c>
      <c r="JK5">
        <f>JK4*'LPG Annual'!$C$6</f>
        <v/>
      </c>
      <c r="JL5">
        <f>JL4*'LPG Annual'!$C$6</f>
        <v/>
      </c>
      <c r="JM5">
        <f>JM4*'LPG Annual'!$C$6</f>
        <v/>
      </c>
      <c r="JN5">
        <f>JN4*'LPG Annual'!$C$6</f>
        <v/>
      </c>
      <c r="JO5">
        <f>JO4*'LPG Annual'!$C$6</f>
        <v/>
      </c>
      <c r="JP5">
        <f>JP4*'LPG Annual'!$C$6</f>
        <v/>
      </c>
      <c r="JQ5">
        <f>JQ4*'LPG Annual'!$C$6</f>
        <v/>
      </c>
      <c r="JR5">
        <f>JR4*'LPG Annual'!$C$6</f>
        <v/>
      </c>
      <c r="JS5">
        <f>JS4*'LPG Annual'!$C$6</f>
        <v/>
      </c>
      <c r="JT5">
        <f>JT4*'LPG Annual'!$C$6</f>
        <v/>
      </c>
      <c r="JU5">
        <f>JU4*'LPG Annual'!$C$6</f>
        <v/>
      </c>
      <c r="JV5">
        <f>JV4*'LPG Annual'!$C$6</f>
        <v/>
      </c>
      <c r="JW5">
        <f>JW4*'LPG Annual'!$C$6</f>
        <v/>
      </c>
      <c r="JX5">
        <f>JX4*'LPG Annual'!$C$6</f>
        <v/>
      </c>
      <c r="JY5">
        <f>JY4*'LPG Annual'!$C$6</f>
        <v/>
      </c>
      <c r="JZ5">
        <f>JZ4*'LPG Annual'!$C$6</f>
        <v/>
      </c>
      <c r="KA5">
        <f>KA4*'LPG Annual'!$C$6</f>
        <v/>
      </c>
      <c r="KB5">
        <f>KB4*'LPG Annual'!$C$6</f>
        <v/>
      </c>
      <c r="KC5">
        <f>KC4*'LPG Annual'!$C$6</f>
        <v/>
      </c>
      <c r="KD5">
        <f>KD4*'LPG Annual'!$C$6</f>
        <v/>
      </c>
      <c r="KE5">
        <f>KE4*'LPG Annual'!$C$6</f>
        <v/>
      </c>
      <c r="KF5">
        <f>KF4*'LPG Annual'!$C$6</f>
        <v/>
      </c>
      <c r="KG5">
        <f>KG4*'LPG Annual'!$C$6</f>
        <v/>
      </c>
      <c r="KH5">
        <f>KH4*'LPG Annual'!$C$6</f>
        <v/>
      </c>
      <c r="KI5">
        <f>KI4*'LPG Annual'!$C$6</f>
        <v/>
      </c>
      <c r="KJ5">
        <f>KJ4*'LPG Annual'!$C$6</f>
        <v/>
      </c>
      <c r="KK5">
        <f>KK4*'LPG Annual'!$C$6</f>
        <v/>
      </c>
      <c r="KL5">
        <f>KL4*'LPG Annual'!$C$6</f>
        <v/>
      </c>
      <c r="KM5">
        <f>KM4*'LPG Annual'!$C$6</f>
        <v/>
      </c>
      <c r="KN5">
        <f>KN4*'LPG Annual'!$C$6</f>
        <v/>
      </c>
      <c r="KO5">
        <f>KO4*'LPG Annual'!$C$6</f>
        <v/>
      </c>
      <c r="KP5">
        <f>KP4*'LPG Annual'!$C$6</f>
        <v/>
      </c>
      <c r="KQ5">
        <f>KQ4*'LPG Annual'!$C$6</f>
        <v/>
      </c>
      <c r="KR5">
        <f>KR4*'LPG Annual'!$C$6</f>
        <v/>
      </c>
      <c r="KS5">
        <f>KS4*'LPG Annual'!$C$6</f>
        <v/>
      </c>
      <c r="KT5">
        <f>KT4*'LPG Annual'!$C$6</f>
        <v/>
      </c>
      <c r="KU5">
        <f>KU4*'LPG Annual'!$C$6</f>
        <v/>
      </c>
      <c r="KV5">
        <f>KV4*'LPG Annual'!$C$6</f>
        <v/>
      </c>
      <c r="KW5">
        <f>KW4*'LPG Annual'!$C$6</f>
        <v/>
      </c>
      <c r="KX5">
        <f>KX4*'LPG Annual'!$C$6</f>
        <v/>
      </c>
      <c r="KY5">
        <f>KY4*'LPG Annual'!$C$6</f>
        <v/>
      </c>
      <c r="KZ5">
        <f>KZ4*'LPG Annual'!$C$6</f>
        <v/>
      </c>
      <c r="LA5">
        <f>LA4*'LPG Annual'!$C$6</f>
        <v/>
      </c>
      <c r="LB5">
        <f>LB4*'LPG Annual'!$C$6</f>
        <v/>
      </c>
      <c r="LC5">
        <f>LC4*'LPG Annual'!$C$6</f>
        <v/>
      </c>
      <c r="LD5">
        <f>LD4*'LPG Annual'!$C$6</f>
        <v/>
      </c>
      <c r="LE5">
        <f>LE4*'LPG Annual'!$C$6</f>
        <v/>
      </c>
      <c r="LF5">
        <f>LF4*'LPG Annual'!$C$6</f>
        <v/>
      </c>
      <c r="LG5">
        <f>LG4*'LPG Annual'!$C$6</f>
        <v/>
      </c>
      <c r="LH5">
        <f>LH4*'LPG Annual'!$C$6</f>
        <v/>
      </c>
      <c r="LI5">
        <f>LI4*'LPG Annual'!$C$6</f>
        <v/>
      </c>
      <c r="LJ5">
        <f>LJ4*'LPG Annual'!$C$6</f>
        <v/>
      </c>
      <c r="LK5">
        <f>LK4*'LPG Annual'!$C$6</f>
        <v/>
      </c>
      <c r="LL5">
        <f>LL4*'LPG Annual'!$C$6</f>
        <v/>
      </c>
      <c r="LM5">
        <f>LM4*'LPG Annual'!$C$6</f>
        <v/>
      </c>
      <c r="LN5">
        <f>LN4*'LPG Annual'!$C$6</f>
        <v/>
      </c>
      <c r="LO5">
        <f>LO4*'LPG Annual'!$C$6</f>
        <v/>
      </c>
      <c r="LP5">
        <f>LP4*'LPG Annual'!$C$6</f>
        <v/>
      </c>
      <c r="LQ5">
        <f>LQ4*'LPG Annual'!$C$6</f>
        <v/>
      </c>
      <c r="LR5">
        <f>LR4*'LPG Annual'!$C$6</f>
        <v/>
      </c>
      <c r="LS5">
        <f>LS4*'LPG Annual'!$C$6</f>
        <v/>
      </c>
      <c r="LT5">
        <f>LT4*'LPG Annual'!$C$6</f>
        <v/>
      </c>
      <c r="LU5">
        <f>LU4*'LPG Annual'!$C$6</f>
        <v/>
      </c>
      <c r="LV5">
        <f>LV4*'LPG Annual'!$C$6</f>
        <v/>
      </c>
      <c r="LW5">
        <f>LW4*'LPG Annual'!$C$6</f>
        <v/>
      </c>
      <c r="LX5">
        <f>LX4*'LPG Annual'!$C$6</f>
        <v/>
      </c>
      <c r="LY5">
        <f>LY4*'LPG Annual'!$C$6</f>
        <v/>
      </c>
      <c r="LZ5">
        <f>LZ4*'LPG Annual'!$C$6</f>
        <v/>
      </c>
      <c r="MA5">
        <f>MA4*'LPG Annual'!$C$6</f>
        <v/>
      </c>
      <c r="MB5">
        <f>MB4*'LPG Annual'!$C$6</f>
        <v/>
      </c>
      <c r="MC5">
        <f>MC4*'LPG Annual'!$C$6</f>
        <v/>
      </c>
      <c r="MD5">
        <f>MD4*'LPG Annual'!$C$6</f>
        <v/>
      </c>
      <c r="ME5">
        <f>ME4*'LPG Annual'!$C$6</f>
        <v/>
      </c>
      <c r="MF5">
        <f>MF4*'LPG Annual'!$C$6</f>
        <v/>
      </c>
      <c r="MG5">
        <f>MG4*'LPG Annual'!$C$6</f>
        <v/>
      </c>
      <c r="MH5">
        <f>MH4*'LPG Annual'!$C$6</f>
        <v/>
      </c>
      <c r="MI5">
        <f>MI4*'LPG Annual'!$C$6</f>
        <v/>
      </c>
      <c r="MJ5">
        <f>MJ4*'LPG Annual'!$C$6</f>
        <v/>
      </c>
      <c r="MK5">
        <f>MK4*'LPG Annual'!$C$6</f>
        <v/>
      </c>
      <c r="ML5">
        <f>ML4*'LPG Annual'!$C$6</f>
        <v/>
      </c>
      <c r="MM5">
        <f>MM4*'LPG Annual'!$C$6</f>
        <v/>
      </c>
      <c r="MN5">
        <f>MN4*'LPG Annual'!$C$6</f>
        <v/>
      </c>
      <c r="MO5">
        <f>MO4*'LPG Annual'!$C$6</f>
        <v/>
      </c>
      <c r="MP5">
        <f>MP4*'LPG Annual'!$C$6</f>
        <v/>
      </c>
      <c r="MQ5">
        <f>MQ4*'LPG Annual'!$C$6</f>
        <v/>
      </c>
      <c r="MR5">
        <f>MR4*'LPG Annual'!$C$6</f>
        <v/>
      </c>
      <c r="MS5">
        <f>MS4*'LPG Annual'!$C$6</f>
        <v/>
      </c>
      <c r="MT5">
        <f>MT4*'LPG Annual'!$C$6</f>
        <v/>
      </c>
      <c r="MU5">
        <f>MU4*'LPG Annual'!$C$6</f>
        <v/>
      </c>
      <c r="MV5">
        <f>MV4*'LPG Annual'!$C$6</f>
        <v/>
      </c>
      <c r="MW5">
        <f>MW4*'LPG Annual'!$C$6</f>
        <v/>
      </c>
      <c r="MX5">
        <f>MX4*'LPG Annual'!$C$6</f>
        <v/>
      </c>
      <c r="MY5">
        <f>MY4*'LPG Annual'!$C$6</f>
        <v/>
      </c>
      <c r="MZ5">
        <f>MZ4*'LPG Annual'!$C$6</f>
        <v/>
      </c>
      <c r="NA5">
        <f>NA4*'LPG Annual'!$C$6</f>
        <v/>
      </c>
      <c r="NB5">
        <f>NB4*'LPG Annual'!$C$6</f>
        <v/>
      </c>
      <c r="NC5">
        <f>NC4*'LPG Annual'!$C$6</f>
        <v/>
      </c>
      <c r="ND5">
        <f>ND4*'LPG Annual'!$C$6</f>
        <v/>
      </c>
      <c r="NE5">
        <f>NE4*'LPG Annual'!$C$6</f>
        <v/>
      </c>
      <c r="NF5">
        <f>NF4*'LPG Annual'!$C$6</f>
        <v/>
      </c>
      <c r="NG5">
        <f>NG4*'LPG Annual'!$C$6</f>
        <v/>
      </c>
      <c r="NH5">
        <f>NH4*'LPG Annual'!$C$6</f>
        <v/>
      </c>
      <c r="NI5">
        <f>NI4*'LPG Annual'!$C$6</f>
        <v/>
      </c>
      <c r="NJ5">
        <f>NJ4*'LPG Annual'!$C$6</f>
        <v/>
      </c>
      <c r="NK5">
        <f>NK4*'LPG Annual'!$C$6</f>
        <v/>
      </c>
      <c r="NL5">
        <f>NL4*'LPG Annual'!$C$6</f>
        <v/>
      </c>
      <c r="NM5">
        <f>NM4*'LPG Annual'!$C$6</f>
        <v/>
      </c>
      <c r="NN5">
        <f>NN4*'LPG Annual'!$C$6</f>
        <v/>
      </c>
      <c r="NO5">
        <f>NO4*'LPG Annual'!$C$6</f>
        <v/>
      </c>
      <c r="NP5">
        <f>NP4*'LPG Annual'!$C$6</f>
        <v/>
      </c>
      <c r="NQ5">
        <f>NQ4*'LPG Annual'!$C$6</f>
        <v/>
      </c>
      <c r="NR5">
        <f>NR4*'LPG Annual'!$C$6</f>
        <v/>
      </c>
      <c r="NS5">
        <f>NS4*'LPG Annual'!$C$6</f>
        <v/>
      </c>
      <c r="NT5">
        <f>NT4*'LPG Annual'!$C$6</f>
        <v/>
      </c>
      <c r="NU5">
        <f>NU4*'LPG Annual'!$C$6</f>
        <v/>
      </c>
      <c r="NV5">
        <f>NV4*'LPG Annual'!$C$6</f>
        <v/>
      </c>
      <c r="NW5">
        <f>NW4*'LPG Annual'!$C$6</f>
        <v/>
      </c>
      <c r="NX5">
        <f>NX4*'LPG Annual'!$C$6</f>
        <v/>
      </c>
      <c r="NY5">
        <f>NY4*'LPG Annual'!$C$6</f>
        <v/>
      </c>
      <c r="NZ5">
        <f>NZ4*'LPG Annual'!$C$6</f>
        <v/>
      </c>
      <c r="OA5">
        <f>OA4*'LPG Annual'!$C$6</f>
        <v/>
      </c>
      <c r="OB5">
        <f>OB4*'LPG Annual'!$C$6</f>
        <v/>
      </c>
      <c r="OC5">
        <f>OC4*'LPG Annual'!$C$6</f>
        <v/>
      </c>
      <c r="OD5">
        <f>OD4*'LPG Annual'!$C$6</f>
        <v/>
      </c>
      <c r="OE5">
        <f>OE4*'LPG Annual'!$C$6</f>
        <v/>
      </c>
      <c r="OF5">
        <f>OF4*'LPG Annual'!$C$6</f>
        <v/>
      </c>
      <c r="OG5">
        <f>OG4*'LPG Annual'!$C$6</f>
        <v/>
      </c>
      <c r="OH5">
        <f>OH4*'LPG Annual'!$C$6</f>
        <v/>
      </c>
      <c r="OI5">
        <f>OI4*'LPG Annual'!$C$6</f>
        <v/>
      </c>
      <c r="OJ5">
        <f>OJ4*'LPG Annual'!$C$6</f>
        <v/>
      </c>
      <c r="OK5">
        <f>OK4*'LPG Annual'!$C$6</f>
        <v/>
      </c>
      <c r="OL5">
        <f>OL4*'LPG Annual'!$C$6</f>
        <v/>
      </c>
      <c r="OM5">
        <f>OM4*'LPG Annual'!$C$6</f>
        <v/>
      </c>
      <c r="ON5">
        <f>ON4*'LPG Annual'!$C$6</f>
        <v/>
      </c>
      <c r="OO5">
        <f>OO4*'LPG Annual'!$C$6</f>
        <v/>
      </c>
      <c r="OP5">
        <f>OP4*'LPG Annual'!$C$6</f>
        <v/>
      </c>
      <c r="OQ5">
        <f>OQ4*'LPG Annual'!$C$6</f>
        <v/>
      </c>
      <c r="OR5">
        <f>OR4*'LPG Annual'!$C$6</f>
        <v/>
      </c>
      <c r="OS5">
        <f>OS4*'LPG Annual'!$C$6</f>
        <v/>
      </c>
      <c r="OT5">
        <f>OT4*'LPG Annual'!$C$6</f>
        <v/>
      </c>
      <c r="OU5">
        <f>OU4*'LPG Annual'!$C$6</f>
        <v/>
      </c>
      <c r="OV5">
        <f>OV4*'LPG Annual'!$C$6</f>
        <v/>
      </c>
      <c r="OW5">
        <f>OW4*'LPG Annual'!$C$6</f>
        <v/>
      </c>
      <c r="OX5">
        <f>OX4*'LPG Annual'!$C$6</f>
        <v/>
      </c>
      <c r="OY5">
        <f>OY4*'LPG Annual'!$C$6</f>
        <v/>
      </c>
      <c r="OZ5">
        <f>OZ4*'LPG Annual'!$C$6</f>
        <v/>
      </c>
      <c r="PA5">
        <f>PA4*'LPG Annual'!$C$6</f>
        <v/>
      </c>
      <c r="PB5">
        <f>PB4*'LPG Annual'!$C$6</f>
        <v/>
      </c>
      <c r="PC5">
        <f>PC4*'LPG Annual'!$C$6</f>
        <v/>
      </c>
      <c r="PD5">
        <f>PD4*'LPG Annual'!$C$6</f>
        <v/>
      </c>
      <c r="PE5">
        <f>PE4*'LPG Annual'!$C$6</f>
        <v/>
      </c>
      <c r="PF5">
        <f>PF4*'LPG Annual'!$C$6</f>
        <v/>
      </c>
      <c r="PG5">
        <f>PG4*'LPG Annual'!$C$6</f>
        <v/>
      </c>
      <c r="PH5">
        <f>PH4*'LPG Annual'!$C$6</f>
        <v/>
      </c>
      <c r="PI5">
        <f>PI4*'LPG Annual'!$C$6</f>
        <v/>
      </c>
      <c r="PJ5">
        <f>PJ4*'LPG Annual'!$C$6</f>
        <v/>
      </c>
      <c r="PK5">
        <f>PK4*'LPG Annual'!$C$6</f>
        <v/>
      </c>
      <c r="PL5">
        <f>PL4*'LPG Annual'!$C$6</f>
        <v/>
      </c>
      <c r="PM5">
        <f>PM4*'LPG Annual'!$C$6</f>
        <v/>
      </c>
      <c r="PN5">
        <f>PN4*'LPG Annual'!$C$6</f>
        <v/>
      </c>
      <c r="PO5">
        <f>PO4*'LPG Annual'!$C$6</f>
        <v/>
      </c>
      <c r="PP5">
        <f>PP4*'LPG Annual'!$C$6</f>
        <v/>
      </c>
      <c r="PQ5">
        <f>PQ4*'LPG Annual'!$C$6</f>
        <v/>
      </c>
      <c r="PR5">
        <f>PR4*'LPG Annual'!$C$6</f>
        <v/>
      </c>
      <c r="PS5">
        <f>PS4*'LPG Annual'!$C$6</f>
        <v/>
      </c>
      <c r="PT5">
        <f>PT4*'LPG Annual'!$C$6</f>
        <v/>
      </c>
      <c r="PU5">
        <f>PU4*'LPG Annual'!$C$6</f>
        <v/>
      </c>
      <c r="PV5">
        <f>PV4*'LPG Annual'!$C$6</f>
        <v/>
      </c>
      <c r="PW5">
        <f>PW4*'LPG Annual'!$C$6</f>
        <v/>
      </c>
      <c r="PX5">
        <f>PX4*'LPG Annual'!$C$6</f>
        <v/>
      </c>
      <c r="PY5">
        <f>PY4*'LPG Annual'!$C$6</f>
        <v/>
      </c>
      <c r="PZ5">
        <f>PZ4*'LPG Annual'!$C$6</f>
        <v/>
      </c>
      <c r="QA5">
        <f>QA4*'LPG Annual'!$C$6</f>
        <v/>
      </c>
      <c r="QB5">
        <f>QB4*'LPG Annual'!$C$6</f>
        <v/>
      </c>
      <c r="QC5">
        <f>QC4*'LPG Annual'!$C$6</f>
        <v/>
      </c>
      <c r="QD5">
        <f>QD4*'LPG Annual'!$C$6</f>
        <v/>
      </c>
      <c r="QE5">
        <f>QE4*'LPG Annual'!$C$6</f>
        <v/>
      </c>
      <c r="QF5">
        <f>QF4*'LPG Annual'!$C$6</f>
        <v/>
      </c>
      <c r="QG5">
        <f>QG4*'LPG Annual'!$C$6</f>
        <v/>
      </c>
      <c r="QH5">
        <f>QH4*'LPG Annual'!$C$6</f>
        <v/>
      </c>
      <c r="QI5">
        <f>QI4*'LPG Annual'!$C$6</f>
        <v/>
      </c>
      <c r="QJ5">
        <f>QJ4*'LPG Annual'!$C$6</f>
        <v/>
      </c>
      <c r="QK5">
        <f>QK4*'LPG Annual'!$C$6</f>
        <v/>
      </c>
      <c r="QL5">
        <f>QL4*'LPG Annual'!$C$6</f>
        <v/>
      </c>
      <c r="QM5">
        <f>QM4*'LPG Annual'!$C$6</f>
        <v/>
      </c>
      <c r="QN5">
        <f>QN4*'LPG Annual'!$C$6</f>
        <v/>
      </c>
      <c r="QO5">
        <f>QO4*'LPG Annual'!$C$6</f>
        <v/>
      </c>
      <c r="QP5">
        <f>QP4*'LPG Annual'!$C$6</f>
        <v/>
      </c>
      <c r="QQ5">
        <f>QQ4*'LPG Annual'!$C$6</f>
        <v/>
      </c>
      <c r="QR5">
        <f>QR4*'LPG Annual'!$C$6</f>
        <v/>
      </c>
      <c r="QS5">
        <f>QS4*'LPG Annual'!$C$6</f>
        <v/>
      </c>
      <c r="QT5">
        <f>QT4*'LPG Annual'!$C$6</f>
        <v/>
      </c>
      <c r="QU5">
        <f>QU4*'LPG Annual'!$C$6</f>
        <v/>
      </c>
      <c r="QV5">
        <f>QV4*'LPG Annual'!$C$6</f>
        <v/>
      </c>
      <c r="QW5">
        <f>QW4*'LPG Annual'!$C$6</f>
        <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L468"/>
  <sheetViews>
    <sheetView workbookViewId="0">
      <selection activeCell="A1" sqref="A1"/>
    </sheetView>
  </sheetViews>
  <sheetFormatPr baseColWidth="10" defaultRowHeight="15"/>
  <sheetData>
    <row r="1" spans="1:12">
      <c r="A1" t="s">
        <v>63</v>
      </c>
      <c r="C1" t="s">
        <v>1495</v>
      </c>
      <c r="I1" t="s">
        <v>1479</v>
      </c>
    </row>
    <row r="3" spans="1:12">
      <c r="I3" t="s">
        <v>844</v>
      </c>
    </row>
    <row r="4" spans="1:12">
      <c r="A4" t="s">
        <v>157</v>
      </c>
      <c r="C4" t="s">
        <v>63</v>
      </c>
      <c r="I4" t="s">
        <v>63</v>
      </c>
    </row>
    <row r="5" spans="1:12">
      <c r="A5" t="s">
        <v>159</v>
      </c>
      <c r="B5" t="s">
        <v>2</v>
      </c>
      <c r="C5" t="s">
        <v>1496</v>
      </c>
      <c r="I5" t="s">
        <v>1497</v>
      </c>
      <c r="J5" t="s">
        <v>165</v>
      </c>
      <c r="K5" t="s">
        <v>1498</v>
      </c>
      <c r="L5" t="s">
        <v>1491</v>
      </c>
    </row>
    <row r="6" spans="1:12">
      <c r="A6" s="1" t="n">
        <v>33770</v>
      </c>
      <c r="B6">
        <f>YEAR(A6)</f>
        <v/>
      </c>
      <c r="C6">
        <f>VLOOKUP(B6,$H:$I,2,FALSE)</f>
        <v/>
      </c>
      <c r="H6" t="n">
        <v>1970</v>
      </c>
      <c r="I6">
        <f>INDEX('EIA Expenditures'!$A:$EH,MATCH(SNG!$I$3,'EIA Expenditures'!$C:$C,0),MATCH(SNG!H6,'EIA Expenditures'!$2:$2,0))</f>
        <v/>
      </c>
    </row>
    <row r="7" spans="1:12">
      <c r="A7" s="1" t="n">
        <v>33800</v>
      </c>
      <c r="B7">
        <f>YEAR(A7)</f>
        <v/>
      </c>
      <c r="C7">
        <f>VLOOKUP(B7,$H:$I,2,FALSE)</f>
        <v/>
      </c>
      <c r="H7" t="n">
        <v>1971</v>
      </c>
      <c r="I7">
        <f>INDEX('EIA Expenditures'!$A:$EH,MATCH(SNG!$I$3,'EIA Expenditures'!$C:$C,0),MATCH(SNG!H7,'EIA Expenditures'!$2:$2,0))</f>
        <v/>
      </c>
    </row>
    <row r="8" spans="1:12">
      <c r="A8" s="1" t="n">
        <v>33831</v>
      </c>
      <c r="B8">
        <f>YEAR(A8)</f>
        <v/>
      </c>
      <c r="C8">
        <f>VLOOKUP(B8,$H:$I,2,FALSE)</f>
        <v/>
      </c>
      <c r="H8" t="n">
        <v>1972</v>
      </c>
      <c r="I8">
        <f>INDEX('EIA Expenditures'!$A:$EH,MATCH(SNG!$I$3,'EIA Expenditures'!$C:$C,0),MATCH(SNG!H8,'EIA Expenditures'!$2:$2,0))</f>
        <v/>
      </c>
    </row>
    <row r="9" spans="1:12">
      <c r="A9" s="1" t="n">
        <v>33862</v>
      </c>
      <c r="B9">
        <f>YEAR(A9)</f>
        <v/>
      </c>
      <c r="C9">
        <f>VLOOKUP(B9,$H:$I,2,FALSE)</f>
        <v/>
      </c>
      <c r="H9" t="n">
        <v>1973</v>
      </c>
      <c r="I9">
        <f>INDEX('EIA Expenditures'!$A:$EH,MATCH(SNG!$I$3,'EIA Expenditures'!$C:$C,0),MATCH(SNG!H9,'EIA Expenditures'!$2:$2,0))</f>
        <v/>
      </c>
    </row>
    <row r="10" spans="1:12">
      <c r="A10" s="1" t="n">
        <v>33892</v>
      </c>
      <c r="B10">
        <f>YEAR(A10)</f>
        <v/>
      </c>
      <c r="C10">
        <f>VLOOKUP(B10,$H:$I,2,FALSE)</f>
        <v/>
      </c>
      <c r="H10" t="n">
        <v>1974</v>
      </c>
      <c r="I10">
        <f>INDEX('EIA Expenditures'!$A:$EH,MATCH(SNG!$I$3,'EIA Expenditures'!$C:$C,0),MATCH(SNG!H10,'EIA Expenditures'!$2:$2,0))</f>
        <v/>
      </c>
    </row>
    <row r="11" spans="1:12">
      <c r="A11" s="1" t="n">
        <v>33923</v>
      </c>
      <c r="B11">
        <f>YEAR(A11)</f>
        <v/>
      </c>
      <c r="C11">
        <f>VLOOKUP(B11,$H:$I,2,FALSE)</f>
        <v/>
      </c>
      <c r="H11" t="n">
        <v>1975</v>
      </c>
      <c r="I11">
        <f>INDEX('EIA Expenditures'!$A:$EH,MATCH(SNG!$I$3,'EIA Expenditures'!$C:$C,0),MATCH(SNG!H11,'EIA Expenditures'!$2:$2,0))</f>
        <v/>
      </c>
    </row>
    <row r="12" spans="1:12">
      <c r="A12" s="1" t="n">
        <v>33953</v>
      </c>
      <c r="B12">
        <f>YEAR(A12)</f>
        <v/>
      </c>
      <c r="C12">
        <f>VLOOKUP(B12,$H:$I,2,FALSE)</f>
        <v/>
      </c>
      <c r="H12" t="n">
        <v>1976</v>
      </c>
      <c r="I12">
        <f>INDEX('EIA Expenditures'!$A:$EH,MATCH(SNG!$I$3,'EIA Expenditures'!$C:$C,0),MATCH(SNG!H12,'EIA Expenditures'!$2:$2,0))</f>
        <v/>
      </c>
    </row>
    <row r="13" spans="1:12">
      <c r="A13" s="1" t="n">
        <v>33984</v>
      </c>
      <c r="B13">
        <f>YEAR(A13)</f>
        <v/>
      </c>
      <c r="C13">
        <f>VLOOKUP(B13,$H:$I,2,FALSE)</f>
        <v/>
      </c>
      <c r="H13" t="n">
        <v>1977</v>
      </c>
      <c r="I13">
        <f>INDEX('EIA Expenditures'!$A:$EH,MATCH(SNG!$I$3,'EIA Expenditures'!$C:$C,0),MATCH(SNG!H13,'EIA Expenditures'!$2:$2,0))</f>
        <v/>
      </c>
    </row>
    <row r="14" spans="1:12">
      <c r="A14" s="1" t="n">
        <v>34015</v>
      </c>
      <c r="B14">
        <f>YEAR(A14)</f>
        <v/>
      </c>
      <c r="C14">
        <f>VLOOKUP(B14,$H:$I,2,FALSE)</f>
        <v/>
      </c>
      <c r="H14" t="n">
        <v>1978</v>
      </c>
      <c r="I14">
        <f>INDEX('EIA Expenditures'!$A:$EH,MATCH(SNG!$I$3,'EIA Expenditures'!$C:$C,0),MATCH(SNG!H14,'EIA Expenditures'!$2:$2,0))</f>
        <v/>
      </c>
    </row>
    <row r="15" spans="1:12">
      <c r="A15" s="1" t="n">
        <v>34043</v>
      </c>
      <c r="B15">
        <f>YEAR(A15)</f>
        <v/>
      </c>
      <c r="C15">
        <f>VLOOKUP(B15,$H:$I,2,FALSE)</f>
        <v/>
      </c>
      <c r="H15" t="n">
        <v>1979</v>
      </c>
      <c r="I15">
        <f>INDEX('EIA Expenditures'!$A:$EH,MATCH(SNG!$I$3,'EIA Expenditures'!$C:$C,0),MATCH(SNG!H15,'EIA Expenditures'!$2:$2,0))</f>
        <v/>
      </c>
    </row>
    <row r="16" spans="1:12">
      <c r="A16" s="1" t="n">
        <v>34074</v>
      </c>
      <c r="B16">
        <f>YEAR(A16)</f>
        <v/>
      </c>
      <c r="C16">
        <f>VLOOKUP(B16,$H:$I,2,FALSE)</f>
        <v/>
      </c>
      <c r="H16" t="n">
        <v>1980</v>
      </c>
      <c r="I16">
        <f>INDEX('EIA Expenditures'!$A:$EH,MATCH(SNG!$I$3,'EIA Expenditures'!$C:$C,0),MATCH(SNG!H16,'EIA Expenditures'!$2:$2,0))</f>
        <v/>
      </c>
    </row>
    <row r="17" spans="1:12">
      <c r="A17" s="1" t="n">
        <v>34104</v>
      </c>
      <c r="B17">
        <f>YEAR(A17)</f>
        <v/>
      </c>
      <c r="C17">
        <f>VLOOKUP(B17,$H:$I,2,FALSE)</f>
        <v/>
      </c>
      <c r="H17" t="n">
        <v>1981</v>
      </c>
      <c r="I17">
        <f>INDEX('EIA Expenditures'!$A:$EH,MATCH(SNG!$I$3,'EIA Expenditures'!$C:$C,0),MATCH(SNG!H17,'EIA Expenditures'!$2:$2,0))</f>
        <v/>
      </c>
    </row>
    <row r="18" spans="1:12">
      <c r="A18" s="1" t="n">
        <v>34135</v>
      </c>
      <c r="B18">
        <f>YEAR(A18)</f>
        <v/>
      </c>
      <c r="C18">
        <f>VLOOKUP(B18,$H:$I,2,FALSE)</f>
        <v/>
      </c>
      <c r="H18" t="n">
        <v>1982</v>
      </c>
      <c r="I18">
        <f>INDEX('EIA Expenditures'!$A:$EH,MATCH(SNG!$I$3,'EIA Expenditures'!$C:$C,0),MATCH(SNG!H18,'EIA Expenditures'!$2:$2,0))</f>
        <v/>
      </c>
    </row>
    <row r="19" spans="1:12">
      <c r="A19" s="1" t="n">
        <v>34165</v>
      </c>
      <c r="B19">
        <f>YEAR(A19)</f>
        <v/>
      </c>
      <c r="C19">
        <f>VLOOKUP(B19,$H:$I,2,FALSE)</f>
        <v/>
      </c>
      <c r="H19" t="n">
        <v>1983</v>
      </c>
      <c r="I19">
        <f>INDEX('EIA Expenditures'!$A:$EH,MATCH(SNG!$I$3,'EIA Expenditures'!$C:$C,0),MATCH(SNG!H19,'EIA Expenditures'!$2:$2,0))</f>
        <v/>
      </c>
    </row>
    <row r="20" spans="1:12">
      <c r="A20" s="1" t="n">
        <v>34196</v>
      </c>
      <c r="B20">
        <f>YEAR(A20)</f>
        <v/>
      </c>
      <c r="C20">
        <f>VLOOKUP(B20,$H:$I,2,FALSE)</f>
        <v/>
      </c>
      <c r="H20" t="n">
        <v>1984</v>
      </c>
      <c r="I20">
        <f>INDEX('EIA Expenditures'!$A:$EH,MATCH(SNG!$I$3,'EIA Expenditures'!$C:$C,0),MATCH(SNG!H20,'EIA Expenditures'!$2:$2,0))</f>
        <v/>
      </c>
    </row>
    <row r="21" spans="1:12">
      <c r="A21" s="1" t="n">
        <v>34227</v>
      </c>
      <c r="B21">
        <f>YEAR(A21)</f>
        <v/>
      </c>
      <c r="C21">
        <f>VLOOKUP(B21,$H:$I,2,FALSE)</f>
        <v/>
      </c>
      <c r="H21" t="n">
        <v>1985</v>
      </c>
      <c r="I21">
        <f>INDEX('EIA Expenditures'!$A:$EH,MATCH(SNG!$I$3,'EIA Expenditures'!$C:$C,0),MATCH(SNG!H21,'EIA Expenditures'!$2:$2,0))</f>
        <v/>
      </c>
    </row>
    <row r="22" spans="1:12">
      <c r="A22" s="1" t="n">
        <v>34257</v>
      </c>
      <c r="B22">
        <f>YEAR(A22)</f>
        <v/>
      </c>
      <c r="C22">
        <f>VLOOKUP(B22,$H:$I,2,FALSE)</f>
        <v/>
      </c>
      <c r="H22" t="n">
        <v>1986</v>
      </c>
      <c r="I22">
        <f>INDEX('EIA Expenditures'!$A:$EH,MATCH(SNG!$I$3,'EIA Expenditures'!$C:$C,0),MATCH(SNG!H22,'EIA Expenditures'!$2:$2,0))</f>
        <v/>
      </c>
    </row>
    <row r="23" spans="1:12">
      <c r="A23" s="1" t="n">
        <v>34288</v>
      </c>
      <c r="B23">
        <f>YEAR(A23)</f>
        <v/>
      </c>
      <c r="C23">
        <f>VLOOKUP(B23,$H:$I,2,FALSE)</f>
        <v/>
      </c>
      <c r="H23" t="n">
        <v>1987</v>
      </c>
      <c r="I23">
        <f>INDEX('EIA Expenditures'!$A:$EH,MATCH(SNG!$I$3,'EIA Expenditures'!$C:$C,0),MATCH(SNG!H23,'EIA Expenditures'!$2:$2,0))</f>
        <v/>
      </c>
    </row>
    <row r="24" spans="1:12">
      <c r="A24" s="1" t="n">
        <v>34318</v>
      </c>
      <c r="B24">
        <f>YEAR(A24)</f>
        <v/>
      </c>
      <c r="C24">
        <f>VLOOKUP(B24,$H:$I,2,FALSE)</f>
        <v/>
      </c>
      <c r="H24" t="n">
        <v>1988</v>
      </c>
      <c r="I24">
        <f>INDEX('EIA Expenditures'!$A:$EH,MATCH(SNG!$I$3,'EIA Expenditures'!$C:$C,0),MATCH(SNG!H24,'EIA Expenditures'!$2:$2,0))</f>
        <v/>
      </c>
    </row>
    <row r="25" spans="1:12">
      <c r="A25" s="1" t="n">
        <v>34349</v>
      </c>
      <c r="B25">
        <f>YEAR(A25)</f>
        <v/>
      </c>
      <c r="C25">
        <f>VLOOKUP(B25,$H:$I,2,FALSE)</f>
        <v/>
      </c>
      <c r="H25" t="n">
        <v>1989</v>
      </c>
      <c r="I25">
        <f>INDEX('EIA Expenditures'!$A:$EH,MATCH(SNG!$I$3,'EIA Expenditures'!$C:$C,0),MATCH(SNG!H25,'EIA Expenditures'!$2:$2,0))</f>
        <v/>
      </c>
    </row>
    <row r="26" spans="1:12">
      <c r="A26" s="1" t="n">
        <v>34380</v>
      </c>
      <c r="B26">
        <f>YEAR(A26)</f>
        <v/>
      </c>
      <c r="C26">
        <f>VLOOKUP(B26,$H:$I,2,FALSE)</f>
        <v/>
      </c>
      <c r="H26" t="n">
        <v>1990</v>
      </c>
      <c r="I26">
        <f>INDEX('EIA Expenditures'!$A:$EH,MATCH(SNG!$I$3,'EIA Expenditures'!$C:$C,0),MATCH(SNG!H26,'EIA Expenditures'!$2:$2,0))</f>
        <v/>
      </c>
    </row>
    <row r="27" spans="1:12">
      <c r="A27" s="1" t="n">
        <v>34408</v>
      </c>
      <c r="B27">
        <f>YEAR(A27)</f>
        <v/>
      </c>
      <c r="C27">
        <f>VLOOKUP(B27,$H:$I,2,FALSE)</f>
        <v/>
      </c>
      <c r="H27" t="n">
        <v>1991</v>
      </c>
      <c r="I27">
        <f>INDEX('EIA Expenditures'!$A:$EH,MATCH(SNG!$I$3,'EIA Expenditures'!$C:$C,0),MATCH(SNG!H27,'EIA Expenditures'!$2:$2,0))</f>
        <v/>
      </c>
    </row>
    <row r="28" spans="1:12">
      <c r="A28" s="1" t="n">
        <v>34439</v>
      </c>
      <c r="B28">
        <f>YEAR(A28)</f>
        <v/>
      </c>
      <c r="C28">
        <f>VLOOKUP(B28,$H:$I,2,FALSE)</f>
        <v/>
      </c>
      <c r="H28" t="n">
        <v>1992</v>
      </c>
      <c r="I28">
        <f>INDEX('EIA Expenditures'!$A:$EH,MATCH(SNG!$I$3,'EIA Expenditures'!$C:$C,0),MATCH(SNG!H28,'EIA Expenditures'!$2:$2,0))</f>
        <v/>
      </c>
    </row>
    <row r="29" spans="1:12">
      <c r="A29" s="1" t="n">
        <v>34469</v>
      </c>
      <c r="B29">
        <f>YEAR(A29)</f>
        <v/>
      </c>
      <c r="C29">
        <f>VLOOKUP(B29,$H:$I,2,FALSE)</f>
        <v/>
      </c>
      <c r="H29" t="n">
        <v>1993</v>
      </c>
      <c r="I29">
        <f>INDEX('EIA Expenditures'!$A:$EH,MATCH(SNG!$I$3,'EIA Expenditures'!$C:$C,0),MATCH(SNG!H29,'EIA Expenditures'!$2:$2,0))</f>
        <v/>
      </c>
    </row>
    <row r="30" spans="1:12">
      <c r="A30" s="1" t="n">
        <v>34500</v>
      </c>
      <c r="B30">
        <f>YEAR(A30)</f>
        <v/>
      </c>
      <c r="C30">
        <f>VLOOKUP(B30,$H:$I,2,FALSE)</f>
        <v/>
      </c>
      <c r="H30" t="n">
        <v>1994</v>
      </c>
      <c r="I30">
        <f>INDEX('EIA Expenditures'!$A:$EH,MATCH(SNG!$I$3,'EIA Expenditures'!$C:$C,0),MATCH(SNG!H30,'EIA Expenditures'!$2:$2,0))</f>
        <v/>
      </c>
    </row>
    <row r="31" spans="1:12">
      <c r="A31" s="1" t="n">
        <v>34530</v>
      </c>
      <c r="B31">
        <f>YEAR(A31)</f>
        <v/>
      </c>
      <c r="C31">
        <f>VLOOKUP(B31,$H:$I,2,FALSE)</f>
        <v/>
      </c>
      <c r="H31" t="n">
        <v>1995</v>
      </c>
      <c r="I31">
        <f>INDEX('EIA Expenditures'!$A:$EH,MATCH(SNG!$I$3,'EIA Expenditures'!$C:$C,0),MATCH(SNG!H31,'EIA Expenditures'!$2:$2,0))</f>
        <v/>
      </c>
    </row>
    <row r="32" spans="1:12">
      <c r="A32" s="1" t="n">
        <v>34561</v>
      </c>
      <c r="B32">
        <f>YEAR(A32)</f>
        <v/>
      </c>
      <c r="C32">
        <f>VLOOKUP(B32,$H:$I,2,FALSE)</f>
        <v/>
      </c>
      <c r="H32" t="n">
        <v>1996</v>
      </c>
      <c r="I32">
        <f>INDEX('EIA Expenditures'!$A:$EH,MATCH(SNG!$I$3,'EIA Expenditures'!$C:$C,0),MATCH(SNG!H32,'EIA Expenditures'!$2:$2,0))</f>
        <v/>
      </c>
    </row>
    <row r="33" spans="1:12">
      <c r="A33" s="1" t="n">
        <v>34592</v>
      </c>
      <c r="B33">
        <f>YEAR(A33)</f>
        <v/>
      </c>
      <c r="C33">
        <f>VLOOKUP(B33,$H:$I,2,FALSE)</f>
        <v/>
      </c>
      <c r="H33" t="n">
        <v>1997</v>
      </c>
      <c r="I33">
        <f>INDEX('EIA Expenditures'!$A:$EH,MATCH(SNG!$I$3,'EIA Expenditures'!$C:$C,0),MATCH(SNG!H33,'EIA Expenditures'!$2:$2,0))</f>
        <v/>
      </c>
    </row>
    <row r="34" spans="1:12">
      <c r="A34" s="1" t="n">
        <v>34622</v>
      </c>
      <c r="B34">
        <f>YEAR(A34)</f>
        <v/>
      </c>
      <c r="C34">
        <f>VLOOKUP(B34,$H:$I,2,FALSE)</f>
        <v/>
      </c>
      <c r="H34" t="n">
        <v>1998</v>
      </c>
      <c r="I34">
        <f>INDEX('EIA Expenditures'!$A:$EH,MATCH(SNG!$I$3,'EIA Expenditures'!$C:$C,0),MATCH(SNG!H34,'EIA Expenditures'!$2:$2,0))</f>
        <v/>
      </c>
    </row>
    <row r="35" spans="1:12">
      <c r="A35" s="1" t="n">
        <v>34653</v>
      </c>
      <c r="B35">
        <f>YEAR(A35)</f>
        <v/>
      </c>
      <c r="C35">
        <f>VLOOKUP(B35,$H:$I,2,FALSE)</f>
        <v/>
      </c>
      <c r="H35" t="n">
        <v>1999</v>
      </c>
      <c r="I35">
        <f>INDEX('EIA Expenditures'!$A:$EH,MATCH(SNG!$I$3,'EIA Expenditures'!$C:$C,0),MATCH(SNG!H35,'EIA Expenditures'!$2:$2,0))</f>
        <v/>
      </c>
    </row>
    <row r="36" spans="1:12">
      <c r="A36" s="1" t="n">
        <v>34683</v>
      </c>
      <c r="B36">
        <f>YEAR(A36)</f>
        <v/>
      </c>
      <c r="C36">
        <f>VLOOKUP(B36,$H:$I,2,FALSE)</f>
        <v/>
      </c>
      <c r="H36" t="n">
        <v>2000</v>
      </c>
      <c r="I36">
        <f>INDEX('EIA Expenditures'!$A:$EH,MATCH(SNG!$I$3,'EIA Expenditures'!$C:$C,0),MATCH(SNG!H36,'EIA Expenditures'!$2:$2,0))</f>
        <v/>
      </c>
    </row>
    <row r="37" spans="1:12">
      <c r="A37" s="1" t="n">
        <v>34714</v>
      </c>
      <c r="B37">
        <f>YEAR(A37)</f>
        <v/>
      </c>
      <c r="C37">
        <f>VLOOKUP(B37,$H:$I,2,FALSE)</f>
        <v/>
      </c>
      <c r="H37" t="n">
        <v>2001</v>
      </c>
      <c r="I37">
        <f>INDEX('EIA Expenditures'!$A:$EH,MATCH(SNG!$I$3,'EIA Expenditures'!$C:$C,0),MATCH(SNG!H37,'EIA Expenditures'!$2:$2,0))</f>
        <v/>
      </c>
    </row>
    <row r="38" spans="1:12">
      <c r="A38" s="1" t="n">
        <v>34745</v>
      </c>
      <c r="B38">
        <f>YEAR(A38)</f>
        <v/>
      </c>
      <c r="C38">
        <f>VLOOKUP(B38,$H:$I,2,FALSE)</f>
        <v/>
      </c>
      <c r="H38" t="n">
        <v>2002</v>
      </c>
      <c r="I38">
        <f>INDEX('EIA Expenditures'!$A:$EH,MATCH(SNG!$I$3,'EIA Expenditures'!$C:$C,0),MATCH(SNG!H38,'EIA Expenditures'!$2:$2,0))</f>
        <v/>
      </c>
    </row>
    <row r="39" spans="1:12">
      <c r="A39" s="1" t="n">
        <v>34773</v>
      </c>
      <c r="B39">
        <f>YEAR(A39)</f>
        <v/>
      </c>
      <c r="C39">
        <f>VLOOKUP(B39,$H:$I,2,FALSE)</f>
        <v/>
      </c>
      <c r="H39" t="n">
        <v>2003</v>
      </c>
      <c r="I39">
        <f>INDEX('EIA Expenditures'!$A:$EH,MATCH(SNG!$I$3,'EIA Expenditures'!$C:$C,0),MATCH(SNG!H39,'EIA Expenditures'!$2:$2,0))</f>
        <v/>
      </c>
    </row>
    <row r="40" spans="1:12">
      <c r="A40" s="1" t="n">
        <v>34804</v>
      </c>
      <c r="B40">
        <f>YEAR(A40)</f>
        <v/>
      </c>
      <c r="C40">
        <f>VLOOKUP(B40,$H:$I,2,FALSE)</f>
        <v/>
      </c>
      <c r="H40" t="n">
        <v>2004</v>
      </c>
      <c r="I40">
        <f>INDEX('EIA Expenditures'!$A:$EH,MATCH(SNG!$I$3,'EIA Expenditures'!$C:$C,0),MATCH(SNG!H40,'EIA Expenditures'!$2:$2,0))</f>
        <v/>
      </c>
    </row>
    <row r="41" spans="1:12">
      <c r="A41" s="1" t="n">
        <v>34834</v>
      </c>
      <c r="B41">
        <f>YEAR(A41)</f>
        <v/>
      </c>
      <c r="C41">
        <f>VLOOKUP(B41,$H:$I,2,FALSE)</f>
        <v/>
      </c>
      <c r="H41" t="n">
        <v>2005</v>
      </c>
      <c r="I41">
        <f>INDEX('EIA Expenditures'!$A:$EH,MATCH(SNG!$I$3,'EIA Expenditures'!$C:$C,0),MATCH(SNG!H41,'EIA Expenditures'!$2:$2,0))</f>
        <v/>
      </c>
    </row>
    <row r="42" spans="1:12">
      <c r="A42" s="1" t="n">
        <v>34865</v>
      </c>
      <c r="B42">
        <f>YEAR(A42)</f>
        <v/>
      </c>
      <c r="C42">
        <f>VLOOKUP(B42,$H:$I,2,FALSE)</f>
        <v/>
      </c>
      <c r="H42" t="n">
        <v>2006</v>
      </c>
      <c r="I42">
        <f>INDEX('EIA Expenditures'!$A:$EH,MATCH(SNG!$I$3,'EIA Expenditures'!$C:$C,0),MATCH(SNG!H42,'EIA Expenditures'!$2:$2,0))</f>
        <v/>
      </c>
    </row>
    <row r="43" spans="1:12">
      <c r="A43" s="1" t="n">
        <v>34895</v>
      </c>
      <c r="B43">
        <f>YEAR(A43)</f>
        <v/>
      </c>
      <c r="C43">
        <f>VLOOKUP(B43,$H:$I,2,FALSE)</f>
        <v/>
      </c>
      <c r="H43" t="n">
        <v>2007</v>
      </c>
      <c r="I43">
        <f>INDEX('EIA Expenditures'!$A:$EH,MATCH(SNG!$I$3,'EIA Expenditures'!$C:$C,0),MATCH(SNG!H43,'EIA Expenditures'!$2:$2,0))</f>
        <v/>
      </c>
    </row>
    <row r="44" spans="1:12">
      <c r="A44" s="1" t="n">
        <v>34926</v>
      </c>
      <c r="B44">
        <f>YEAR(A44)</f>
        <v/>
      </c>
      <c r="C44">
        <f>VLOOKUP(B44,$H:$I,2,FALSE)</f>
        <v/>
      </c>
      <c r="H44" t="n">
        <v>2008</v>
      </c>
      <c r="I44">
        <f>INDEX('EIA Expenditures'!$A:$EH,MATCH(SNG!$I$3,'EIA Expenditures'!$C:$C,0),MATCH(SNG!H44,'EIA Expenditures'!$2:$2,0))</f>
        <v/>
      </c>
    </row>
    <row r="45" spans="1:12">
      <c r="A45" s="1" t="n">
        <v>34957</v>
      </c>
      <c r="B45">
        <f>YEAR(A45)</f>
        <v/>
      </c>
      <c r="C45">
        <f>VLOOKUP(B45,$H:$I,2,FALSE)</f>
        <v/>
      </c>
      <c r="H45" t="n">
        <v>2009</v>
      </c>
      <c r="I45">
        <f>INDEX('EIA Expenditures'!$A:$EH,MATCH(SNG!$I$3,'EIA Expenditures'!$C:$C,0),MATCH(SNG!H45,'EIA Expenditures'!$2:$2,0))</f>
        <v/>
      </c>
    </row>
    <row r="46" spans="1:12">
      <c r="A46" s="1" t="n">
        <v>34987</v>
      </c>
      <c r="B46">
        <f>YEAR(A46)</f>
        <v/>
      </c>
      <c r="C46">
        <f>VLOOKUP(B46,$H:$I,2,FALSE)</f>
        <v/>
      </c>
      <c r="H46" t="n">
        <v>2010</v>
      </c>
      <c r="I46">
        <f>INDEX('EIA Expenditures'!$A:$EH,MATCH(SNG!$I$3,'EIA Expenditures'!$C:$C,0),MATCH(SNG!H46,'EIA Expenditures'!$2:$2,0))</f>
        <v/>
      </c>
    </row>
    <row r="47" spans="1:12">
      <c r="A47" s="1" t="n">
        <v>35018</v>
      </c>
      <c r="B47">
        <f>YEAR(A47)</f>
        <v/>
      </c>
      <c r="C47">
        <f>VLOOKUP(B47,$H:$I,2,FALSE)</f>
        <v/>
      </c>
      <c r="H47" t="n">
        <v>2011</v>
      </c>
      <c r="I47">
        <f>INDEX('EIA Expenditures'!$A:$EH,MATCH(SNG!$I$3,'EIA Expenditures'!$C:$C,0),MATCH(SNG!H47,'EIA Expenditures'!$2:$2,0))</f>
        <v/>
      </c>
    </row>
    <row r="48" spans="1:12">
      <c r="A48" s="1" t="n">
        <v>35048</v>
      </c>
      <c r="B48">
        <f>YEAR(A48)</f>
        <v/>
      </c>
      <c r="C48">
        <f>VLOOKUP(B48,$H:$I,2,FALSE)</f>
        <v/>
      </c>
      <c r="H48" t="n">
        <v>2012</v>
      </c>
      <c r="I48">
        <f>INDEX('EIA Expenditures'!$A:$EH,MATCH(SNG!$I$3,'EIA Expenditures'!$C:$C,0),MATCH(SNG!H48,'EIA Expenditures'!$2:$2,0))</f>
        <v/>
      </c>
    </row>
    <row r="49" spans="1:12">
      <c r="A49" s="1" t="n">
        <v>35079</v>
      </c>
      <c r="B49">
        <f>YEAR(A49)</f>
        <v/>
      </c>
      <c r="C49">
        <f>VLOOKUP(B49,$H:$I,2,FALSE)</f>
        <v/>
      </c>
      <c r="H49" t="n">
        <v>2013</v>
      </c>
      <c r="I49">
        <f>INDEX('EIA Expenditures'!$A:$EH,MATCH(SNG!$I$3,'EIA Expenditures'!$C:$C,0),MATCH(SNG!H49,'EIA Expenditures'!$2:$2,0))</f>
        <v/>
      </c>
    </row>
    <row r="50" spans="1:12">
      <c r="A50" s="1" t="n">
        <v>35110</v>
      </c>
      <c r="B50">
        <f>YEAR(A50)</f>
        <v/>
      </c>
      <c r="C50">
        <f>VLOOKUP(B50,$H:$I,2,FALSE)</f>
        <v/>
      </c>
      <c r="H50" t="n">
        <v>2014</v>
      </c>
      <c r="I50">
        <f>INDEX('EIA Expenditures'!$A:$EH,MATCH(SNG!$I$3,'EIA Expenditures'!$C:$C,0),MATCH(SNG!H50,'EIA Expenditures'!$2:$2,0))</f>
        <v/>
      </c>
    </row>
    <row r="51" spans="1:12">
      <c r="A51" s="1" t="n">
        <v>35139</v>
      </c>
      <c r="B51">
        <f>YEAR(A51)</f>
        <v/>
      </c>
      <c r="C51">
        <f>VLOOKUP(B51,$H:$I,2,FALSE)</f>
        <v/>
      </c>
      <c r="H51" t="n">
        <v>2015</v>
      </c>
      <c r="I51">
        <f>INDEX('EIA Expenditures'!$A:$EH,MATCH(SNG!$I$3,'EIA Expenditures'!$C:$C,0),MATCH(SNG!H51,'EIA Expenditures'!$2:$2,0))</f>
        <v/>
      </c>
    </row>
    <row r="52" spans="1:12">
      <c r="A52" s="1" t="n">
        <v>35170</v>
      </c>
      <c r="B52">
        <f>YEAR(A52)</f>
        <v/>
      </c>
      <c r="C52">
        <f>VLOOKUP(B52,$H:$I,2,FALSE)</f>
        <v/>
      </c>
      <c r="H52" t="n">
        <v>2016</v>
      </c>
      <c r="I52">
        <f>INDEX('EIA Expenditures'!$A:$EH,MATCH(SNG!$I$3,'EIA Expenditures'!$C:$C,0),MATCH(SNG!H52,'EIA Expenditures'!$2:$2,0))</f>
        <v/>
      </c>
    </row>
    <row r="53" spans="1:12">
      <c r="A53" s="1" t="n">
        <v>35200</v>
      </c>
      <c r="B53">
        <f>YEAR(A53)</f>
        <v/>
      </c>
      <c r="C53">
        <f>VLOOKUP(B53,$H:$I,2,FALSE)</f>
        <v/>
      </c>
      <c r="H53" t="n">
        <v>2017</v>
      </c>
      <c r="I53">
        <f>INDEX('EIA Expenditures'!$A:$EH,MATCH(SNG!$I$3,'EIA Expenditures'!$C:$C,0),MATCH(SNG!H53,'EIA Expenditures'!$2:$2,0))</f>
        <v/>
      </c>
    </row>
    <row r="54" spans="1:12">
      <c r="A54" s="1" t="n">
        <v>35231</v>
      </c>
      <c r="B54">
        <f>YEAR(A54)</f>
        <v/>
      </c>
      <c r="C54">
        <f>VLOOKUP(B54,$H:$I,2,FALSE)</f>
        <v/>
      </c>
      <c r="H54" t="n">
        <v>2018</v>
      </c>
      <c r="I54">
        <f>INDEX('EIA Expenditures'!$A:$EH,MATCH(SNG!$I$3,'EIA Expenditures'!$C:$C,0),MATCH(SNG!H54,'EIA Expenditures'!$2:$2,0))</f>
        <v/>
      </c>
    </row>
    <row r="55" spans="1:12">
      <c r="A55" s="1" t="n">
        <v>35261</v>
      </c>
      <c r="B55">
        <f>YEAR(A55)</f>
        <v/>
      </c>
      <c r="C55">
        <f>VLOOKUP(B55,$H:$I,2,FALSE)</f>
        <v/>
      </c>
      <c r="H55" t="n">
        <v>2019</v>
      </c>
      <c r="I55">
        <f>INDEX('EIA Expenditures'!$A:$EH,MATCH(SNG!$I$3,'EIA Expenditures'!$C:$C,0),MATCH(SNG!H55,'EIA Expenditures'!$2:$2,0))</f>
        <v/>
      </c>
    </row>
    <row r="56" spans="1:12">
      <c r="A56" s="1" t="n">
        <v>35292</v>
      </c>
      <c r="B56">
        <f>YEAR(A56)</f>
        <v/>
      </c>
      <c r="C56">
        <f>VLOOKUP(B56,$H:$I,2,FALSE)</f>
        <v/>
      </c>
      <c r="H56" t="n">
        <v>2020</v>
      </c>
      <c r="I56">
        <f>INDEX('EIA Expenditures'!$A:$EH,MATCH(SNG!$I$3,'EIA Expenditures'!$C:$C,0),MATCH(SNG!H56,'EIA Expenditures'!$2:$2,0))</f>
        <v/>
      </c>
    </row>
    <row r="57" spans="1:12">
      <c r="A57" s="1" t="n">
        <v>35323</v>
      </c>
      <c r="B57">
        <f>YEAR(A57)</f>
        <v/>
      </c>
      <c r="C57">
        <f>VLOOKUP(B57,$H:$I,2,FALSE)</f>
        <v/>
      </c>
      <c r="H57" t="n">
        <v>2021</v>
      </c>
      <c r="I57">
        <f>INDEX('EIA Expenditures'!$A:$EH,MATCH(SNG!$I$3,'EIA Expenditures'!$C:$C,0),MATCH(SNG!H57,'EIA Expenditures'!$2:$2,0))</f>
        <v/>
      </c>
    </row>
    <row r="58" spans="1:12">
      <c r="A58" s="1" t="n">
        <v>35353</v>
      </c>
      <c r="B58">
        <f>YEAR(A58)</f>
        <v/>
      </c>
      <c r="C58">
        <f>VLOOKUP(B58,$H:$I,2,FALSE)</f>
        <v/>
      </c>
      <c r="H58" t="n">
        <v>2022</v>
      </c>
      <c r="I58">
        <f>INDEX('EIA Expenditures'!$A:$EH,MATCH(SNG!$I$3,'EIA Expenditures'!$C:$C,0),MATCH(SNG!H58,'EIA Expenditures'!$2:$2,0))</f>
        <v/>
      </c>
    </row>
    <row r="59" spans="1:12">
      <c r="A59" s="1" t="n">
        <v>35384</v>
      </c>
      <c r="B59">
        <f>YEAR(A59)</f>
        <v/>
      </c>
      <c r="C59">
        <f>VLOOKUP(B59,$H:$I,2,FALSE)</f>
        <v/>
      </c>
      <c r="H59" t="n">
        <v>2023</v>
      </c>
      <c r="I59">
        <f>INDEX('EIA Expenditures'!$A:$EH,MATCH(SNG!$I$3,'EIA Expenditures'!$C:$C,0),MATCH(SNG!H59,'EIA Expenditures'!$2:$2,0))</f>
        <v/>
      </c>
    </row>
    <row r="60" spans="1:12">
      <c r="A60" s="1" t="n">
        <v>35414</v>
      </c>
      <c r="B60">
        <f>YEAR(A60)</f>
        <v/>
      </c>
      <c r="C60">
        <f>VLOOKUP(B60,$H:$I,2,FALSE)</f>
        <v/>
      </c>
      <c r="H60" t="n">
        <v>2024</v>
      </c>
      <c r="I60">
        <f>INDEX('EIA Expenditures'!$A:$EH,MATCH(SNG!$I$3,'EIA Expenditures'!$C:$C,0),MATCH(SNG!H60,'EIA Expenditures'!$2:$2,0))</f>
        <v/>
      </c>
    </row>
    <row r="61" spans="1:12">
      <c r="A61" s="1" t="n">
        <v>35445</v>
      </c>
      <c r="B61">
        <f>YEAR(A61)</f>
        <v/>
      </c>
      <c r="C61">
        <f>VLOOKUP(B61,$H:$I,2,FALSE)</f>
        <v/>
      </c>
      <c r="H61" t="n">
        <v>2025</v>
      </c>
      <c r="I61">
        <f>INDEX('EIA Expenditures'!$A:$EH,MATCH(SNG!$I$3,'EIA Expenditures'!$C:$C,0),MATCH(SNG!H61,'EIA Expenditures'!$2:$2,0))</f>
        <v/>
      </c>
    </row>
    <row r="62" spans="1:12">
      <c r="A62" s="1" t="n">
        <v>35476</v>
      </c>
      <c r="B62">
        <f>YEAR(A62)</f>
        <v/>
      </c>
      <c r="C62">
        <f>VLOOKUP(B62,$H:$I,2,FALSE)</f>
        <v/>
      </c>
      <c r="H62" t="n">
        <v>2026</v>
      </c>
      <c r="I62">
        <f>INDEX('EIA Expenditures'!$A:$EH,MATCH(SNG!$I$3,'EIA Expenditures'!$C:$C,0),MATCH(SNG!H62,'EIA Expenditures'!$2:$2,0))</f>
        <v/>
      </c>
    </row>
    <row r="63" spans="1:12">
      <c r="A63" s="1" t="n">
        <v>35504</v>
      </c>
      <c r="B63">
        <f>YEAR(A63)</f>
        <v/>
      </c>
      <c r="C63">
        <f>VLOOKUP(B63,$H:$I,2,FALSE)</f>
        <v/>
      </c>
      <c r="H63" t="n">
        <v>2027</v>
      </c>
      <c r="I63">
        <f>INDEX('EIA Expenditures'!$A:$EH,MATCH(SNG!$I$3,'EIA Expenditures'!$C:$C,0),MATCH(SNG!H63,'EIA Expenditures'!$2:$2,0))</f>
        <v/>
      </c>
    </row>
    <row r="64" spans="1:12">
      <c r="A64" s="1" t="n">
        <v>35535</v>
      </c>
      <c r="B64">
        <f>YEAR(A64)</f>
        <v/>
      </c>
      <c r="C64">
        <f>VLOOKUP(B64,$H:$I,2,FALSE)</f>
        <v/>
      </c>
      <c r="H64" t="n">
        <v>2028</v>
      </c>
      <c r="I64">
        <f>INDEX('EIA Expenditures'!$A:$EH,MATCH(SNG!$I$3,'EIA Expenditures'!$C:$C,0),MATCH(SNG!H64,'EIA Expenditures'!$2:$2,0))</f>
        <v/>
      </c>
    </row>
    <row r="65" spans="1:12">
      <c r="A65" s="1" t="n">
        <v>35565</v>
      </c>
      <c r="B65">
        <f>YEAR(A65)</f>
        <v/>
      </c>
      <c r="C65">
        <f>VLOOKUP(B65,$H:$I,2,FALSE)</f>
        <v/>
      </c>
      <c r="H65" t="n">
        <v>2029</v>
      </c>
      <c r="I65">
        <f>INDEX('EIA Expenditures'!$A:$EH,MATCH(SNG!$I$3,'EIA Expenditures'!$C:$C,0),MATCH(SNG!H65,'EIA Expenditures'!$2:$2,0))</f>
        <v/>
      </c>
    </row>
    <row r="66" spans="1:12">
      <c r="A66" s="1" t="n">
        <v>35596</v>
      </c>
      <c r="B66">
        <f>YEAR(A66)</f>
        <v/>
      </c>
      <c r="C66">
        <f>VLOOKUP(B66,$H:$I,2,FALSE)</f>
        <v/>
      </c>
      <c r="H66" t="n">
        <v>2030</v>
      </c>
      <c r="I66">
        <f>INDEX('EIA Expenditures'!$A:$EH,MATCH(SNG!$I$3,'EIA Expenditures'!$C:$C,0),MATCH(SNG!H66,'EIA Expenditures'!$2:$2,0))</f>
        <v/>
      </c>
    </row>
    <row r="67" spans="1:12">
      <c r="A67" s="1" t="n">
        <v>35626</v>
      </c>
      <c r="B67">
        <f>YEAR(A67)</f>
        <v/>
      </c>
      <c r="C67">
        <f>VLOOKUP(B67,$H:$I,2,FALSE)</f>
        <v/>
      </c>
    </row>
    <row r="68" spans="1:12">
      <c r="A68" s="1" t="n">
        <v>35657</v>
      </c>
      <c r="B68">
        <f>YEAR(A68)</f>
        <v/>
      </c>
      <c r="C68">
        <f>VLOOKUP(B68,$H:$I,2,FALSE)</f>
        <v/>
      </c>
    </row>
    <row r="69" spans="1:12">
      <c r="A69" s="1" t="n">
        <v>35688</v>
      </c>
      <c r="B69">
        <f>YEAR(A69)</f>
        <v/>
      </c>
      <c r="C69">
        <f>VLOOKUP(B69,$H:$I,2,FALSE)</f>
        <v/>
      </c>
    </row>
    <row r="70" spans="1:12">
      <c r="A70" s="1" t="n">
        <v>35718</v>
      </c>
      <c r="B70">
        <f>YEAR(A70)</f>
        <v/>
      </c>
      <c r="C70">
        <f>VLOOKUP(B70,$H:$I,2,FALSE)</f>
        <v/>
      </c>
    </row>
    <row r="71" spans="1:12">
      <c r="A71" s="1" t="n">
        <v>35749</v>
      </c>
      <c r="B71">
        <f>YEAR(A71)</f>
        <v/>
      </c>
      <c r="C71">
        <f>VLOOKUP(B71,$H:$I,2,FALSE)</f>
        <v/>
      </c>
    </row>
    <row r="72" spans="1:12">
      <c r="A72" s="1" t="n">
        <v>35779</v>
      </c>
      <c r="B72">
        <f>YEAR(A72)</f>
        <v/>
      </c>
      <c r="C72">
        <f>VLOOKUP(B72,$H:$I,2,FALSE)</f>
        <v/>
      </c>
    </row>
    <row r="73" spans="1:12">
      <c r="A73" s="1" t="n">
        <v>35810</v>
      </c>
      <c r="B73">
        <f>YEAR(A73)</f>
        <v/>
      </c>
      <c r="C73">
        <f>VLOOKUP(B73,$H:$I,2,FALSE)</f>
        <v/>
      </c>
    </row>
    <row r="74" spans="1:12">
      <c r="A74" s="1" t="n">
        <v>35841</v>
      </c>
      <c r="B74">
        <f>YEAR(A74)</f>
        <v/>
      </c>
      <c r="C74">
        <f>VLOOKUP(B74,$H:$I,2,FALSE)</f>
        <v/>
      </c>
    </row>
    <row r="75" spans="1:12">
      <c r="A75" s="1" t="n">
        <v>35869</v>
      </c>
      <c r="B75">
        <f>YEAR(A75)</f>
        <v/>
      </c>
      <c r="C75">
        <f>VLOOKUP(B75,$H:$I,2,FALSE)</f>
        <v/>
      </c>
    </row>
    <row r="76" spans="1:12">
      <c r="A76" s="1" t="n">
        <v>35900</v>
      </c>
      <c r="B76">
        <f>YEAR(A76)</f>
        <v/>
      </c>
      <c r="C76">
        <f>VLOOKUP(B76,$H:$I,2,FALSE)</f>
        <v/>
      </c>
    </row>
    <row r="77" spans="1:12">
      <c r="A77" s="1" t="n">
        <v>35930</v>
      </c>
      <c r="B77">
        <f>YEAR(A77)</f>
        <v/>
      </c>
      <c r="C77">
        <f>VLOOKUP(B77,$H:$I,2,FALSE)</f>
        <v/>
      </c>
      <c r="H77" t="s">
        <v>1499</v>
      </c>
    </row>
    <row r="78" spans="1:12">
      <c r="A78" s="1" t="n">
        <v>35961</v>
      </c>
      <c r="B78">
        <f>YEAR(A78)</f>
        <v/>
      </c>
      <c r="C78">
        <f>VLOOKUP(B78,$H:$I,2,FALSE)</f>
        <v/>
      </c>
      <c r="H78" t="s">
        <v>1500</v>
      </c>
      <c r="I78" t="s">
        <v>1501</v>
      </c>
      <c r="J78">
        <f>'Unit Conversions'!D12</f>
        <v/>
      </c>
      <c r="K78" t="s">
        <v>1502</v>
      </c>
      <c r="L78">
        <f>'Unit Conversions'!F12</f>
        <v/>
      </c>
    </row>
    <row r="79" spans="1:12">
      <c r="A79" s="1" t="n">
        <v>35991</v>
      </c>
      <c r="B79">
        <f>YEAR(A79)</f>
        <v/>
      </c>
      <c r="C79">
        <f>VLOOKUP(B79,$H:$I,2,FALSE)</f>
        <v/>
      </c>
    </row>
    <row r="80" spans="1:12">
      <c r="A80" s="1" t="n">
        <v>36022</v>
      </c>
      <c r="B80">
        <f>YEAR(A80)</f>
        <v/>
      </c>
      <c r="C80">
        <f>VLOOKUP(B80,$H:$I,2,FALSE)</f>
        <v/>
      </c>
    </row>
    <row r="81" spans="1:12">
      <c r="A81" s="1" t="n">
        <v>36053</v>
      </c>
      <c r="B81">
        <f>YEAR(A81)</f>
        <v/>
      </c>
      <c r="C81">
        <f>VLOOKUP(B81,$H:$I,2,FALSE)</f>
        <v/>
      </c>
    </row>
    <row r="82" spans="1:12">
      <c r="A82" s="1" t="n">
        <v>36083</v>
      </c>
      <c r="B82">
        <f>YEAR(A82)</f>
        <v/>
      </c>
      <c r="C82">
        <f>VLOOKUP(B82,$H:$I,2,FALSE)</f>
        <v/>
      </c>
    </row>
    <row r="83" spans="1:12">
      <c r="A83" s="1" t="n">
        <v>36114</v>
      </c>
      <c r="B83">
        <f>YEAR(A83)</f>
        <v/>
      </c>
      <c r="C83">
        <f>VLOOKUP(B83,$H:$I,2,FALSE)</f>
        <v/>
      </c>
    </row>
    <row r="84" spans="1:12">
      <c r="A84" s="1" t="n">
        <v>36144</v>
      </c>
      <c r="B84">
        <f>YEAR(A84)</f>
        <v/>
      </c>
      <c r="C84">
        <f>VLOOKUP(B84,$H:$I,2,FALSE)</f>
        <v/>
      </c>
    </row>
    <row r="85" spans="1:12">
      <c r="A85" s="1" t="n">
        <v>36175</v>
      </c>
      <c r="B85">
        <f>YEAR(A85)</f>
        <v/>
      </c>
      <c r="C85">
        <f>VLOOKUP(B85,$H:$I,2,FALSE)</f>
        <v/>
      </c>
    </row>
    <row r="86" spans="1:12">
      <c r="A86" s="1" t="n">
        <v>36206</v>
      </c>
      <c r="B86">
        <f>YEAR(A86)</f>
        <v/>
      </c>
      <c r="C86">
        <f>VLOOKUP(B86,$H:$I,2,FALSE)</f>
        <v/>
      </c>
    </row>
    <row r="87" spans="1:12">
      <c r="A87" s="1" t="n">
        <v>36234</v>
      </c>
      <c r="B87">
        <f>YEAR(A87)</f>
        <v/>
      </c>
      <c r="C87">
        <f>VLOOKUP(B87,$H:$I,2,FALSE)</f>
        <v/>
      </c>
    </row>
    <row r="88" spans="1:12">
      <c r="A88" s="1" t="n">
        <v>36265</v>
      </c>
      <c r="B88">
        <f>YEAR(A88)</f>
        <v/>
      </c>
      <c r="C88">
        <f>VLOOKUP(B88,$H:$I,2,FALSE)</f>
        <v/>
      </c>
    </row>
    <row r="89" spans="1:12">
      <c r="A89" s="1" t="n">
        <v>36295</v>
      </c>
      <c r="B89">
        <f>YEAR(A89)</f>
        <v/>
      </c>
      <c r="C89">
        <f>VLOOKUP(B89,$H:$I,2,FALSE)</f>
        <v/>
      </c>
    </row>
    <row r="90" spans="1:12">
      <c r="A90" s="1" t="n">
        <v>36326</v>
      </c>
      <c r="B90">
        <f>YEAR(A90)</f>
        <v/>
      </c>
      <c r="C90">
        <f>VLOOKUP(B90,$H:$I,2,FALSE)</f>
        <v/>
      </c>
    </row>
    <row r="91" spans="1:12">
      <c r="A91" s="1" t="n">
        <v>36356</v>
      </c>
      <c r="B91">
        <f>YEAR(A91)</f>
        <v/>
      </c>
      <c r="C91">
        <f>VLOOKUP(B91,$H:$I,2,FALSE)</f>
        <v/>
      </c>
    </row>
    <row r="92" spans="1:12">
      <c r="A92" s="1" t="n">
        <v>36387</v>
      </c>
      <c r="B92">
        <f>YEAR(A92)</f>
        <v/>
      </c>
      <c r="C92">
        <f>VLOOKUP(B92,$H:$I,2,FALSE)</f>
        <v/>
      </c>
    </row>
    <row r="93" spans="1:12">
      <c r="A93" s="1" t="n">
        <v>36418</v>
      </c>
      <c r="B93">
        <f>YEAR(A93)</f>
        <v/>
      </c>
      <c r="C93">
        <f>VLOOKUP(B93,$H:$I,2,FALSE)</f>
        <v/>
      </c>
    </row>
    <row r="94" spans="1:12">
      <c r="A94" s="1" t="n">
        <v>36448</v>
      </c>
      <c r="B94">
        <f>YEAR(A94)</f>
        <v/>
      </c>
      <c r="C94">
        <f>VLOOKUP(B94,$H:$I,2,FALSE)</f>
        <v/>
      </c>
    </row>
    <row r="95" spans="1:12">
      <c r="A95" s="1" t="n">
        <v>36479</v>
      </c>
      <c r="B95">
        <f>YEAR(A95)</f>
        <v/>
      </c>
      <c r="C95">
        <f>VLOOKUP(B95,$H:$I,2,FALSE)</f>
        <v/>
      </c>
    </row>
    <row r="96" spans="1:12">
      <c r="A96" s="1" t="n">
        <v>36509</v>
      </c>
      <c r="B96">
        <f>YEAR(A96)</f>
        <v/>
      </c>
      <c r="C96">
        <f>VLOOKUP(B96,$H:$I,2,FALSE)</f>
        <v/>
      </c>
    </row>
    <row r="97" spans="1:12">
      <c r="A97" s="1" t="n">
        <v>36540</v>
      </c>
      <c r="B97">
        <f>YEAR(A97)</f>
        <v/>
      </c>
      <c r="C97">
        <f>VLOOKUP(B97,$H:$I,2,FALSE)</f>
        <v/>
      </c>
    </row>
    <row r="98" spans="1:12">
      <c r="A98" s="1" t="n">
        <v>36571</v>
      </c>
      <c r="B98">
        <f>YEAR(A98)</f>
        <v/>
      </c>
      <c r="C98">
        <f>VLOOKUP(B98,$H:$I,2,FALSE)</f>
        <v/>
      </c>
    </row>
    <row r="99" spans="1:12">
      <c r="A99" s="1" t="n">
        <v>36600</v>
      </c>
      <c r="B99">
        <f>YEAR(A99)</f>
        <v/>
      </c>
      <c r="C99">
        <f>VLOOKUP(B99,$H:$I,2,FALSE)</f>
        <v/>
      </c>
    </row>
    <row r="100" spans="1:12">
      <c r="A100" s="1" t="n">
        <v>36631</v>
      </c>
      <c r="B100">
        <f>YEAR(A100)</f>
        <v/>
      </c>
      <c r="C100">
        <f>VLOOKUP(B100,$H:$I,2,FALSE)</f>
        <v/>
      </c>
    </row>
    <row r="101" spans="1:12">
      <c r="A101" s="1" t="n">
        <v>36661</v>
      </c>
      <c r="B101">
        <f>YEAR(A101)</f>
        <v/>
      </c>
      <c r="C101">
        <f>VLOOKUP(B101,$H:$I,2,FALSE)</f>
        <v/>
      </c>
    </row>
    <row r="102" spans="1:12">
      <c r="A102" s="1" t="n">
        <v>36692</v>
      </c>
      <c r="B102">
        <f>YEAR(A102)</f>
        <v/>
      </c>
      <c r="C102">
        <f>VLOOKUP(B102,$H:$I,2,FALSE)</f>
        <v/>
      </c>
    </row>
    <row r="103" spans="1:12">
      <c r="A103" s="1" t="n">
        <v>36722</v>
      </c>
      <c r="B103">
        <f>YEAR(A103)</f>
        <v/>
      </c>
      <c r="C103">
        <f>VLOOKUP(B103,$H:$I,2,FALSE)</f>
        <v/>
      </c>
    </row>
    <row r="104" spans="1:12">
      <c r="A104" s="1" t="n">
        <v>36753</v>
      </c>
      <c r="B104">
        <f>YEAR(A104)</f>
        <v/>
      </c>
      <c r="C104">
        <f>VLOOKUP(B104,$H:$I,2,FALSE)</f>
        <v/>
      </c>
    </row>
    <row r="105" spans="1:12">
      <c r="A105" s="1" t="n">
        <v>36784</v>
      </c>
      <c r="B105">
        <f>YEAR(A105)</f>
        <v/>
      </c>
      <c r="C105">
        <f>VLOOKUP(B105,$H:$I,2,FALSE)</f>
        <v/>
      </c>
    </row>
    <row r="106" spans="1:12">
      <c r="A106" s="1" t="n">
        <v>36814</v>
      </c>
      <c r="B106">
        <f>YEAR(A106)</f>
        <v/>
      </c>
      <c r="C106">
        <f>VLOOKUP(B106,$H:$I,2,FALSE)</f>
        <v/>
      </c>
    </row>
    <row r="107" spans="1:12">
      <c r="A107" s="1" t="n">
        <v>36845</v>
      </c>
      <c r="B107">
        <f>YEAR(A107)</f>
        <v/>
      </c>
      <c r="C107">
        <f>VLOOKUP(B107,$H:$I,2,FALSE)</f>
        <v/>
      </c>
    </row>
    <row r="108" spans="1:12">
      <c r="A108" s="1" t="n">
        <v>36875</v>
      </c>
      <c r="B108">
        <f>YEAR(A108)</f>
        <v/>
      </c>
      <c r="C108">
        <f>VLOOKUP(B108,$H:$I,2,FALSE)</f>
        <v/>
      </c>
    </row>
    <row r="109" spans="1:12">
      <c r="A109" s="1" t="n">
        <v>36906</v>
      </c>
      <c r="B109">
        <f>YEAR(A109)</f>
        <v/>
      </c>
      <c r="C109">
        <f>VLOOKUP(B109,$H:$I,2,FALSE)</f>
        <v/>
      </c>
    </row>
    <row r="110" spans="1:12">
      <c r="A110" s="1" t="n">
        <v>36937</v>
      </c>
      <c r="B110">
        <f>YEAR(A110)</f>
        <v/>
      </c>
      <c r="C110">
        <f>VLOOKUP(B110,$H:$I,2,FALSE)</f>
        <v/>
      </c>
    </row>
    <row r="111" spans="1:12">
      <c r="A111" s="1" t="n">
        <v>36965</v>
      </c>
      <c r="B111">
        <f>YEAR(A111)</f>
        <v/>
      </c>
      <c r="C111">
        <f>VLOOKUP(B111,$H:$I,2,FALSE)</f>
        <v/>
      </c>
    </row>
    <row r="112" spans="1:12">
      <c r="A112" s="1" t="n">
        <v>36996</v>
      </c>
      <c r="B112">
        <f>YEAR(A112)</f>
        <v/>
      </c>
      <c r="C112">
        <f>VLOOKUP(B112,$H:$I,2,FALSE)</f>
        <v/>
      </c>
    </row>
    <row r="113" spans="1:12">
      <c r="A113" s="1" t="n">
        <v>37026</v>
      </c>
      <c r="B113">
        <f>YEAR(A113)</f>
        <v/>
      </c>
      <c r="C113">
        <f>VLOOKUP(B113,$H:$I,2,FALSE)</f>
        <v/>
      </c>
    </row>
    <row r="114" spans="1:12">
      <c r="A114" s="1" t="n">
        <v>37057</v>
      </c>
      <c r="B114">
        <f>YEAR(A114)</f>
        <v/>
      </c>
      <c r="C114">
        <f>VLOOKUP(B114,$H:$I,2,FALSE)</f>
        <v/>
      </c>
    </row>
    <row r="115" spans="1:12">
      <c r="A115" s="1" t="n">
        <v>37087</v>
      </c>
      <c r="B115">
        <f>YEAR(A115)</f>
        <v/>
      </c>
      <c r="C115">
        <f>VLOOKUP(B115,$H:$I,2,FALSE)</f>
        <v/>
      </c>
    </row>
    <row r="116" spans="1:12">
      <c r="A116" s="1" t="n">
        <v>37118</v>
      </c>
      <c r="B116">
        <f>YEAR(A116)</f>
        <v/>
      </c>
      <c r="C116">
        <f>VLOOKUP(B116,$H:$I,2,FALSE)</f>
        <v/>
      </c>
    </row>
    <row r="117" spans="1:12">
      <c r="A117" s="1" t="n">
        <v>37149</v>
      </c>
      <c r="B117">
        <f>YEAR(A117)</f>
        <v/>
      </c>
      <c r="C117">
        <f>VLOOKUP(B117,$H:$I,2,FALSE)</f>
        <v/>
      </c>
    </row>
    <row r="118" spans="1:12">
      <c r="A118" s="1" t="n">
        <v>37179</v>
      </c>
      <c r="B118">
        <f>YEAR(A118)</f>
        <v/>
      </c>
      <c r="C118">
        <f>VLOOKUP(B118,$H:$I,2,FALSE)</f>
        <v/>
      </c>
    </row>
    <row r="119" spans="1:12">
      <c r="A119" s="1" t="n">
        <v>37210</v>
      </c>
      <c r="B119">
        <f>YEAR(A119)</f>
        <v/>
      </c>
      <c r="C119">
        <f>VLOOKUP(B119,$H:$I,2,FALSE)</f>
        <v/>
      </c>
    </row>
    <row r="120" spans="1:12">
      <c r="A120" s="1" t="n">
        <v>37240</v>
      </c>
      <c r="B120">
        <f>YEAR(A120)</f>
        <v/>
      </c>
      <c r="C120">
        <f>VLOOKUP(B120,$H:$I,2,FALSE)</f>
        <v/>
      </c>
    </row>
    <row r="121" spans="1:12">
      <c r="A121" s="1" t="n">
        <v>37271</v>
      </c>
      <c r="B121">
        <f>YEAR(A121)</f>
        <v/>
      </c>
      <c r="C121">
        <f>VLOOKUP(B121,$H:$I,2,FALSE)</f>
        <v/>
      </c>
    </row>
    <row r="122" spans="1:12">
      <c r="A122" s="1" t="n">
        <v>37302</v>
      </c>
      <c r="B122">
        <f>YEAR(A122)</f>
        <v/>
      </c>
      <c r="C122">
        <f>VLOOKUP(B122,$H:$I,2,FALSE)</f>
        <v/>
      </c>
    </row>
    <row r="123" spans="1:12">
      <c r="A123" s="1" t="n">
        <v>37330</v>
      </c>
      <c r="B123">
        <f>YEAR(A123)</f>
        <v/>
      </c>
      <c r="C123">
        <f>VLOOKUP(B123,$H:$I,2,FALSE)</f>
        <v/>
      </c>
    </row>
    <row r="124" spans="1:12">
      <c r="A124" s="1" t="n">
        <v>37361</v>
      </c>
      <c r="B124">
        <f>YEAR(A124)</f>
        <v/>
      </c>
      <c r="C124">
        <f>VLOOKUP(B124,$H:$I,2,FALSE)</f>
        <v/>
      </c>
    </row>
    <row r="125" spans="1:12">
      <c r="A125" s="1" t="n">
        <v>37391</v>
      </c>
      <c r="B125">
        <f>YEAR(A125)</f>
        <v/>
      </c>
      <c r="C125">
        <f>VLOOKUP(B125,$H:$I,2,FALSE)</f>
        <v/>
      </c>
    </row>
    <row r="126" spans="1:12">
      <c r="A126" s="1" t="n">
        <v>37422</v>
      </c>
      <c r="B126">
        <f>YEAR(A126)</f>
        <v/>
      </c>
      <c r="C126">
        <f>VLOOKUP(B126,$H:$I,2,FALSE)</f>
        <v/>
      </c>
    </row>
    <row r="127" spans="1:12">
      <c r="A127" s="1" t="n">
        <v>37452</v>
      </c>
      <c r="B127">
        <f>YEAR(A127)</f>
        <v/>
      </c>
      <c r="C127">
        <f>VLOOKUP(B127,$H:$I,2,FALSE)</f>
        <v/>
      </c>
    </row>
    <row r="128" spans="1:12">
      <c r="A128" s="1" t="n">
        <v>37483</v>
      </c>
      <c r="B128">
        <f>YEAR(A128)</f>
        <v/>
      </c>
      <c r="C128">
        <f>VLOOKUP(B128,$H:$I,2,FALSE)</f>
        <v/>
      </c>
    </row>
    <row r="129" spans="1:12">
      <c r="A129" s="1" t="n">
        <v>37514</v>
      </c>
      <c r="B129">
        <f>YEAR(A129)</f>
        <v/>
      </c>
      <c r="C129">
        <f>VLOOKUP(B129,$H:$I,2,FALSE)</f>
        <v/>
      </c>
    </row>
    <row r="130" spans="1:12">
      <c r="A130" s="1" t="n">
        <v>37544</v>
      </c>
      <c r="B130">
        <f>YEAR(A130)</f>
        <v/>
      </c>
      <c r="C130">
        <f>VLOOKUP(B130,$H:$I,2,FALSE)</f>
        <v/>
      </c>
    </row>
    <row r="131" spans="1:12">
      <c r="A131" s="1" t="n">
        <v>37575</v>
      </c>
      <c r="B131">
        <f>YEAR(A131)</f>
        <v/>
      </c>
      <c r="C131">
        <f>VLOOKUP(B131,$H:$I,2,FALSE)</f>
        <v/>
      </c>
    </row>
    <row r="132" spans="1:12">
      <c r="A132" s="1" t="n">
        <v>37605</v>
      </c>
      <c r="B132">
        <f>YEAR(A132)</f>
        <v/>
      </c>
      <c r="C132">
        <f>VLOOKUP(B132,$H:$I,2,FALSE)</f>
        <v/>
      </c>
    </row>
    <row r="133" spans="1:12">
      <c r="A133" s="1" t="n">
        <v>37636</v>
      </c>
      <c r="B133">
        <f>YEAR(A133)</f>
        <v/>
      </c>
      <c r="C133">
        <f>VLOOKUP(B133,$H:$I,2,FALSE)</f>
        <v/>
      </c>
    </row>
    <row r="134" spans="1:12">
      <c r="A134" s="1" t="n">
        <v>37667</v>
      </c>
      <c r="B134">
        <f>YEAR(A134)</f>
        <v/>
      </c>
      <c r="C134">
        <f>VLOOKUP(B134,$H:$I,2,FALSE)</f>
        <v/>
      </c>
    </row>
    <row r="135" spans="1:12">
      <c r="A135" s="1" t="n">
        <v>37695</v>
      </c>
      <c r="B135">
        <f>YEAR(A135)</f>
        <v/>
      </c>
      <c r="C135">
        <f>VLOOKUP(B135,$H:$I,2,FALSE)</f>
        <v/>
      </c>
    </row>
    <row r="136" spans="1:12">
      <c r="A136" s="1" t="n">
        <v>37726</v>
      </c>
      <c r="B136">
        <f>YEAR(A136)</f>
        <v/>
      </c>
      <c r="C136">
        <f>VLOOKUP(B136,$H:$I,2,FALSE)</f>
        <v/>
      </c>
    </row>
    <row r="137" spans="1:12">
      <c r="A137" s="1" t="n">
        <v>37756</v>
      </c>
      <c r="B137">
        <f>YEAR(A137)</f>
        <v/>
      </c>
      <c r="C137">
        <f>VLOOKUP(B137,$H:$I,2,FALSE)</f>
        <v/>
      </c>
    </row>
    <row r="138" spans="1:12">
      <c r="A138" s="1" t="n">
        <v>37787</v>
      </c>
      <c r="B138">
        <f>YEAR(A138)</f>
        <v/>
      </c>
      <c r="C138">
        <f>VLOOKUP(B138,$H:$I,2,FALSE)</f>
        <v/>
      </c>
    </row>
    <row r="139" spans="1:12">
      <c r="A139" s="1" t="n">
        <v>37817</v>
      </c>
      <c r="B139">
        <f>YEAR(A139)</f>
        <v/>
      </c>
      <c r="C139">
        <f>VLOOKUP(B139,$H:$I,2,FALSE)</f>
        <v/>
      </c>
    </row>
    <row r="140" spans="1:12">
      <c r="A140" s="1" t="n">
        <v>37848</v>
      </c>
      <c r="B140">
        <f>YEAR(A140)</f>
        <v/>
      </c>
      <c r="C140">
        <f>VLOOKUP(B140,$H:$I,2,FALSE)</f>
        <v/>
      </c>
    </row>
    <row r="141" spans="1:12">
      <c r="A141" s="1" t="n">
        <v>37879</v>
      </c>
      <c r="B141">
        <f>YEAR(A141)</f>
        <v/>
      </c>
      <c r="C141">
        <f>VLOOKUP(B141,$H:$I,2,FALSE)</f>
        <v/>
      </c>
    </row>
    <row r="142" spans="1:12">
      <c r="A142" s="1" t="n">
        <v>37909</v>
      </c>
      <c r="B142">
        <f>YEAR(A142)</f>
        <v/>
      </c>
      <c r="C142">
        <f>VLOOKUP(B142,$H:$I,2,FALSE)</f>
        <v/>
      </c>
    </row>
    <row r="143" spans="1:12">
      <c r="A143" s="1" t="n">
        <v>37940</v>
      </c>
      <c r="B143">
        <f>YEAR(A143)</f>
        <v/>
      </c>
      <c r="C143">
        <f>VLOOKUP(B143,$H:$I,2,FALSE)</f>
        <v/>
      </c>
    </row>
    <row r="144" spans="1:12">
      <c r="A144" s="1" t="n">
        <v>37970</v>
      </c>
      <c r="B144">
        <f>YEAR(A144)</f>
        <v/>
      </c>
      <c r="C144">
        <f>VLOOKUP(B144,$H:$I,2,FALSE)</f>
        <v/>
      </c>
    </row>
    <row r="145" spans="1:12">
      <c r="A145" s="1" t="n">
        <v>38001</v>
      </c>
      <c r="B145">
        <f>YEAR(A145)</f>
        <v/>
      </c>
      <c r="C145">
        <f>VLOOKUP(B145,$H:$I,2,FALSE)</f>
        <v/>
      </c>
    </row>
    <row r="146" spans="1:12">
      <c r="A146" s="1" t="n">
        <v>38032</v>
      </c>
      <c r="B146">
        <f>YEAR(A146)</f>
        <v/>
      </c>
      <c r="C146">
        <f>VLOOKUP(B146,$H:$I,2,FALSE)</f>
        <v/>
      </c>
    </row>
    <row r="147" spans="1:12">
      <c r="A147" s="1" t="n">
        <v>38061</v>
      </c>
      <c r="B147">
        <f>YEAR(A147)</f>
        <v/>
      </c>
      <c r="C147">
        <f>VLOOKUP(B147,$H:$I,2,FALSE)</f>
        <v/>
      </c>
    </row>
    <row r="148" spans="1:12">
      <c r="A148" s="1" t="n">
        <v>38092</v>
      </c>
      <c r="B148">
        <f>YEAR(A148)</f>
        <v/>
      </c>
      <c r="C148">
        <f>VLOOKUP(B148,$H:$I,2,FALSE)</f>
        <v/>
      </c>
    </row>
    <row r="149" spans="1:12">
      <c r="A149" s="1" t="n">
        <v>38122</v>
      </c>
      <c r="B149">
        <f>YEAR(A149)</f>
        <v/>
      </c>
      <c r="C149">
        <f>VLOOKUP(B149,$H:$I,2,FALSE)</f>
        <v/>
      </c>
    </row>
    <row r="150" spans="1:12">
      <c r="A150" s="1" t="n">
        <v>38153</v>
      </c>
      <c r="B150">
        <f>YEAR(A150)</f>
        <v/>
      </c>
      <c r="C150">
        <f>VLOOKUP(B150,$H:$I,2,FALSE)</f>
        <v/>
      </c>
    </row>
    <row r="151" spans="1:12">
      <c r="A151" s="1" t="n">
        <v>38183</v>
      </c>
      <c r="B151">
        <f>YEAR(A151)</f>
        <v/>
      </c>
      <c r="C151">
        <f>VLOOKUP(B151,$H:$I,2,FALSE)</f>
        <v/>
      </c>
    </row>
    <row r="152" spans="1:12">
      <c r="A152" s="1" t="n">
        <v>38214</v>
      </c>
      <c r="B152">
        <f>YEAR(A152)</f>
        <v/>
      </c>
      <c r="C152">
        <f>VLOOKUP(B152,$H:$I,2,FALSE)</f>
        <v/>
      </c>
    </row>
    <row r="153" spans="1:12">
      <c r="A153" s="1" t="n">
        <v>38245</v>
      </c>
      <c r="B153">
        <f>YEAR(A153)</f>
        <v/>
      </c>
      <c r="C153">
        <f>VLOOKUP(B153,$H:$I,2,FALSE)</f>
        <v/>
      </c>
    </row>
    <row r="154" spans="1:12">
      <c r="A154" s="1" t="n">
        <v>38275</v>
      </c>
      <c r="B154">
        <f>YEAR(A154)</f>
        <v/>
      </c>
      <c r="C154">
        <f>VLOOKUP(B154,$H:$I,2,FALSE)</f>
        <v/>
      </c>
    </row>
    <row r="155" spans="1:12">
      <c r="A155" s="1" t="n">
        <v>38306</v>
      </c>
      <c r="B155">
        <f>YEAR(A155)</f>
        <v/>
      </c>
      <c r="C155">
        <f>VLOOKUP(B155,$H:$I,2,FALSE)</f>
        <v/>
      </c>
    </row>
    <row r="156" spans="1:12">
      <c r="A156" s="1" t="n">
        <v>38336</v>
      </c>
      <c r="B156">
        <f>YEAR(A156)</f>
        <v/>
      </c>
      <c r="C156">
        <f>VLOOKUP(B156,$H:$I,2,FALSE)</f>
        <v/>
      </c>
    </row>
    <row r="157" spans="1:12">
      <c r="A157" s="1" t="n">
        <v>38367</v>
      </c>
      <c r="B157">
        <f>YEAR(A157)</f>
        <v/>
      </c>
      <c r="C157">
        <f>VLOOKUP(B157,$H:$I,2,FALSE)</f>
        <v/>
      </c>
    </row>
    <row r="158" spans="1:12">
      <c r="A158" s="1" t="n">
        <v>38398</v>
      </c>
      <c r="B158">
        <f>YEAR(A158)</f>
        <v/>
      </c>
      <c r="C158">
        <f>VLOOKUP(B158,$H:$I,2,FALSE)</f>
        <v/>
      </c>
    </row>
    <row r="159" spans="1:12">
      <c r="A159" s="1" t="n">
        <v>38426</v>
      </c>
      <c r="B159">
        <f>YEAR(A159)</f>
        <v/>
      </c>
      <c r="C159">
        <f>VLOOKUP(B159,$H:$I,2,FALSE)</f>
        <v/>
      </c>
    </row>
    <row r="160" spans="1:12">
      <c r="A160" s="1" t="n">
        <v>38457</v>
      </c>
      <c r="B160">
        <f>YEAR(A160)</f>
        <v/>
      </c>
      <c r="C160">
        <f>VLOOKUP(B160,$H:$I,2,FALSE)</f>
        <v/>
      </c>
    </row>
    <row r="161" spans="1:12">
      <c r="A161" s="1" t="n">
        <v>38487</v>
      </c>
      <c r="B161">
        <f>YEAR(A161)</f>
        <v/>
      </c>
      <c r="C161">
        <f>VLOOKUP(B161,$H:$I,2,FALSE)</f>
        <v/>
      </c>
    </row>
    <row r="162" spans="1:12">
      <c r="A162" s="1" t="n">
        <v>38518</v>
      </c>
      <c r="B162">
        <f>YEAR(A162)</f>
        <v/>
      </c>
      <c r="C162">
        <f>VLOOKUP(B162,$H:$I,2,FALSE)</f>
        <v/>
      </c>
    </row>
    <row r="163" spans="1:12">
      <c r="A163" s="1" t="n">
        <v>38548</v>
      </c>
      <c r="B163">
        <f>YEAR(A163)</f>
        <v/>
      </c>
      <c r="C163">
        <f>VLOOKUP(B163,$H:$I,2,FALSE)</f>
        <v/>
      </c>
    </row>
    <row r="164" spans="1:12">
      <c r="A164" s="1" t="n">
        <v>38579</v>
      </c>
      <c r="B164">
        <f>YEAR(A164)</f>
        <v/>
      </c>
      <c r="C164">
        <f>VLOOKUP(B164,$H:$I,2,FALSE)</f>
        <v/>
      </c>
    </row>
    <row r="165" spans="1:12">
      <c r="A165" s="1" t="n">
        <v>38610</v>
      </c>
      <c r="B165">
        <f>YEAR(A165)</f>
        <v/>
      </c>
      <c r="C165">
        <f>VLOOKUP(B165,$H:$I,2,FALSE)</f>
        <v/>
      </c>
    </row>
    <row r="166" spans="1:12">
      <c r="A166" s="1" t="n">
        <v>38640</v>
      </c>
      <c r="B166">
        <f>YEAR(A166)</f>
        <v/>
      </c>
      <c r="C166">
        <f>VLOOKUP(B166,$H:$I,2,FALSE)</f>
        <v/>
      </c>
    </row>
    <row r="167" spans="1:12">
      <c r="A167" s="1" t="n">
        <v>38671</v>
      </c>
      <c r="B167">
        <f>YEAR(A167)</f>
        <v/>
      </c>
      <c r="C167">
        <f>VLOOKUP(B167,$H:$I,2,FALSE)</f>
        <v/>
      </c>
    </row>
    <row r="168" spans="1:12">
      <c r="A168" s="1" t="n">
        <v>38701</v>
      </c>
      <c r="B168">
        <f>YEAR(A168)</f>
        <v/>
      </c>
      <c r="C168">
        <f>VLOOKUP(B168,$H:$I,2,FALSE)</f>
        <v/>
      </c>
    </row>
    <row r="169" spans="1:12">
      <c r="A169" s="1" t="n">
        <v>38732</v>
      </c>
      <c r="B169">
        <f>YEAR(A169)</f>
        <v/>
      </c>
      <c r="C169">
        <f>VLOOKUP(B169,$H:$I,2,FALSE)</f>
        <v/>
      </c>
    </row>
    <row r="170" spans="1:12">
      <c r="A170" s="1" t="n">
        <v>38763</v>
      </c>
      <c r="B170">
        <f>YEAR(A170)</f>
        <v/>
      </c>
      <c r="C170">
        <f>VLOOKUP(B170,$H:$I,2,FALSE)</f>
        <v/>
      </c>
    </row>
    <row r="171" spans="1:12">
      <c r="A171" s="1" t="n">
        <v>38791</v>
      </c>
      <c r="B171">
        <f>YEAR(A171)</f>
        <v/>
      </c>
      <c r="C171">
        <f>VLOOKUP(B171,$H:$I,2,FALSE)</f>
        <v/>
      </c>
    </row>
    <row r="172" spans="1:12">
      <c r="A172" s="1" t="n">
        <v>38822</v>
      </c>
      <c r="B172">
        <f>YEAR(A172)</f>
        <v/>
      </c>
      <c r="C172">
        <f>VLOOKUP(B172,$H:$I,2,FALSE)</f>
        <v/>
      </c>
    </row>
    <row r="173" spans="1:12">
      <c r="A173" s="1" t="n">
        <v>38852</v>
      </c>
      <c r="B173">
        <f>YEAR(A173)</f>
        <v/>
      </c>
      <c r="C173">
        <f>VLOOKUP(B173,$H:$I,2,FALSE)</f>
        <v/>
      </c>
    </row>
    <row r="174" spans="1:12">
      <c r="A174" s="1" t="n">
        <v>38883</v>
      </c>
      <c r="B174">
        <f>YEAR(A174)</f>
        <v/>
      </c>
      <c r="C174">
        <f>VLOOKUP(B174,$H:$I,2,FALSE)</f>
        <v/>
      </c>
    </row>
    <row r="175" spans="1:12">
      <c r="A175" s="1" t="n">
        <v>38913</v>
      </c>
      <c r="B175">
        <f>YEAR(A175)</f>
        <v/>
      </c>
      <c r="C175">
        <f>VLOOKUP(B175,$H:$I,2,FALSE)</f>
        <v/>
      </c>
    </row>
    <row r="176" spans="1:12">
      <c r="A176" s="1" t="n">
        <v>38944</v>
      </c>
      <c r="B176">
        <f>YEAR(A176)</f>
        <v/>
      </c>
      <c r="C176">
        <f>VLOOKUP(B176,$H:$I,2,FALSE)</f>
        <v/>
      </c>
    </row>
    <row r="177" spans="1:12">
      <c r="A177" s="1" t="n">
        <v>38975</v>
      </c>
      <c r="B177">
        <f>YEAR(A177)</f>
        <v/>
      </c>
      <c r="C177">
        <f>VLOOKUP(B177,$H:$I,2,FALSE)</f>
        <v/>
      </c>
    </row>
    <row r="178" spans="1:12">
      <c r="A178" s="1" t="n">
        <v>39005</v>
      </c>
      <c r="B178">
        <f>YEAR(A178)</f>
        <v/>
      </c>
      <c r="C178">
        <f>VLOOKUP(B178,$H:$I,2,FALSE)</f>
        <v/>
      </c>
    </row>
    <row r="179" spans="1:12">
      <c r="A179" s="1" t="n">
        <v>39036</v>
      </c>
      <c r="B179">
        <f>YEAR(A179)</f>
        <v/>
      </c>
      <c r="C179">
        <f>VLOOKUP(B179,$H:$I,2,FALSE)</f>
        <v/>
      </c>
    </row>
    <row r="180" spans="1:12">
      <c r="A180" s="1" t="n">
        <v>39066</v>
      </c>
      <c r="B180">
        <f>YEAR(A180)</f>
        <v/>
      </c>
      <c r="C180">
        <f>VLOOKUP(B180,$H:$I,2,FALSE)</f>
        <v/>
      </c>
    </row>
    <row r="181" spans="1:12">
      <c r="A181" s="1" t="n">
        <v>39097</v>
      </c>
      <c r="B181">
        <f>YEAR(A181)</f>
        <v/>
      </c>
      <c r="C181">
        <f>VLOOKUP(B181,$H:$I,2,FALSE)</f>
        <v/>
      </c>
    </row>
    <row r="182" spans="1:12">
      <c r="A182" s="1" t="n">
        <v>39128</v>
      </c>
      <c r="B182">
        <f>YEAR(A182)</f>
        <v/>
      </c>
      <c r="C182">
        <f>VLOOKUP(B182,$H:$I,2,FALSE)</f>
        <v/>
      </c>
    </row>
    <row r="183" spans="1:12">
      <c r="A183" s="1" t="n">
        <v>39156</v>
      </c>
      <c r="B183">
        <f>YEAR(A183)</f>
        <v/>
      </c>
      <c r="C183">
        <f>VLOOKUP(B183,$H:$I,2,FALSE)</f>
        <v/>
      </c>
    </row>
    <row r="184" spans="1:12">
      <c r="A184" s="1" t="n">
        <v>39187</v>
      </c>
      <c r="B184">
        <f>YEAR(A184)</f>
        <v/>
      </c>
      <c r="C184">
        <f>VLOOKUP(B184,$H:$I,2,FALSE)</f>
        <v/>
      </c>
    </row>
    <row r="185" spans="1:12">
      <c r="A185" s="1" t="n">
        <v>39217</v>
      </c>
      <c r="B185">
        <f>YEAR(A185)</f>
        <v/>
      </c>
      <c r="C185">
        <f>VLOOKUP(B185,$H:$I,2,FALSE)</f>
        <v/>
      </c>
    </row>
    <row r="186" spans="1:12">
      <c r="A186" s="1" t="n">
        <v>39248</v>
      </c>
      <c r="B186">
        <f>YEAR(A186)</f>
        <v/>
      </c>
      <c r="C186">
        <f>VLOOKUP(B186,$H:$I,2,FALSE)</f>
        <v/>
      </c>
    </row>
    <row r="187" spans="1:12">
      <c r="A187" s="1" t="n">
        <v>39278</v>
      </c>
      <c r="B187">
        <f>YEAR(A187)</f>
        <v/>
      </c>
      <c r="C187">
        <f>VLOOKUP(B187,$H:$I,2,FALSE)</f>
        <v/>
      </c>
    </row>
    <row r="188" spans="1:12">
      <c r="A188" s="1" t="n">
        <v>39309</v>
      </c>
      <c r="B188">
        <f>YEAR(A188)</f>
        <v/>
      </c>
      <c r="C188">
        <f>VLOOKUP(B188,$H:$I,2,FALSE)</f>
        <v/>
      </c>
    </row>
    <row r="189" spans="1:12">
      <c r="A189" s="1" t="n">
        <v>39340</v>
      </c>
      <c r="B189">
        <f>YEAR(A189)</f>
        <v/>
      </c>
      <c r="C189">
        <f>VLOOKUP(B189,$H:$I,2,FALSE)</f>
        <v/>
      </c>
    </row>
    <row r="190" spans="1:12">
      <c r="A190" s="1" t="n">
        <v>39370</v>
      </c>
      <c r="B190">
        <f>YEAR(A190)</f>
        <v/>
      </c>
      <c r="C190">
        <f>VLOOKUP(B190,$H:$I,2,FALSE)</f>
        <v/>
      </c>
    </row>
    <row r="191" spans="1:12">
      <c r="A191" s="1" t="n">
        <v>39401</v>
      </c>
      <c r="B191">
        <f>YEAR(A191)</f>
        <v/>
      </c>
      <c r="C191">
        <f>VLOOKUP(B191,$H:$I,2,FALSE)</f>
        <v/>
      </c>
    </row>
    <row r="192" spans="1:12">
      <c r="A192" s="1" t="n">
        <v>39431</v>
      </c>
      <c r="B192">
        <f>YEAR(A192)</f>
        <v/>
      </c>
      <c r="C192">
        <f>VLOOKUP(B192,$H:$I,2,FALSE)</f>
        <v/>
      </c>
    </row>
    <row r="193" spans="1:12">
      <c r="A193" s="1" t="n">
        <v>39462</v>
      </c>
      <c r="B193">
        <f>YEAR(A193)</f>
        <v/>
      </c>
      <c r="C193">
        <f>VLOOKUP(B193,$H:$I,2,FALSE)</f>
        <v/>
      </c>
    </row>
    <row r="194" spans="1:12">
      <c r="A194" s="1" t="n">
        <v>39493</v>
      </c>
      <c r="B194">
        <f>YEAR(A194)</f>
        <v/>
      </c>
      <c r="C194">
        <f>VLOOKUP(B194,$H:$I,2,FALSE)</f>
        <v/>
      </c>
    </row>
    <row r="195" spans="1:12">
      <c r="A195" s="1" t="n">
        <v>39522</v>
      </c>
      <c r="B195">
        <f>YEAR(A195)</f>
        <v/>
      </c>
      <c r="C195">
        <f>VLOOKUP(B195,$H:$I,2,FALSE)</f>
        <v/>
      </c>
    </row>
    <row r="196" spans="1:12">
      <c r="A196" s="1" t="n">
        <v>39553</v>
      </c>
      <c r="B196">
        <f>YEAR(A196)</f>
        <v/>
      </c>
      <c r="C196">
        <f>VLOOKUP(B196,$H:$I,2,FALSE)</f>
        <v/>
      </c>
    </row>
    <row r="197" spans="1:12">
      <c r="A197" s="1" t="n">
        <v>39583</v>
      </c>
      <c r="B197">
        <f>YEAR(A197)</f>
        <v/>
      </c>
      <c r="C197">
        <f>VLOOKUP(B197,$H:$I,2,FALSE)</f>
        <v/>
      </c>
    </row>
    <row r="198" spans="1:12">
      <c r="A198" s="1" t="n">
        <v>39614</v>
      </c>
      <c r="B198">
        <f>YEAR(A198)</f>
        <v/>
      </c>
      <c r="C198">
        <f>VLOOKUP(B198,$H:$I,2,FALSE)</f>
        <v/>
      </c>
    </row>
    <row r="199" spans="1:12">
      <c r="A199" s="1" t="n">
        <v>39644</v>
      </c>
      <c r="B199">
        <f>YEAR(A199)</f>
        <v/>
      </c>
      <c r="C199">
        <f>VLOOKUP(B199,$H:$I,2,FALSE)</f>
        <v/>
      </c>
    </row>
    <row r="200" spans="1:12">
      <c r="A200" s="1" t="n">
        <v>39675</v>
      </c>
      <c r="B200">
        <f>YEAR(A200)</f>
        <v/>
      </c>
      <c r="C200">
        <f>VLOOKUP(B200,$H:$I,2,FALSE)</f>
        <v/>
      </c>
    </row>
    <row r="201" spans="1:12">
      <c r="A201" s="1" t="n">
        <v>39706</v>
      </c>
      <c r="B201">
        <f>YEAR(A201)</f>
        <v/>
      </c>
      <c r="C201">
        <f>VLOOKUP(B201,$H:$I,2,FALSE)</f>
        <v/>
      </c>
    </row>
    <row r="202" spans="1:12">
      <c r="A202" s="1" t="n">
        <v>39736</v>
      </c>
      <c r="B202">
        <f>YEAR(A202)</f>
        <v/>
      </c>
      <c r="C202">
        <f>VLOOKUP(B202,$H:$I,2,FALSE)</f>
        <v/>
      </c>
    </row>
    <row r="203" spans="1:12">
      <c r="A203" s="1" t="n">
        <v>39767</v>
      </c>
      <c r="B203">
        <f>YEAR(A203)</f>
        <v/>
      </c>
      <c r="C203">
        <f>VLOOKUP(B203,$H:$I,2,FALSE)</f>
        <v/>
      </c>
    </row>
    <row r="204" spans="1:12">
      <c r="A204" s="1" t="n">
        <v>39797</v>
      </c>
      <c r="B204">
        <f>YEAR(A204)</f>
        <v/>
      </c>
      <c r="C204">
        <f>VLOOKUP(B204,$H:$I,2,FALSE)</f>
        <v/>
      </c>
    </row>
    <row r="205" spans="1:12">
      <c r="A205" s="1" t="n">
        <v>39828</v>
      </c>
      <c r="B205">
        <f>YEAR(A205)</f>
        <v/>
      </c>
      <c r="C205">
        <f>VLOOKUP(B205,$H:$I,2,FALSE)</f>
        <v/>
      </c>
    </row>
    <row r="206" spans="1:12">
      <c r="A206" s="1" t="n">
        <v>39859</v>
      </c>
      <c r="B206">
        <f>YEAR(A206)</f>
        <v/>
      </c>
      <c r="C206">
        <f>VLOOKUP(B206,$H:$I,2,FALSE)</f>
        <v/>
      </c>
    </row>
    <row r="207" spans="1:12">
      <c r="A207" s="1" t="n">
        <v>39887</v>
      </c>
      <c r="B207">
        <f>YEAR(A207)</f>
        <v/>
      </c>
      <c r="C207">
        <f>VLOOKUP(B207,$H:$I,2,FALSE)</f>
        <v/>
      </c>
    </row>
    <row r="208" spans="1:12">
      <c r="A208" s="1" t="n">
        <v>39918</v>
      </c>
      <c r="B208">
        <f>YEAR(A208)</f>
        <v/>
      </c>
      <c r="C208">
        <f>VLOOKUP(B208,$H:$I,2,FALSE)</f>
        <v/>
      </c>
    </row>
    <row r="209" spans="1:12">
      <c r="A209" s="1" t="n">
        <v>39948</v>
      </c>
      <c r="B209">
        <f>YEAR(A209)</f>
        <v/>
      </c>
      <c r="C209">
        <f>VLOOKUP(B209,$H:$I,2,FALSE)</f>
        <v/>
      </c>
    </row>
    <row r="210" spans="1:12">
      <c r="A210" s="1" t="n">
        <v>39979</v>
      </c>
      <c r="B210">
        <f>YEAR(A210)</f>
        <v/>
      </c>
      <c r="C210">
        <f>VLOOKUP(B210,$H:$I,2,FALSE)</f>
        <v/>
      </c>
    </row>
    <row r="211" spans="1:12">
      <c r="A211" s="1" t="n">
        <v>40009</v>
      </c>
      <c r="B211">
        <f>YEAR(A211)</f>
        <v/>
      </c>
      <c r="C211">
        <f>VLOOKUP(B211,$H:$I,2,FALSE)</f>
        <v/>
      </c>
    </row>
    <row r="212" spans="1:12">
      <c r="A212" s="1" t="n">
        <v>40040</v>
      </c>
      <c r="B212">
        <f>YEAR(A212)</f>
        <v/>
      </c>
      <c r="C212">
        <f>VLOOKUP(B212,$H:$I,2,FALSE)</f>
        <v/>
      </c>
    </row>
    <row r="213" spans="1:12">
      <c r="A213" s="1" t="n">
        <v>40071</v>
      </c>
      <c r="B213">
        <f>YEAR(A213)</f>
        <v/>
      </c>
      <c r="C213">
        <f>VLOOKUP(B213,$H:$I,2,FALSE)</f>
        <v/>
      </c>
    </row>
    <row r="214" spans="1:12">
      <c r="A214" s="1" t="n">
        <v>40101</v>
      </c>
      <c r="B214">
        <f>YEAR(A214)</f>
        <v/>
      </c>
      <c r="C214">
        <f>VLOOKUP(B214,$H:$I,2,FALSE)</f>
        <v/>
      </c>
    </row>
    <row r="215" spans="1:12">
      <c r="A215" s="1" t="n">
        <v>40132</v>
      </c>
      <c r="B215">
        <f>YEAR(A215)</f>
        <v/>
      </c>
      <c r="C215">
        <f>VLOOKUP(B215,$H:$I,2,FALSE)</f>
        <v/>
      </c>
    </row>
    <row r="216" spans="1:12">
      <c r="A216" s="1" t="n">
        <v>40162</v>
      </c>
      <c r="B216">
        <f>YEAR(A216)</f>
        <v/>
      </c>
      <c r="C216">
        <f>VLOOKUP(B216,$H:$I,2,FALSE)</f>
        <v/>
      </c>
    </row>
    <row r="217" spans="1:12">
      <c r="A217" s="1" t="n">
        <v>40193</v>
      </c>
      <c r="B217">
        <f>YEAR(A217)</f>
        <v/>
      </c>
      <c r="C217">
        <f>VLOOKUP(B217,$H:$I,2,FALSE)</f>
        <v/>
      </c>
    </row>
    <row r="218" spans="1:12">
      <c r="A218" s="1" t="n">
        <v>40224</v>
      </c>
      <c r="B218">
        <f>YEAR(A218)</f>
        <v/>
      </c>
      <c r="C218">
        <f>VLOOKUP(B218,$H:$I,2,FALSE)</f>
        <v/>
      </c>
    </row>
    <row r="219" spans="1:12">
      <c r="A219" s="1" t="n">
        <v>40252</v>
      </c>
      <c r="B219">
        <f>YEAR(A219)</f>
        <v/>
      </c>
      <c r="C219">
        <f>VLOOKUP(B219,$H:$I,2,FALSE)</f>
        <v/>
      </c>
    </row>
    <row r="220" spans="1:12">
      <c r="A220" s="1" t="n">
        <v>40283</v>
      </c>
      <c r="B220">
        <f>YEAR(A220)</f>
        <v/>
      </c>
      <c r="C220">
        <f>VLOOKUP(B220,$H:$I,2,FALSE)</f>
        <v/>
      </c>
    </row>
    <row r="221" spans="1:12">
      <c r="A221" s="1" t="n">
        <v>40313</v>
      </c>
      <c r="B221">
        <f>YEAR(A221)</f>
        <v/>
      </c>
      <c r="C221">
        <f>VLOOKUP(B221,$H:$I,2,FALSE)</f>
        <v/>
      </c>
    </row>
    <row r="222" spans="1:12">
      <c r="A222" s="1" t="n">
        <v>40344</v>
      </c>
      <c r="B222">
        <f>YEAR(A222)</f>
        <v/>
      </c>
      <c r="C222">
        <f>VLOOKUP(B222,$H:$I,2,FALSE)</f>
        <v/>
      </c>
    </row>
    <row r="223" spans="1:12">
      <c r="A223" s="1" t="n">
        <v>40374</v>
      </c>
      <c r="B223">
        <f>YEAR(A223)</f>
        <v/>
      </c>
      <c r="C223">
        <f>VLOOKUP(B223,$H:$I,2,FALSE)</f>
        <v/>
      </c>
    </row>
    <row r="224" spans="1:12">
      <c r="A224" s="1" t="n">
        <v>40405</v>
      </c>
      <c r="B224">
        <f>YEAR(A224)</f>
        <v/>
      </c>
      <c r="C224">
        <f>VLOOKUP(B224,$H:$I,2,FALSE)</f>
        <v/>
      </c>
    </row>
    <row r="225" spans="1:12">
      <c r="A225" s="1" t="n">
        <v>40436</v>
      </c>
      <c r="B225">
        <f>YEAR(A225)</f>
        <v/>
      </c>
      <c r="C225">
        <f>VLOOKUP(B225,$H:$I,2,FALSE)</f>
        <v/>
      </c>
    </row>
    <row r="226" spans="1:12">
      <c r="A226" s="1" t="n">
        <v>40466</v>
      </c>
      <c r="B226">
        <f>YEAR(A226)</f>
        <v/>
      </c>
      <c r="C226">
        <f>VLOOKUP(B226,$H:$I,2,FALSE)</f>
        <v/>
      </c>
    </row>
    <row r="227" spans="1:12">
      <c r="A227" s="1" t="n">
        <v>40497</v>
      </c>
      <c r="B227">
        <f>YEAR(A227)</f>
        <v/>
      </c>
      <c r="C227">
        <f>VLOOKUP(B227,$H:$I,2,FALSE)</f>
        <v/>
      </c>
    </row>
    <row r="228" spans="1:12">
      <c r="A228" s="1" t="n">
        <v>40527</v>
      </c>
      <c r="B228">
        <f>YEAR(A228)</f>
        <v/>
      </c>
      <c r="C228">
        <f>VLOOKUP(B228,$H:$I,2,FALSE)</f>
        <v/>
      </c>
    </row>
    <row r="229" spans="1:12">
      <c r="A229" s="1" t="n">
        <v>40558</v>
      </c>
      <c r="B229">
        <f>YEAR(A229)</f>
        <v/>
      </c>
      <c r="C229">
        <f>VLOOKUP(B229,$H:$I,2,FALSE)</f>
        <v/>
      </c>
    </row>
    <row r="230" spans="1:12">
      <c r="A230" s="1" t="n">
        <v>40589</v>
      </c>
      <c r="B230">
        <f>YEAR(A230)</f>
        <v/>
      </c>
      <c r="C230">
        <f>VLOOKUP(B230,$H:$I,2,FALSE)</f>
        <v/>
      </c>
    </row>
    <row r="231" spans="1:12">
      <c r="A231" s="1" t="n">
        <v>40617</v>
      </c>
      <c r="B231">
        <f>YEAR(A231)</f>
        <v/>
      </c>
      <c r="C231">
        <f>VLOOKUP(B231,$H:$I,2,FALSE)</f>
        <v/>
      </c>
    </row>
    <row r="232" spans="1:12">
      <c r="A232" s="1" t="n">
        <v>40648</v>
      </c>
      <c r="B232">
        <f>YEAR(A232)</f>
        <v/>
      </c>
      <c r="C232">
        <f>VLOOKUP(B232,$H:$I,2,FALSE)</f>
        <v/>
      </c>
    </row>
    <row r="233" spans="1:12">
      <c r="A233" s="1" t="n">
        <v>40678</v>
      </c>
      <c r="B233">
        <f>YEAR(A233)</f>
        <v/>
      </c>
      <c r="C233">
        <f>VLOOKUP(B233,$H:$I,2,FALSE)</f>
        <v/>
      </c>
    </row>
    <row r="234" spans="1:12">
      <c r="A234" s="1" t="n">
        <v>40709</v>
      </c>
      <c r="B234">
        <f>YEAR(A234)</f>
        <v/>
      </c>
      <c r="C234">
        <f>VLOOKUP(B234,$H:$I,2,FALSE)</f>
        <v/>
      </c>
    </row>
    <row r="235" spans="1:12">
      <c r="A235" s="1" t="n">
        <v>40739</v>
      </c>
      <c r="B235">
        <f>YEAR(A235)</f>
        <v/>
      </c>
      <c r="C235">
        <f>VLOOKUP(B235,$H:$I,2,FALSE)</f>
        <v/>
      </c>
    </row>
    <row r="236" spans="1:12">
      <c r="A236" s="1" t="n">
        <v>40770</v>
      </c>
      <c r="B236">
        <f>YEAR(A236)</f>
        <v/>
      </c>
      <c r="C236">
        <f>VLOOKUP(B236,$H:$I,2,FALSE)</f>
        <v/>
      </c>
    </row>
    <row r="237" spans="1:12">
      <c r="A237" s="1" t="n">
        <v>40801</v>
      </c>
      <c r="B237">
        <f>YEAR(A237)</f>
        <v/>
      </c>
      <c r="C237">
        <f>VLOOKUP(B237,$H:$I,2,FALSE)</f>
        <v/>
      </c>
    </row>
    <row r="238" spans="1:12">
      <c r="A238" s="1" t="n">
        <v>40831</v>
      </c>
      <c r="B238">
        <f>YEAR(A238)</f>
        <v/>
      </c>
      <c r="C238">
        <f>VLOOKUP(B238,$H:$I,2,FALSE)</f>
        <v/>
      </c>
    </row>
    <row r="239" spans="1:12">
      <c r="A239" s="1" t="n">
        <v>40862</v>
      </c>
      <c r="B239">
        <f>YEAR(A239)</f>
        <v/>
      </c>
      <c r="C239">
        <f>VLOOKUP(B239,$H:$I,2,FALSE)</f>
        <v/>
      </c>
    </row>
    <row r="240" spans="1:12">
      <c r="A240" s="1" t="n">
        <v>40892</v>
      </c>
      <c r="B240">
        <f>YEAR(A240)</f>
        <v/>
      </c>
      <c r="C240">
        <f>VLOOKUP(B240,$H:$I,2,FALSE)</f>
        <v/>
      </c>
    </row>
    <row r="241" spans="1:12">
      <c r="A241" s="1" t="n">
        <v>40923</v>
      </c>
      <c r="B241">
        <f>YEAR(A241)</f>
        <v/>
      </c>
      <c r="C241">
        <f>VLOOKUP(B241,$H:$I,2,FALSE)</f>
        <v/>
      </c>
    </row>
    <row r="242" spans="1:12">
      <c r="A242" s="1" t="n">
        <v>40954</v>
      </c>
      <c r="B242">
        <f>YEAR(A242)</f>
        <v/>
      </c>
      <c r="C242">
        <f>VLOOKUP(B242,$H:$I,2,FALSE)</f>
        <v/>
      </c>
    </row>
    <row r="243" spans="1:12">
      <c r="A243" s="1" t="n">
        <v>40983</v>
      </c>
      <c r="B243">
        <f>YEAR(A243)</f>
        <v/>
      </c>
      <c r="C243">
        <f>VLOOKUP(B243,$H:$I,2,FALSE)</f>
        <v/>
      </c>
    </row>
    <row r="244" spans="1:12">
      <c r="A244" s="1" t="n">
        <v>41014</v>
      </c>
      <c r="B244">
        <f>YEAR(A244)</f>
        <v/>
      </c>
      <c r="C244">
        <f>VLOOKUP(B244,$H:$I,2,FALSE)</f>
        <v/>
      </c>
    </row>
    <row r="245" spans="1:12">
      <c r="A245" s="1" t="n">
        <v>41044</v>
      </c>
      <c r="B245">
        <f>YEAR(A245)</f>
        <v/>
      </c>
      <c r="C245">
        <f>VLOOKUP(B245,$H:$I,2,FALSE)</f>
        <v/>
      </c>
    </row>
    <row r="246" spans="1:12">
      <c r="A246" s="1" t="n">
        <v>41075</v>
      </c>
      <c r="B246">
        <f>YEAR(A246)</f>
        <v/>
      </c>
      <c r="C246">
        <f>VLOOKUP(B246,$H:$I,2,FALSE)</f>
        <v/>
      </c>
    </row>
    <row r="247" spans="1:12">
      <c r="A247" s="1" t="n">
        <v>41105</v>
      </c>
      <c r="B247">
        <f>YEAR(A247)</f>
        <v/>
      </c>
      <c r="C247">
        <f>VLOOKUP(B247,$H:$I,2,FALSE)</f>
        <v/>
      </c>
    </row>
    <row r="248" spans="1:12">
      <c r="A248" s="1" t="n">
        <v>41136</v>
      </c>
      <c r="B248">
        <f>YEAR(A248)</f>
        <v/>
      </c>
      <c r="C248">
        <f>VLOOKUP(B248,$H:$I,2,FALSE)</f>
        <v/>
      </c>
    </row>
    <row r="249" spans="1:12">
      <c r="A249" s="1" t="n">
        <v>41167</v>
      </c>
      <c r="B249">
        <f>YEAR(A249)</f>
        <v/>
      </c>
      <c r="C249">
        <f>VLOOKUP(B249,$H:$I,2,FALSE)</f>
        <v/>
      </c>
    </row>
    <row r="250" spans="1:12">
      <c r="A250" s="1" t="n">
        <v>41197</v>
      </c>
      <c r="B250">
        <f>YEAR(A250)</f>
        <v/>
      </c>
      <c r="C250">
        <f>VLOOKUP(B250,$H:$I,2,FALSE)</f>
        <v/>
      </c>
    </row>
    <row r="251" spans="1:12">
      <c r="A251" s="1" t="n">
        <v>41228</v>
      </c>
      <c r="B251">
        <f>YEAR(A251)</f>
        <v/>
      </c>
      <c r="C251">
        <f>VLOOKUP(B251,$H:$I,2,FALSE)</f>
        <v/>
      </c>
    </row>
    <row r="252" spans="1:12">
      <c r="A252" s="1" t="n">
        <v>41258</v>
      </c>
      <c r="B252">
        <f>YEAR(A252)</f>
        <v/>
      </c>
      <c r="C252">
        <f>VLOOKUP(B252,$H:$I,2,FALSE)</f>
        <v/>
      </c>
    </row>
    <row r="253" spans="1:12">
      <c r="A253" s="1" t="n">
        <v>41289</v>
      </c>
      <c r="B253">
        <f>YEAR(A253)</f>
        <v/>
      </c>
      <c r="C253">
        <f>VLOOKUP(B253,$H:$I,2,FALSE)</f>
        <v/>
      </c>
    </row>
    <row r="254" spans="1:12">
      <c r="A254" s="1" t="n">
        <v>41320</v>
      </c>
      <c r="B254">
        <f>YEAR(A254)</f>
        <v/>
      </c>
      <c r="C254">
        <f>VLOOKUP(B254,$H:$I,2,FALSE)</f>
        <v/>
      </c>
    </row>
    <row r="255" spans="1:12">
      <c r="A255" s="1" t="n">
        <v>41348</v>
      </c>
      <c r="B255">
        <f>YEAR(A255)</f>
        <v/>
      </c>
      <c r="C255">
        <f>VLOOKUP(B255,$H:$I,2,FALSE)</f>
        <v/>
      </c>
    </row>
    <row r="256" spans="1:12">
      <c r="A256" s="1" t="n">
        <v>41379</v>
      </c>
      <c r="B256">
        <f>YEAR(A256)</f>
        <v/>
      </c>
      <c r="C256">
        <f>VLOOKUP(B256,$H:$I,2,FALSE)</f>
        <v/>
      </c>
    </row>
    <row r="257" spans="1:12">
      <c r="A257" s="1" t="n">
        <v>41409</v>
      </c>
      <c r="B257">
        <f>YEAR(A257)</f>
        <v/>
      </c>
      <c r="C257">
        <f>VLOOKUP(B257,$H:$I,2,FALSE)</f>
        <v/>
      </c>
    </row>
    <row r="258" spans="1:12">
      <c r="A258" s="1" t="n">
        <v>41440</v>
      </c>
      <c r="B258">
        <f>YEAR(A258)</f>
        <v/>
      </c>
      <c r="C258">
        <f>VLOOKUP(B258,$H:$I,2,FALSE)</f>
        <v/>
      </c>
    </row>
    <row r="259" spans="1:12">
      <c r="A259" s="1" t="n">
        <v>41470</v>
      </c>
      <c r="B259">
        <f>YEAR(A259)</f>
        <v/>
      </c>
      <c r="C259">
        <f>VLOOKUP(B259,$H:$I,2,FALSE)</f>
        <v/>
      </c>
    </row>
    <row r="260" spans="1:12">
      <c r="A260" s="1" t="n">
        <v>41501</v>
      </c>
      <c r="B260">
        <f>YEAR(A260)</f>
        <v/>
      </c>
      <c r="C260">
        <f>VLOOKUP(B260,$H:$I,2,FALSE)</f>
        <v/>
      </c>
    </row>
    <row r="261" spans="1:12">
      <c r="A261" s="1" t="n">
        <v>41532</v>
      </c>
      <c r="B261">
        <f>YEAR(A261)</f>
        <v/>
      </c>
      <c r="C261">
        <f>VLOOKUP(B261,$H:$I,2,FALSE)</f>
        <v/>
      </c>
    </row>
    <row r="262" spans="1:12">
      <c r="A262" s="1" t="n">
        <v>41562</v>
      </c>
      <c r="B262">
        <f>YEAR(A262)</f>
        <v/>
      </c>
      <c r="C262">
        <f>VLOOKUP(B262,$H:$I,2,FALSE)</f>
        <v/>
      </c>
    </row>
    <row r="263" spans="1:12">
      <c r="A263" s="1" t="n">
        <v>41593</v>
      </c>
      <c r="B263">
        <f>YEAR(A263)</f>
        <v/>
      </c>
      <c r="C263">
        <f>VLOOKUP(B263,$H:$I,2,FALSE)</f>
        <v/>
      </c>
    </row>
    <row r="264" spans="1:12">
      <c r="A264" s="1" t="n">
        <v>41623</v>
      </c>
      <c r="B264">
        <f>YEAR(A264)</f>
        <v/>
      </c>
      <c r="C264">
        <f>VLOOKUP(B264,$H:$I,2,FALSE)</f>
        <v/>
      </c>
    </row>
    <row r="265" spans="1:12">
      <c r="A265" s="1" t="n">
        <v>41654</v>
      </c>
      <c r="B265">
        <f>YEAR(A265)</f>
        <v/>
      </c>
      <c r="C265">
        <f>VLOOKUP(B265,$H:$I,2,FALSE)</f>
        <v/>
      </c>
    </row>
    <row r="266" spans="1:12">
      <c r="A266" s="1" t="n">
        <v>41685</v>
      </c>
      <c r="B266">
        <f>YEAR(A266)</f>
        <v/>
      </c>
      <c r="C266">
        <f>VLOOKUP(B266,$H:$I,2,FALSE)</f>
        <v/>
      </c>
    </row>
    <row r="267" spans="1:12">
      <c r="A267" s="1" t="n">
        <v>41713</v>
      </c>
      <c r="B267">
        <f>YEAR(A267)</f>
        <v/>
      </c>
      <c r="C267">
        <f>VLOOKUP(B267,$H:$I,2,FALSE)</f>
        <v/>
      </c>
    </row>
    <row r="268" spans="1:12">
      <c r="A268" s="1" t="n">
        <v>41744</v>
      </c>
      <c r="B268">
        <f>YEAR(A268)</f>
        <v/>
      </c>
      <c r="C268">
        <f>VLOOKUP(B268,$H:$I,2,FALSE)</f>
        <v/>
      </c>
    </row>
    <row r="269" spans="1:12">
      <c r="A269" s="1" t="n">
        <v>41774</v>
      </c>
      <c r="B269">
        <f>YEAR(A269)</f>
        <v/>
      </c>
      <c r="C269">
        <f>VLOOKUP(B269,$H:$I,2,FALSE)</f>
        <v/>
      </c>
    </row>
    <row r="270" spans="1:12">
      <c r="A270" s="1" t="n">
        <v>41805</v>
      </c>
      <c r="B270">
        <f>YEAR(A270)</f>
        <v/>
      </c>
      <c r="C270">
        <f>VLOOKUP(B270,$H:$I,2,FALSE)</f>
        <v/>
      </c>
    </row>
    <row r="271" spans="1:12">
      <c r="A271" s="1" t="n">
        <v>41835</v>
      </c>
      <c r="B271">
        <f>YEAR(A271)</f>
        <v/>
      </c>
      <c r="C271">
        <f>VLOOKUP(B271,$H:$I,2,FALSE)</f>
        <v/>
      </c>
    </row>
    <row r="272" spans="1:12">
      <c r="A272" s="1" t="n">
        <v>41866</v>
      </c>
      <c r="B272">
        <f>YEAR(A272)</f>
        <v/>
      </c>
      <c r="C272">
        <f>VLOOKUP(B272,$H:$I,2,FALSE)</f>
        <v/>
      </c>
    </row>
    <row r="273" spans="1:12">
      <c r="A273" s="1" t="n">
        <v>41897</v>
      </c>
      <c r="B273">
        <f>YEAR(A273)</f>
        <v/>
      </c>
      <c r="C273">
        <f>VLOOKUP(B273,$H:$I,2,FALSE)</f>
        <v/>
      </c>
    </row>
    <row r="274" spans="1:12">
      <c r="A274" s="1" t="n">
        <v>41927</v>
      </c>
      <c r="B274">
        <f>YEAR(A274)</f>
        <v/>
      </c>
      <c r="C274">
        <f>VLOOKUP(B274,$H:$I,2,FALSE)</f>
        <v/>
      </c>
    </row>
    <row r="275" spans="1:12">
      <c r="A275" s="1" t="n">
        <v>41958</v>
      </c>
      <c r="B275">
        <f>YEAR(A275)</f>
        <v/>
      </c>
      <c r="C275">
        <f>VLOOKUP(B275,$H:$I,2,FALSE)</f>
        <v/>
      </c>
    </row>
    <row r="276" spans="1:12">
      <c r="A276" s="1" t="n">
        <v>41988</v>
      </c>
      <c r="B276">
        <f>YEAR(A276)</f>
        <v/>
      </c>
      <c r="C276">
        <f>VLOOKUP(B276,$H:$I,2,FALSE)</f>
        <v/>
      </c>
    </row>
    <row r="277" spans="1:12">
      <c r="A277" s="1" t="n">
        <v>42019</v>
      </c>
      <c r="B277">
        <f>YEAR(A277)</f>
        <v/>
      </c>
      <c r="C277">
        <f>VLOOKUP(B277,$H:$I,2,FALSE)</f>
        <v/>
      </c>
    </row>
    <row r="278" spans="1:12">
      <c r="A278" s="1" t="n">
        <v>42050</v>
      </c>
      <c r="B278">
        <f>YEAR(A278)</f>
        <v/>
      </c>
      <c r="C278">
        <f>VLOOKUP(B278,$H:$I,2,FALSE)</f>
        <v/>
      </c>
    </row>
    <row r="279" spans="1:12">
      <c r="A279" s="1" t="n">
        <v>42078</v>
      </c>
      <c r="B279">
        <f>YEAR(A279)</f>
        <v/>
      </c>
      <c r="C279">
        <f>VLOOKUP(B279,$H:$I,2,FALSE)</f>
        <v/>
      </c>
    </row>
    <row r="280" spans="1:12">
      <c r="A280" s="1" t="n">
        <v>42109</v>
      </c>
      <c r="B280">
        <f>YEAR(A280)</f>
        <v/>
      </c>
      <c r="C280">
        <f>VLOOKUP(B280,$H:$I,2,FALSE)</f>
        <v/>
      </c>
    </row>
    <row r="281" spans="1:12">
      <c r="A281" s="1" t="n">
        <v>42139</v>
      </c>
      <c r="B281">
        <f>YEAR(A281)</f>
        <v/>
      </c>
      <c r="C281">
        <f>VLOOKUP(B281,$H:$I,2,FALSE)</f>
        <v/>
      </c>
    </row>
    <row r="282" spans="1:12">
      <c r="A282" s="1" t="n">
        <v>42170</v>
      </c>
      <c r="B282">
        <f>YEAR(A282)</f>
        <v/>
      </c>
      <c r="C282">
        <f>VLOOKUP(B282,$H:$I,2,FALSE)</f>
        <v/>
      </c>
    </row>
    <row r="283" spans="1:12">
      <c r="A283" s="1" t="n">
        <v>42200</v>
      </c>
      <c r="B283">
        <f>YEAR(A283)</f>
        <v/>
      </c>
      <c r="C283">
        <f>VLOOKUP(B283,$H:$I,2,FALSE)</f>
        <v/>
      </c>
    </row>
    <row r="284" spans="1:12">
      <c r="A284" s="1" t="n">
        <v>42231</v>
      </c>
      <c r="B284">
        <f>YEAR(A284)</f>
        <v/>
      </c>
      <c r="C284">
        <f>VLOOKUP(B284,$H:$I,2,FALSE)</f>
        <v/>
      </c>
    </row>
    <row r="285" spans="1:12">
      <c r="A285" s="1" t="n">
        <v>42262</v>
      </c>
      <c r="B285">
        <f>YEAR(A285)</f>
        <v/>
      </c>
      <c r="C285">
        <f>VLOOKUP(B285,$H:$I,2,FALSE)</f>
        <v/>
      </c>
    </row>
    <row r="286" spans="1:12">
      <c r="A286" s="1" t="n">
        <v>42292</v>
      </c>
      <c r="B286">
        <f>YEAR(A286)</f>
        <v/>
      </c>
      <c r="C286">
        <f>VLOOKUP(B286,$H:$I,2,FALSE)</f>
        <v/>
      </c>
    </row>
    <row r="287" spans="1:12">
      <c r="A287" s="1" t="n">
        <v>42323</v>
      </c>
      <c r="B287">
        <f>YEAR(A287)</f>
        <v/>
      </c>
      <c r="C287">
        <f>VLOOKUP(B287,$H:$I,2,FALSE)</f>
        <v/>
      </c>
    </row>
    <row r="288" spans="1:12">
      <c r="A288" s="1" t="n">
        <v>42353</v>
      </c>
      <c r="B288">
        <f>YEAR(A288)</f>
        <v/>
      </c>
      <c r="C288">
        <f>VLOOKUP(B288,$H:$I,2,FALSE)</f>
        <v/>
      </c>
    </row>
    <row r="289" spans="1:12">
      <c r="A289" s="1" t="n">
        <v>42384</v>
      </c>
      <c r="B289">
        <f>YEAR(A289)</f>
        <v/>
      </c>
      <c r="C289">
        <f>VLOOKUP(B289,$H:$I,2,FALSE)</f>
        <v/>
      </c>
    </row>
    <row r="290" spans="1:12">
      <c r="A290" s="1" t="n">
        <v>42415</v>
      </c>
      <c r="B290">
        <f>YEAR(A290)</f>
        <v/>
      </c>
      <c r="C290">
        <f>VLOOKUP(B290,$H:$I,2,FALSE)</f>
        <v/>
      </c>
    </row>
    <row r="291" spans="1:12">
      <c r="A291" s="1" t="n">
        <v>42444</v>
      </c>
      <c r="B291">
        <f>YEAR(A291)</f>
        <v/>
      </c>
      <c r="C291">
        <f>VLOOKUP(B291,$H:$I,2,FALSE)</f>
        <v/>
      </c>
    </row>
    <row r="292" spans="1:12">
      <c r="A292" s="1" t="n">
        <v>42475</v>
      </c>
      <c r="B292">
        <f>YEAR(A292)</f>
        <v/>
      </c>
      <c r="C292">
        <f>VLOOKUP(B292,$H:$I,2,FALSE)</f>
        <v/>
      </c>
    </row>
    <row r="293" spans="1:12">
      <c r="A293" s="1" t="n">
        <v>42505</v>
      </c>
      <c r="B293">
        <f>YEAR(A293)</f>
        <v/>
      </c>
      <c r="C293">
        <f>VLOOKUP(B293,$H:$I,2,FALSE)</f>
        <v/>
      </c>
    </row>
    <row r="294" spans="1:12">
      <c r="A294" s="1" t="n">
        <v>42536</v>
      </c>
      <c r="B294">
        <f>YEAR(A294)</f>
        <v/>
      </c>
      <c r="C294">
        <f>VLOOKUP(B294,$H:$I,2,FALSE)</f>
        <v/>
      </c>
    </row>
    <row r="295" spans="1:12">
      <c r="A295" s="1" t="n">
        <v>42566</v>
      </c>
      <c r="B295">
        <f>YEAR(A295)</f>
        <v/>
      </c>
      <c r="C295">
        <f>VLOOKUP(B295,$H:$I,2,FALSE)</f>
        <v/>
      </c>
    </row>
    <row r="296" spans="1:12">
      <c r="A296" s="1" t="n">
        <v>42597</v>
      </c>
      <c r="B296">
        <f>YEAR(A296)</f>
        <v/>
      </c>
      <c r="C296">
        <f>VLOOKUP(B296,$H:$I,2,FALSE)</f>
        <v/>
      </c>
    </row>
    <row r="297" spans="1:12">
      <c r="A297" s="1" t="n">
        <v>42628</v>
      </c>
      <c r="B297">
        <f>YEAR(A297)</f>
        <v/>
      </c>
      <c r="C297">
        <f>VLOOKUP(B297,$H:$I,2,FALSE)</f>
        <v/>
      </c>
    </row>
    <row r="298" spans="1:12">
      <c r="A298" s="1" t="n">
        <v>42658</v>
      </c>
      <c r="B298">
        <f>YEAR(A298)</f>
        <v/>
      </c>
      <c r="C298">
        <f>VLOOKUP(B298,$H:$I,2,FALSE)</f>
        <v/>
      </c>
    </row>
    <row r="299" spans="1:12">
      <c r="A299" s="1" t="n">
        <v>42689</v>
      </c>
      <c r="B299">
        <f>YEAR(A299)</f>
        <v/>
      </c>
      <c r="C299">
        <f>VLOOKUP(B299,$H:$I,2,FALSE)</f>
        <v/>
      </c>
    </row>
    <row r="300" spans="1:12">
      <c r="A300" s="1" t="n">
        <v>42719</v>
      </c>
      <c r="B300">
        <f>YEAR(A300)</f>
        <v/>
      </c>
      <c r="C300">
        <f>VLOOKUP(B300,$H:$I,2,FALSE)</f>
        <v/>
      </c>
    </row>
    <row r="301" spans="1:12">
      <c r="A301" s="1" t="n">
        <v>42750</v>
      </c>
      <c r="B301">
        <f>YEAR(A301)</f>
        <v/>
      </c>
      <c r="C301">
        <f>VLOOKUP(B301,$H:$I,2,FALSE)</f>
        <v/>
      </c>
    </row>
    <row r="302" spans="1:12">
      <c r="A302" s="1" t="n">
        <v>42781</v>
      </c>
      <c r="B302">
        <f>YEAR(A302)</f>
        <v/>
      </c>
      <c r="C302">
        <f>VLOOKUP(B302,$H:$I,2,FALSE)</f>
        <v/>
      </c>
    </row>
    <row r="303" spans="1:12">
      <c r="A303" s="1" t="n">
        <v>42809</v>
      </c>
      <c r="B303">
        <f>YEAR(A303)</f>
        <v/>
      </c>
      <c r="C303">
        <f>VLOOKUP(B303,$H:$I,2,FALSE)</f>
        <v/>
      </c>
    </row>
    <row r="304" spans="1:12">
      <c r="A304" s="1" t="n">
        <v>42840</v>
      </c>
      <c r="B304">
        <f>YEAR(A304)</f>
        <v/>
      </c>
      <c r="C304">
        <f>VLOOKUP(B304,$H:$I,2,FALSE)</f>
        <v/>
      </c>
    </row>
    <row r="305" spans="1:12">
      <c r="A305" s="1" t="n">
        <v>42870</v>
      </c>
      <c r="B305">
        <f>YEAR(A305)</f>
        <v/>
      </c>
      <c r="C305">
        <f>VLOOKUP(B305,$H:$I,2,FALSE)</f>
        <v/>
      </c>
    </row>
    <row r="306" spans="1:12">
      <c r="A306" s="1" t="n">
        <v>42901</v>
      </c>
      <c r="B306">
        <f>YEAR(A306)</f>
        <v/>
      </c>
      <c r="C306">
        <f>VLOOKUP(B306,$H:$I,2,FALSE)</f>
        <v/>
      </c>
    </row>
    <row r="307" spans="1:12">
      <c r="A307" s="1" t="n">
        <v>42931</v>
      </c>
      <c r="B307">
        <f>YEAR(A307)</f>
        <v/>
      </c>
      <c r="C307">
        <f>VLOOKUP(B307,$H:$I,2,FALSE)</f>
        <v/>
      </c>
    </row>
    <row r="308" spans="1:12">
      <c r="A308" s="1" t="n">
        <v>42962</v>
      </c>
      <c r="B308">
        <f>YEAR(A308)</f>
        <v/>
      </c>
      <c r="C308">
        <f>VLOOKUP(B308,$H:$I,2,FALSE)</f>
        <v/>
      </c>
    </row>
    <row r="309" spans="1:12">
      <c r="A309" s="1" t="n">
        <v>42993</v>
      </c>
      <c r="B309">
        <f>YEAR(A309)</f>
        <v/>
      </c>
      <c r="C309">
        <f>VLOOKUP(B309,$H:$I,2,FALSE)</f>
        <v/>
      </c>
    </row>
    <row r="310" spans="1:12">
      <c r="A310" s="1" t="n">
        <v>43023</v>
      </c>
      <c r="B310">
        <f>YEAR(A310)</f>
        <v/>
      </c>
      <c r="C310">
        <f>VLOOKUP(B310,$H:$I,2,FALSE)</f>
        <v/>
      </c>
    </row>
    <row r="311" spans="1:12">
      <c r="A311" s="1" t="n">
        <v>43054</v>
      </c>
      <c r="B311">
        <f>YEAR(A311)</f>
        <v/>
      </c>
      <c r="C311">
        <f>VLOOKUP(B311,$H:$I,2,FALSE)</f>
        <v/>
      </c>
    </row>
    <row r="312" spans="1:12">
      <c r="A312" s="1" t="n">
        <v>43084</v>
      </c>
      <c r="B312">
        <f>YEAR(A312)</f>
        <v/>
      </c>
      <c r="C312">
        <f>VLOOKUP(B312,$H:$I,2,FALSE)</f>
        <v/>
      </c>
    </row>
    <row r="313" spans="1:12">
      <c r="A313" s="1" t="n">
        <v>43115</v>
      </c>
      <c r="B313">
        <f>YEAR(A313)</f>
        <v/>
      </c>
      <c r="C313">
        <f>VLOOKUP(B313,$H:$I,2,FALSE)</f>
        <v/>
      </c>
    </row>
    <row r="314" spans="1:12">
      <c r="A314" s="1" t="n">
        <v>43146</v>
      </c>
      <c r="B314">
        <f>YEAR(A314)</f>
        <v/>
      </c>
      <c r="C314">
        <f>VLOOKUP(B314,$H:$I,2,FALSE)</f>
        <v/>
      </c>
    </row>
    <row r="315" spans="1:12">
      <c r="A315" s="1" t="n">
        <v>43174</v>
      </c>
      <c r="B315">
        <f>YEAR(A315)</f>
        <v/>
      </c>
      <c r="C315">
        <f>VLOOKUP(B315,$H:$I,2,FALSE)</f>
        <v/>
      </c>
    </row>
    <row r="316" spans="1:12">
      <c r="A316" s="1" t="n">
        <v>43205</v>
      </c>
      <c r="B316">
        <f>YEAR(A316)</f>
        <v/>
      </c>
      <c r="C316">
        <f>VLOOKUP(B316,$H:$I,2,FALSE)</f>
        <v/>
      </c>
    </row>
    <row r="317" spans="1:12">
      <c r="A317" s="1" t="n">
        <v>43235</v>
      </c>
      <c r="B317">
        <f>YEAR(A317)</f>
        <v/>
      </c>
      <c r="C317">
        <f>VLOOKUP(B317,$H:$I,2,FALSE)</f>
        <v/>
      </c>
    </row>
    <row r="318" spans="1:12">
      <c r="A318" s="1" t="n">
        <v>43266</v>
      </c>
      <c r="B318">
        <f>YEAR(A318)</f>
        <v/>
      </c>
      <c r="C318">
        <f>VLOOKUP(B318,$H:$I,2,FALSE)</f>
        <v/>
      </c>
    </row>
    <row r="319" spans="1:12">
      <c r="A319" s="1" t="n">
        <v>43296</v>
      </c>
      <c r="B319">
        <f>YEAR(A319)</f>
        <v/>
      </c>
      <c r="C319">
        <f>VLOOKUP(B319,$H:$I,2,FALSE)</f>
        <v/>
      </c>
    </row>
    <row r="320" spans="1:12">
      <c r="A320" s="1" t="n">
        <v>43327</v>
      </c>
      <c r="B320">
        <f>YEAR(A320)</f>
        <v/>
      </c>
      <c r="C320">
        <f>VLOOKUP(B320,$H:$I,2,FALSE)</f>
        <v/>
      </c>
    </row>
    <row r="321" spans="1:12">
      <c r="A321" s="1" t="n">
        <v>43358</v>
      </c>
      <c r="B321">
        <f>YEAR(A321)</f>
        <v/>
      </c>
      <c r="C321">
        <f>VLOOKUP(B321,$H:$I,2,FALSE)</f>
        <v/>
      </c>
    </row>
    <row r="322" spans="1:12">
      <c r="A322" s="1" t="n">
        <v>43388</v>
      </c>
      <c r="B322">
        <f>YEAR(A322)</f>
        <v/>
      </c>
      <c r="C322">
        <f>VLOOKUP(B322,$H:$I,2,FALSE)</f>
        <v/>
      </c>
    </row>
    <row r="323" spans="1:12">
      <c r="A323" s="1" t="n">
        <v>43419</v>
      </c>
      <c r="B323">
        <f>YEAR(A323)</f>
        <v/>
      </c>
      <c r="C323">
        <f>VLOOKUP(B323,$H:$I,2,FALSE)</f>
        <v/>
      </c>
    </row>
    <row r="324" spans="1:12">
      <c r="A324" s="1" t="n">
        <v>43449</v>
      </c>
      <c r="B324">
        <f>YEAR(A324)</f>
        <v/>
      </c>
      <c r="C324">
        <f>VLOOKUP(B324,$H:$I,2,FALSE)</f>
        <v/>
      </c>
    </row>
    <row r="325" spans="1:12">
      <c r="A325" s="1" t="n">
        <v>43480</v>
      </c>
      <c r="B325">
        <f>YEAR(A325)</f>
        <v/>
      </c>
      <c r="C325">
        <f>VLOOKUP(B325,$H:$I,2,FALSE)</f>
        <v/>
      </c>
    </row>
    <row r="326" spans="1:12">
      <c r="A326" s="1" t="n">
        <v>43511</v>
      </c>
      <c r="B326">
        <f>YEAR(A326)</f>
        <v/>
      </c>
      <c r="C326">
        <f>VLOOKUP(B326,$H:$I,2,FALSE)</f>
        <v/>
      </c>
    </row>
    <row r="327" spans="1:12">
      <c r="A327" s="1" t="n">
        <v>43539</v>
      </c>
      <c r="B327">
        <f>YEAR(A327)</f>
        <v/>
      </c>
      <c r="C327">
        <f>VLOOKUP(B327,$H:$I,2,FALSE)</f>
        <v/>
      </c>
    </row>
    <row r="328" spans="1:12">
      <c r="A328" s="1" t="n">
        <v>43570</v>
      </c>
      <c r="B328">
        <f>YEAR(A328)</f>
        <v/>
      </c>
      <c r="C328">
        <f>VLOOKUP(B328,$H:$I,2,FALSE)</f>
        <v/>
      </c>
    </row>
    <row r="329" spans="1:12">
      <c r="A329" s="1" t="n">
        <v>43600</v>
      </c>
      <c r="B329">
        <f>YEAR(A329)</f>
        <v/>
      </c>
      <c r="C329">
        <f>VLOOKUP(B329,$H:$I,2,FALSE)</f>
        <v/>
      </c>
    </row>
    <row r="330" spans="1:12">
      <c r="A330" s="1" t="n">
        <v>43631</v>
      </c>
      <c r="B330">
        <f>YEAR(A330)</f>
        <v/>
      </c>
      <c r="C330">
        <f>VLOOKUP(B330,$H:$I,2,FALSE)</f>
        <v/>
      </c>
    </row>
    <row r="331" spans="1:12">
      <c r="A331" s="1" t="n">
        <v>43661</v>
      </c>
      <c r="B331">
        <f>YEAR(A331)</f>
        <v/>
      </c>
      <c r="C331">
        <f>VLOOKUP(B331,$H:$I,2,FALSE)</f>
        <v/>
      </c>
    </row>
    <row r="332" spans="1:12">
      <c r="A332" s="1" t="n">
        <v>43692</v>
      </c>
      <c r="B332">
        <f>YEAR(A332)</f>
        <v/>
      </c>
      <c r="C332">
        <f>VLOOKUP(B332,$H:$I,2,FALSE)</f>
        <v/>
      </c>
    </row>
    <row r="333" spans="1:12">
      <c r="A333" s="1" t="n">
        <v>43723</v>
      </c>
      <c r="B333">
        <f>YEAR(A333)</f>
        <v/>
      </c>
      <c r="C333">
        <f>VLOOKUP(B333,$H:$I,2,FALSE)</f>
        <v/>
      </c>
    </row>
    <row r="334" spans="1:12">
      <c r="A334" s="1" t="n">
        <v>43753</v>
      </c>
      <c r="B334">
        <f>YEAR(A334)</f>
        <v/>
      </c>
      <c r="C334">
        <f>VLOOKUP(B334,$H:$I,2,FALSE)</f>
        <v/>
      </c>
    </row>
    <row r="335" spans="1:12">
      <c r="A335" s="1" t="n">
        <v>43784</v>
      </c>
      <c r="B335">
        <f>YEAR(A335)</f>
        <v/>
      </c>
      <c r="C335">
        <f>VLOOKUP(B335,$H:$I,2,FALSE)</f>
        <v/>
      </c>
    </row>
    <row r="336" spans="1:12">
      <c r="A336" s="1" t="n">
        <v>43814</v>
      </c>
      <c r="B336">
        <f>YEAR(A336)</f>
        <v/>
      </c>
      <c r="C336">
        <f>VLOOKUP(B336,$H:$I,2,FALSE)</f>
        <v/>
      </c>
    </row>
    <row r="337" spans="1:12">
      <c r="A337" s="1" t="n">
        <v>43845</v>
      </c>
      <c r="B337">
        <f>YEAR(A337)</f>
        <v/>
      </c>
      <c r="C337">
        <f>VLOOKUP(B337,$H:$I,2,FALSE)</f>
        <v/>
      </c>
    </row>
    <row r="338" spans="1:12">
      <c r="A338" s="1" t="n">
        <v>43876</v>
      </c>
      <c r="B338">
        <f>YEAR(A338)</f>
        <v/>
      </c>
      <c r="C338">
        <f>VLOOKUP(B338,$H:$I,2,FALSE)</f>
        <v/>
      </c>
    </row>
    <row r="339" spans="1:12">
      <c r="A339" s="1" t="n">
        <v>43905</v>
      </c>
      <c r="B339">
        <f>YEAR(A339)</f>
        <v/>
      </c>
      <c r="C339">
        <f>VLOOKUP(B339,$H:$I,2,FALSE)</f>
        <v/>
      </c>
    </row>
    <row r="340" spans="1:12">
      <c r="A340" s="1" t="n">
        <v>43936</v>
      </c>
      <c r="B340">
        <f>YEAR(A340)</f>
        <v/>
      </c>
      <c r="C340">
        <f>VLOOKUP(B340,$H:$I,2,FALSE)</f>
        <v/>
      </c>
    </row>
    <row r="341" spans="1:12">
      <c r="A341" s="1" t="n">
        <v>43966</v>
      </c>
      <c r="B341">
        <f>YEAR(A341)</f>
        <v/>
      </c>
      <c r="C341">
        <f>VLOOKUP(B341,$H:$I,2,FALSE)</f>
        <v/>
      </c>
    </row>
    <row r="342" spans="1:12">
      <c r="A342" s="1" t="n">
        <v>43997</v>
      </c>
      <c r="B342">
        <f>YEAR(A342)</f>
        <v/>
      </c>
      <c r="C342">
        <f>VLOOKUP(B342,$H:$I,2,FALSE)</f>
        <v/>
      </c>
    </row>
    <row r="343" spans="1:12">
      <c r="A343" s="1" t="n">
        <v>44027</v>
      </c>
      <c r="B343">
        <f>YEAR(A343)</f>
        <v/>
      </c>
      <c r="C343">
        <f>VLOOKUP(B343,$H:$I,2,FALSE)</f>
        <v/>
      </c>
    </row>
    <row r="344" spans="1:12">
      <c r="A344" s="1" t="n">
        <v>44058</v>
      </c>
      <c r="B344">
        <f>YEAR(A344)</f>
        <v/>
      </c>
      <c r="C344">
        <f>VLOOKUP(B344,$H:$I,2,FALSE)</f>
        <v/>
      </c>
    </row>
    <row r="345" spans="1:12">
      <c r="A345" s="1" t="n">
        <v>44089</v>
      </c>
      <c r="B345">
        <f>YEAR(A345)</f>
        <v/>
      </c>
      <c r="C345">
        <f>VLOOKUP(B345,$H:$I,2,FALSE)</f>
        <v/>
      </c>
    </row>
    <row r="346" spans="1:12">
      <c r="A346" s="1" t="n">
        <v>44119</v>
      </c>
      <c r="B346">
        <f>YEAR(A346)</f>
        <v/>
      </c>
      <c r="C346">
        <f>VLOOKUP(B346,$H:$I,2,FALSE)</f>
        <v/>
      </c>
    </row>
    <row r="347" spans="1:12">
      <c r="A347" s="1" t="n">
        <v>44150</v>
      </c>
      <c r="B347">
        <f>YEAR(A347)</f>
        <v/>
      </c>
      <c r="C347">
        <f>VLOOKUP(B347,$H:$I,2,FALSE)</f>
        <v/>
      </c>
    </row>
    <row r="348" spans="1:12">
      <c r="A348" s="1" t="n">
        <v>44180</v>
      </c>
      <c r="B348">
        <f>YEAR(A348)</f>
        <v/>
      </c>
      <c r="C348">
        <f>VLOOKUP(B348,$H:$I,2,FALSE)</f>
        <v/>
      </c>
    </row>
    <row r="349" spans="1:12">
      <c r="A349" s="1" t="n">
        <v>44211</v>
      </c>
      <c r="B349">
        <f>YEAR(A349)</f>
        <v/>
      </c>
      <c r="C349">
        <f>VLOOKUP(B349,$H:$I,2,FALSE)</f>
        <v/>
      </c>
    </row>
    <row r="350" spans="1:12">
      <c r="A350" s="1" t="n">
        <v>44242</v>
      </c>
      <c r="B350">
        <f>YEAR(A350)</f>
        <v/>
      </c>
      <c r="C350">
        <f>VLOOKUP(B350,$H:$I,2,FALSE)</f>
        <v/>
      </c>
    </row>
    <row r="351" spans="1:12">
      <c r="A351" s="1" t="n">
        <v>44270</v>
      </c>
      <c r="B351">
        <f>YEAR(A351)</f>
        <v/>
      </c>
      <c r="C351">
        <f>VLOOKUP(B351,$H:$I,2,FALSE)</f>
        <v/>
      </c>
    </row>
    <row r="352" spans="1:12">
      <c r="A352" s="1" t="n">
        <v>44301</v>
      </c>
      <c r="B352">
        <f>YEAR(A352)</f>
        <v/>
      </c>
      <c r="C352">
        <f>VLOOKUP(B352,$H:$I,2,FALSE)</f>
        <v/>
      </c>
    </row>
    <row r="353" spans="1:12">
      <c r="A353" s="1" t="n">
        <v>44331</v>
      </c>
      <c r="B353">
        <f>YEAR(A353)</f>
        <v/>
      </c>
      <c r="C353">
        <f>VLOOKUP(B353,$H:$I,2,FALSE)</f>
        <v/>
      </c>
    </row>
    <row r="354" spans="1:12">
      <c r="A354" s="1" t="n">
        <v>44362</v>
      </c>
      <c r="B354">
        <f>YEAR(A354)</f>
        <v/>
      </c>
      <c r="C354">
        <f>VLOOKUP(B354,$H:$I,2,FALSE)</f>
        <v/>
      </c>
    </row>
    <row r="355" spans="1:12">
      <c r="A355" s="1" t="n">
        <v>44392</v>
      </c>
      <c r="B355">
        <f>YEAR(A355)</f>
        <v/>
      </c>
      <c r="C355">
        <f>VLOOKUP(B355,$H:$I,2,FALSE)</f>
        <v/>
      </c>
    </row>
    <row r="356" spans="1:12">
      <c r="A356" s="1" t="n">
        <v>44423</v>
      </c>
      <c r="B356">
        <f>YEAR(A356)</f>
        <v/>
      </c>
      <c r="C356">
        <f>VLOOKUP(B356,$H:$I,2,FALSE)</f>
        <v/>
      </c>
    </row>
    <row r="357" spans="1:12">
      <c r="A357" s="1" t="n">
        <v>44454</v>
      </c>
      <c r="B357">
        <f>YEAR(A357)</f>
        <v/>
      </c>
      <c r="C357">
        <f>VLOOKUP(B357,$H:$I,2,FALSE)</f>
        <v/>
      </c>
    </row>
    <row r="358" spans="1:12">
      <c r="A358" s="1" t="n">
        <v>44484</v>
      </c>
      <c r="B358">
        <f>YEAR(A358)</f>
        <v/>
      </c>
      <c r="C358">
        <f>VLOOKUP(B358,$H:$I,2,FALSE)</f>
        <v/>
      </c>
    </row>
    <row r="359" spans="1:12">
      <c r="A359" s="1" t="n">
        <v>44515</v>
      </c>
      <c r="B359">
        <f>YEAR(A359)</f>
        <v/>
      </c>
      <c r="C359">
        <f>VLOOKUP(B359,$H:$I,2,FALSE)</f>
        <v/>
      </c>
    </row>
    <row r="360" spans="1:12">
      <c r="A360" s="1" t="n">
        <v>44545</v>
      </c>
      <c r="B360">
        <f>YEAR(A360)</f>
        <v/>
      </c>
      <c r="C360">
        <f>VLOOKUP(B360,$H:$I,2,FALSE)</f>
        <v/>
      </c>
    </row>
    <row r="361" spans="1:12">
      <c r="A361" s="1" t="n">
        <v>44576</v>
      </c>
      <c r="B361">
        <f>YEAR(A361)</f>
        <v/>
      </c>
      <c r="C361">
        <f>VLOOKUP(B361,$H:$I,2,FALSE)</f>
        <v/>
      </c>
    </row>
    <row r="362" spans="1:12">
      <c r="A362" s="1" t="n">
        <v>44607</v>
      </c>
      <c r="B362">
        <f>YEAR(A362)</f>
        <v/>
      </c>
      <c r="C362">
        <f>VLOOKUP(B362,$H:$I,2,FALSE)</f>
        <v/>
      </c>
    </row>
    <row r="363" spans="1:12">
      <c r="A363" s="1" t="n">
        <v>44635</v>
      </c>
      <c r="B363">
        <f>YEAR(A363)</f>
        <v/>
      </c>
      <c r="C363">
        <f>VLOOKUP(B363,$H:$I,2,FALSE)</f>
        <v/>
      </c>
    </row>
    <row r="364" spans="1:12">
      <c r="A364" s="1" t="n">
        <v>44666</v>
      </c>
      <c r="B364">
        <f>YEAR(A364)</f>
        <v/>
      </c>
      <c r="C364">
        <f>VLOOKUP(B364,$H:$I,2,FALSE)</f>
        <v/>
      </c>
    </row>
    <row r="365" spans="1:12">
      <c r="A365" s="1" t="n">
        <v>44696</v>
      </c>
      <c r="B365">
        <f>YEAR(A365)</f>
        <v/>
      </c>
      <c r="C365">
        <f>VLOOKUP(B365,$H:$I,2,FALSE)</f>
        <v/>
      </c>
    </row>
    <row r="366" spans="1:12">
      <c r="A366" s="1" t="n">
        <v>44727</v>
      </c>
      <c r="B366">
        <f>YEAR(A366)</f>
        <v/>
      </c>
      <c r="C366">
        <f>VLOOKUP(B366,$H:$I,2,FALSE)</f>
        <v/>
      </c>
    </row>
    <row r="367" spans="1:12">
      <c r="A367" s="1" t="n">
        <v>44757</v>
      </c>
      <c r="B367">
        <f>YEAR(A367)</f>
        <v/>
      </c>
      <c r="C367">
        <f>VLOOKUP(B367,$H:$I,2,FALSE)</f>
        <v/>
      </c>
    </row>
    <row r="368" spans="1:12">
      <c r="A368" s="1" t="n">
        <v>44788</v>
      </c>
      <c r="B368">
        <f>YEAR(A368)</f>
        <v/>
      </c>
      <c r="C368">
        <f>VLOOKUP(B368,$H:$I,2,FALSE)</f>
        <v/>
      </c>
    </row>
    <row r="369" spans="1:12">
      <c r="A369" s="1" t="n">
        <v>44819</v>
      </c>
      <c r="B369">
        <f>YEAR(A369)</f>
        <v/>
      </c>
      <c r="C369">
        <f>VLOOKUP(B369,$H:$I,2,FALSE)</f>
        <v/>
      </c>
    </row>
    <row r="370" spans="1:12">
      <c r="A370" s="1" t="n">
        <v>44849</v>
      </c>
      <c r="B370">
        <f>YEAR(A370)</f>
        <v/>
      </c>
      <c r="C370">
        <f>VLOOKUP(B370,$H:$I,2,FALSE)</f>
        <v/>
      </c>
    </row>
    <row r="371" spans="1:12">
      <c r="A371" s="1" t="n">
        <v>44880</v>
      </c>
      <c r="B371">
        <f>YEAR(A371)</f>
        <v/>
      </c>
      <c r="C371">
        <f>VLOOKUP(B371,$H:$I,2,FALSE)</f>
        <v/>
      </c>
    </row>
    <row r="372" spans="1:12">
      <c r="A372" s="1" t="n">
        <v>44910</v>
      </c>
      <c r="B372">
        <f>YEAR(A372)</f>
        <v/>
      </c>
      <c r="C372">
        <f>VLOOKUP(B372,$H:$I,2,FALSE)</f>
        <v/>
      </c>
    </row>
    <row r="373" spans="1:12">
      <c r="A373" s="1" t="n">
        <v>44941</v>
      </c>
      <c r="B373">
        <f>YEAR(A373)</f>
        <v/>
      </c>
      <c r="C373">
        <f>VLOOKUP(B373,$H:$I,2,FALSE)</f>
        <v/>
      </c>
    </row>
    <row r="374" spans="1:12">
      <c r="A374" s="1" t="n">
        <v>44972</v>
      </c>
      <c r="B374">
        <f>YEAR(A374)</f>
        <v/>
      </c>
      <c r="C374">
        <f>VLOOKUP(B374,$H:$I,2,FALSE)</f>
        <v/>
      </c>
    </row>
    <row r="375" spans="1:12">
      <c r="A375" s="1" t="n">
        <v>45000</v>
      </c>
      <c r="B375">
        <f>YEAR(A375)</f>
        <v/>
      </c>
      <c r="C375">
        <f>VLOOKUP(B375,$H:$I,2,FALSE)</f>
        <v/>
      </c>
    </row>
    <row r="376" spans="1:12">
      <c r="A376" s="1" t="n">
        <v>45031</v>
      </c>
      <c r="B376">
        <f>YEAR(A376)</f>
        <v/>
      </c>
      <c r="C376">
        <f>VLOOKUP(B376,$H:$I,2,FALSE)</f>
        <v/>
      </c>
    </row>
    <row r="377" spans="1:12">
      <c r="A377" s="1" t="n">
        <v>45061</v>
      </c>
      <c r="B377">
        <f>YEAR(A377)</f>
        <v/>
      </c>
      <c r="C377">
        <f>VLOOKUP(B377,$H:$I,2,FALSE)</f>
        <v/>
      </c>
    </row>
    <row r="378" spans="1:12">
      <c r="A378" s="1" t="n">
        <v>45092</v>
      </c>
      <c r="B378">
        <f>YEAR(A378)</f>
        <v/>
      </c>
      <c r="C378">
        <f>VLOOKUP(B378,$H:$I,2,FALSE)</f>
        <v/>
      </c>
    </row>
    <row r="379" spans="1:12">
      <c r="A379" s="1" t="n">
        <v>45122</v>
      </c>
      <c r="B379">
        <f>YEAR(A379)</f>
        <v/>
      </c>
      <c r="C379">
        <f>VLOOKUP(B379,$H:$I,2,FALSE)</f>
        <v/>
      </c>
    </row>
    <row r="380" spans="1:12">
      <c r="A380" s="1" t="n">
        <v>45153</v>
      </c>
      <c r="B380">
        <f>YEAR(A380)</f>
        <v/>
      </c>
      <c r="C380">
        <f>VLOOKUP(B380,$H:$I,2,FALSE)</f>
        <v/>
      </c>
    </row>
    <row r="381" spans="1:12">
      <c r="A381" s="1" t="n">
        <v>45184</v>
      </c>
      <c r="B381">
        <f>YEAR(A381)</f>
        <v/>
      </c>
      <c r="C381">
        <f>VLOOKUP(B381,$H:$I,2,FALSE)</f>
        <v/>
      </c>
    </row>
    <row r="382" spans="1:12">
      <c r="A382" s="1" t="n">
        <v>45214</v>
      </c>
      <c r="B382">
        <f>YEAR(A382)</f>
        <v/>
      </c>
      <c r="C382">
        <f>VLOOKUP(B382,$H:$I,2,FALSE)</f>
        <v/>
      </c>
    </row>
    <row r="383" spans="1:12">
      <c r="A383" s="1" t="n">
        <v>45245</v>
      </c>
      <c r="B383">
        <f>YEAR(A383)</f>
        <v/>
      </c>
      <c r="C383">
        <f>VLOOKUP(B383,$H:$I,2,FALSE)</f>
        <v/>
      </c>
    </row>
    <row r="384" spans="1:12">
      <c r="A384" s="1" t="n">
        <v>45275</v>
      </c>
      <c r="B384">
        <f>YEAR(A384)</f>
        <v/>
      </c>
      <c r="C384">
        <f>VLOOKUP(B384,$H:$I,2,FALSE)</f>
        <v/>
      </c>
    </row>
    <row r="385" spans="1:12">
      <c r="A385" s="1" t="n">
        <v>45306</v>
      </c>
      <c r="B385">
        <f>YEAR(A385)</f>
        <v/>
      </c>
      <c r="C385">
        <f>VLOOKUP(B385,$H:$I,2,FALSE)</f>
        <v/>
      </c>
    </row>
    <row r="386" spans="1:12">
      <c r="A386" s="1" t="n">
        <v>45337</v>
      </c>
      <c r="B386">
        <f>YEAR(A386)</f>
        <v/>
      </c>
      <c r="C386">
        <f>VLOOKUP(B386,$H:$I,2,FALSE)</f>
        <v/>
      </c>
    </row>
    <row r="387" spans="1:12">
      <c r="A387" s="1" t="n">
        <v>45366</v>
      </c>
      <c r="B387">
        <f>YEAR(A387)</f>
        <v/>
      </c>
      <c r="C387">
        <f>VLOOKUP(B387,$H:$I,2,FALSE)</f>
        <v/>
      </c>
    </row>
    <row r="388" spans="1:12">
      <c r="A388" s="1" t="n">
        <v>45397</v>
      </c>
      <c r="B388">
        <f>YEAR(A388)</f>
        <v/>
      </c>
      <c r="C388">
        <f>VLOOKUP(B388,$H:$I,2,FALSE)</f>
        <v/>
      </c>
    </row>
    <row r="389" spans="1:12">
      <c r="A389" s="1" t="n">
        <v>45427</v>
      </c>
      <c r="B389">
        <f>YEAR(A389)</f>
        <v/>
      </c>
      <c r="C389">
        <f>VLOOKUP(B389,$H:$I,2,FALSE)</f>
        <v/>
      </c>
    </row>
    <row r="390" spans="1:12">
      <c r="A390" s="1" t="n">
        <v>45458</v>
      </c>
      <c r="B390">
        <f>YEAR(A390)</f>
        <v/>
      </c>
      <c r="C390">
        <f>VLOOKUP(B390,$H:$I,2,FALSE)</f>
        <v/>
      </c>
    </row>
    <row r="391" spans="1:12">
      <c r="A391" s="1" t="n">
        <v>45488</v>
      </c>
      <c r="B391">
        <f>YEAR(A391)</f>
        <v/>
      </c>
      <c r="C391">
        <f>VLOOKUP(B391,$H:$I,2,FALSE)</f>
        <v/>
      </c>
    </row>
    <row r="392" spans="1:12">
      <c r="A392" s="1" t="n">
        <v>45519</v>
      </c>
      <c r="B392">
        <f>YEAR(A392)</f>
        <v/>
      </c>
      <c r="C392">
        <f>VLOOKUP(B392,$H:$I,2,FALSE)</f>
        <v/>
      </c>
    </row>
    <row r="393" spans="1:12">
      <c r="A393" s="1" t="n">
        <v>45550</v>
      </c>
      <c r="B393">
        <f>YEAR(A393)</f>
        <v/>
      </c>
      <c r="C393">
        <f>VLOOKUP(B393,$H:$I,2,FALSE)</f>
        <v/>
      </c>
    </row>
    <row r="394" spans="1:12">
      <c r="A394" s="1" t="n">
        <v>45580</v>
      </c>
      <c r="B394">
        <f>YEAR(A394)</f>
        <v/>
      </c>
      <c r="C394">
        <f>VLOOKUP(B394,$H:$I,2,FALSE)</f>
        <v/>
      </c>
    </row>
    <row r="395" spans="1:12">
      <c r="A395" s="1" t="n">
        <v>45611</v>
      </c>
      <c r="B395">
        <f>YEAR(A395)</f>
        <v/>
      </c>
      <c r="C395">
        <f>VLOOKUP(B395,$H:$I,2,FALSE)</f>
        <v/>
      </c>
    </row>
    <row r="396" spans="1:12">
      <c r="A396" s="1" t="n">
        <v>45641</v>
      </c>
      <c r="B396">
        <f>YEAR(A396)</f>
        <v/>
      </c>
      <c r="C396">
        <f>VLOOKUP(B396,$H:$I,2,FALSE)</f>
        <v/>
      </c>
    </row>
    <row r="397" spans="1:12">
      <c r="A397" s="1" t="n">
        <v>45672</v>
      </c>
      <c r="B397">
        <f>YEAR(A397)</f>
        <v/>
      </c>
      <c r="C397">
        <f>VLOOKUP(B397,$H:$I,2,FALSE)</f>
        <v/>
      </c>
    </row>
    <row r="398" spans="1:12">
      <c r="A398" s="1" t="n">
        <v>45703</v>
      </c>
      <c r="B398">
        <f>YEAR(A398)</f>
        <v/>
      </c>
      <c r="C398">
        <f>VLOOKUP(B398,$H:$I,2,FALSE)</f>
        <v/>
      </c>
    </row>
    <row r="399" spans="1:12">
      <c r="A399" s="1" t="n">
        <v>45731</v>
      </c>
      <c r="B399">
        <f>YEAR(A399)</f>
        <v/>
      </c>
      <c r="C399">
        <f>VLOOKUP(B399,$H:$I,2,FALSE)</f>
        <v/>
      </c>
    </row>
    <row r="400" spans="1:12">
      <c r="A400" s="1" t="n">
        <v>45762</v>
      </c>
      <c r="B400">
        <f>YEAR(A400)</f>
        <v/>
      </c>
      <c r="C400">
        <f>VLOOKUP(B400,$H:$I,2,FALSE)</f>
        <v/>
      </c>
    </row>
    <row r="401" spans="1:12">
      <c r="A401" s="1" t="n">
        <v>45792</v>
      </c>
      <c r="B401">
        <f>YEAR(A401)</f>
        <v/>
      </c>
      <c r="C401">
        <f>VLOOKUP(B401,$H:$I,2,FALSE)</f>
        <v/>
      </c>
    </row>
    <row r="402" spans="1:12">
      <c r="A402" s="1" t="n">
        <v>45823</v>
      </c>
      <c r="B402">
        <f>YEAR(A402)</f>
        <v/>
      </c>
      <c r="C402">
        <f>VLOOKUP(B402,$H:$I,2,FALSE)</f>
        <v/>
      </c>
    </row>
    <row r="403" spans="1:12">
      <c r="A403" s="1" t="n">
        <v>45853</v>
      </c>
      <c r="B403">
        <f>YEAR(A403)</f>
        <v/>
      </c>
      <c r="C403">
        <f>VLOOKUP(B403,$H:$I,2,FALSE)</f>
        <v/>
      </c>
    </row>
    <row r="404" spans="1:12">
      <c r="A404" s="1" t="n">
        <v>45884</v>
      </c>
      <c r="B404">
        <f>YEAR(A404)</f>
        <v/>
      </c>
      <c r="C404">
        <f>VLOOKUP(B404,$H:$I,2,FALSE)</f>
        <v/>
      </c>
    </row>
    <row r="405" spans="1:12">
      <c r="A405" s="1" t="n">
        <v>45915</v>
      </c>
      <c r="B405">
        <f>YEAR(A405)</f>
        <v/>
      </c>
      <c r="C405">
        <f>VLOOKUP(B405,$H:$I,2,FALSE)</f>
        <v/>
      </c>
    </row>
    <row r="406" spans="1:12">
      <c r="A406" s="1" t="n">
        <v>45945</v>
      </c>
      <c r="B406">
        <f>YEAR(A406)</f>
        <v/>
      </c>
      <c r="C406">
        <f>VLOOKUP(B406,$H:$I,2,FALSE)</f>
        <v/>
      </c>
    </row>
    <row r="407" spans="1:12">
      <c r="A407" s="1" t="n">
        <v>45976</v>
      </c>
      <c r="B407">
        <f>YEAR(A407)</f>
        <v/>
      </c>
      <c r="C407">
        <f>VLOOKUP(B407,$H:$I,2,FALSE)</f>
        <v/>
      </c>
    </row>
    <row r="408" spans="1:12">
      <c r="A408" s="1" t="n">
        <v>46006</v>
      </c>
      <c r="B408">
        <f>YEAR(A408)</f>
        <v/>
      </c>
      <c r="C408">
        <f>VLOOKUP(B408,$H:$I,2,FALSE)</f>
        <v/>
      </c>
    </row>
    <row r="409" spans="1:12">
      <c r="A409" s="1" t="n">
        <v>46037</v>
      </c>
      <c r="B409">
        <f>YEAR(A409)</f>
        <v/>
      </c>
      <c r="C409">
        <f>VLOOKUP(B409,$H:$I,2,FALSE)</f>
        <v/>
      </c>
    </row>
    <row r="410" spans="1:12">
      <c r="A410" s="1" t="n">
        <v>46068</v>
      </c>
      <c r="B410">
        <f>YEAR(A410)</f>
        <v/>
      </c>
      <c r="C410">
        <f>VLOOKUP(B410,$H:$I,2,FALSE)</f>
        <v/>
      </c>
    </row>
    <row r="411" spans="1:12">
      <c r="A411" s="1" t="n">
        <v>46096</v>
      </c>
      <c r="B411">
        <f>YEAR(A411)</f>
        <v/>
      </c>
      <c r="C411">
        <f>VLOOKUP(B411,$H:$I,2,FALSE)</f>
        <v/>
      </c>
    </row>
    <row r="412" spans="1:12">
      <c r="A412" s="1" t="n">
        <v>46127</v>
      </c>
      <c r="B412">
        <f>YEAR(A412)</f>
        <v/>
      </c>
      <c r="C412">
        <f>VLOOKUP(B412,$H:$I,2,FALSE)</f>
        <v/>
      </c>
    </row>
    <row r="413" spans="1:12">
      <c r="A413" s="1" t="n">
        <v>46157</v>
      </c>
      <c r="B413">
        <f>YEAR(A413)</f>
        <v/>
      </c>
      <c r="C413">
        <f>VLOOKUP(B413,$H:$I,2,FALSE)</f>
        <v/>
      </c>
    </row>
    <row r="414" spans="1:12">
      <c r="A414" s="1" t="n">
        <v>46188</v>
      </c>
      <c r="B414">
        <f>YEAR(A414)</f>
        <v/>
      </c>
      <c r="C414">
        <f>VLOOKUP(B414,$H:$I,2,FALSE)</f>
        <v/>
      </c>
    </row>
    <row r="415" spans="1:12">
      <c r="A415" s="1" t="n">
        <v>46218</v>
      </c>
      <c r="B415">
        <f>YEAR(A415)</f>
        <v/>
      </c>
      <c r="C415">
        <f>VLOOKUP(B415,$H:$I,2,FALSE)</f>
        <v/>
      </c>
    </row>
    <row r="416" spans="1:12">
      <c r="A416" s="1" t="n">
        <v>46249</v>
      </c>
      <c r="B416">
        <f>YEAR(A416)</f>
        <v/>
      </c>
      <c r="C416">
        <f>VLOOKUP(B416,$H:$I,2,FALSE)</f>
        <v/>
      </c>
    </row>
    <row r="417" spans="1:12">
      <c r="A417" s="1" t="n">
        <v>46280</v>
      </c>
      <c r="B417">
        <f>YEAR(A417)</f>
        <v/>
      </c>
      <c r="C417">
        <f>VLOOKUP(B417,$H:$I,2,FALSE)</f>
        <v/>
      </c>
    </row>
    <row r="418" spans="1:12">
      <c r="A418" s="1" t="n">
        <v>46310</v>
      </c>
      <c r="B418">
        <f>YEAR(A418)</f>
        <v/>
      </c>
      <c r="C418">
        <f>VLOOKUP(B418,$H:$I,2,FALSE)</f>
        <v/>
      </c>
    </row>
    <row r="419" spans="1:12">
      <c r="A419" s="1" t="n">
        <v>46341</v>
      </c>
      <c r="B419">
        <f>YEAR(A419)</f>
        <v/>
      </c>
      <c r="C419">
        <f>VLOOKUP(B419,$H:$I,2,FALSE)</f>
        <v/>
      </c>
    </row>
    <row r="420" spans="1:12">
      <c r="A420" s="1" t="n">
        <v>46371</v>
      </c>
      <c r="B420">
        <f>YEAR(A420)</f>
        <v/>
      </c>
      <c r="C420">
        <f>VLOOKUP(B420,$H:$I,2,FALSE)</f>
        <v/>
      </c>
    </row>
    <row r="421" spans="1:12">
      <c r="A421" s="1" t="n">
        <v>46402</v>
      </c>
      <c r="B421">
        <f>YEAR(A421)</f>
        <v/>
      </c>
      <c r="C421">
        <f>VLOOKUP(B421,$H:$I,2,FALSE)</f>
        <v/>
      </c>
    </row>
    <row r="422" spans="1:12">
      <c r="A422" s="1" t="n">
        <v>46433</v>
      </c>
      <c r="B422">
        <f>YEAR(A422)</f>
        <v/>
      </c>
      <c r="C422">
        <f>VLOOKUP(B422,$H:$I,2,FALSE)</f>
        <v/>
      </c>
    </row>
    <row r="423" spans="1:12">
      <c r="A423" s="1" t="n">
        <v>46461</v>
      </c>
      <c r="B423">
        <f>YEAR(A423)</f>
        <v/>
      </c>
      <c r="C423">
        <f>VLOOKUP(B423,$H:$I,2,FALSE)</f>
        <v/>
      </c>
    </row>
    <row r="424" spans="1:12">
      <c r="A424" s="1" t="n">
        <v>46492</v>
      </c>
      <c r="B424">
        <f>YEAR(A424)</f>
        <v/>
      </c>
      <c r="C424">
        <f>VLOOKUP(B424,$H:$I,2,FALSE)</f>
        <v/>
      </c>
    </row>
    <row r="425" spans="1:12">
      <c r="A425" s="1" t="n">
        <v>46522</v>
      </c>
      <c r="B425">
        <f>YEAR(A425)</f>
        <v/>
      </c>
      <c r="C425">
        <f>VLOOKUP(B425,$H:$I,2,FALSE)</f>
        <v/>
      </c>
    </row>
    <row r="426" spans="1:12">
      <c r="A426" s="1" t="n">
        <v>46553</v>
      </c>
      <c r="B426">
        <f>YEAR(A426)</f>
        <v/>
      </c>
      <c r="C426">
        <f>VLOOKUP(B426,$H:$I,2,FALSE)</f>
        <v/>
      </c>
    </row>
    <row r="427" spans="1:12">
      <c r="A427" s="1" t="n">
        <v>46583</v>
      </c>
      <c r="B427">
        <f>YEAR(A427)</f>
        <v/>
      </c>
      <c r="C427">
        <f>VLOOKUP(B427,$H:$I,2,FALSE)</f>
        <v/>
      </c>
    </row>
    <row r="428" spans="1:12">
      <c r="A428" s="1" t="n">
        <v>46614</v>
      </c>
      <c r="B428">
        <f>YEAR(A428)</f>
        <v/>
      </c>
      <c r="C428">
        <f>VLOOKUP(B428,$H:$I,2,FALSE)</f>
        <v/>
      </c>
    </row>
    <row r="429" spans="1:12">
      <c r="A429" s="1" t="n">
        <v>46645</v>
      </c>
      <c r="B429">
        <f>YEAR(A429)</f>
        <v/>
      </c>
      <c r="C429">
        <f>VLOOKUP(B429,$H:$I,2,FALSE)</f>
        <v/>
      </c>
    </row>
    <row r="430" spans="1:12">
      <c r="A430" s="1" t="n">
        <v>46675</v>
      </c>
      <c r="B430">
        <f>YEAR(A430)</f>
        <v/>
      </c>
      <c r="C430">
        <f>VLOOKUP(B430,$H:$I,2,FALSE)</f>
        <v/>
      </c>
    </row>
    <row r="431" spans="1:12">
      <c r="A431" s="1" t="n">
        <v>46706</v>
      </c>
      <c r="B431">
        <f>YEAR(A431)</f>
        <v/>
      </c>
      <c r="C431">
        <f>VLOOKUP(B431,$H:$I,2,FALSE)</f>
        <v/>
      </c>
    </row>
    <row r="432" spans="1:12">
      <c r="A432" s="1" t="n">
        <v>46736</v>
      </c>
      <c r="B432">
        <f>YEAR(A432)</f>
        <v/>
      </c>
      <c r="C432">
        <f>VLOOKUP(B432,$H:$I,2,FALSE)</f>
        <v/>
      </c>
    </row>
    <row r="433" spans="1:12">
      <c r="A433" s="1" t="n">
        <v>46767</v>
      </c>
      <c r="B433">
        <f>YEAR(A433)</f>
        <v/>
      </c>
      <c r="C433">
        <f>VLOOKUP(B433,$H:$I,2,FALSE)</f>
        <v/>
      </c>
    </row>
    <row r="434" spans="1:12">
      <c r="A434" s="1" t="n">
        <v>46798</v>
      </c>
      <c r="B434">
        <f>YEAR(A434)</f>
        <v/>
      </c>
      <c r="C434">
        <f>VLOOKUP(B434,$H:$I,2,FALSE)</f>
        <v/>
      </c>
    </row>
    <row r="435" spans="1:12">
      <c r="A435" s="1" t="n">
        <v>46827</v>
      </c>
      <c r="B435">
        <f>YEAR(A435)</f>
        <v/>
      </c>
      <c r="C435">
        <f>VLOOKUP(B435,$H:$I,2,FALSE)</f>
        <v/>
      </c>
    </row>
    <row r="436" spans="1:12">
      <c r="A436" s="1" t="n">
        <v>46858</v>
      </c>
      <c r="B436">
        <f>YEAR(A436)</f>
        <v/>
      </c>
      <c r="C436">
        <f>VLOOKUP(B436,$H:$I,2,FALSE)</f>
        <v/>
      </c>
    </row>
    <row r="437" spans="1:12">
      <c r="A437" s="1" t="n">
        <v>46888</v>
      </c>
      <c r="B437">
        <f>YEAR(A437)</f>
        <v/>
      </c>
      <c r="C437">
        <f>VLOOKUP(B437,$H:$I,2,FALSE)</f>
        <v/>
      </c>
    </row>
    <row r="438" spans="1:12">
      <c r="A438" s="1" t="n">
        <v>46919</v>
      </c>
      <c r="B438">
        <f>YEAR(A438)</f>
        <v/>
      </c>
      <c r="C438">
        <f>VLOOKUP(B438,$H:$I,2,FALSE)</f>
        <v/>
      </c>
    </row>
    <row r="439" spans="1:12">
      <c r="A439" s="1" t="n">
        <v>46949</v>
      </c>
      <c r="B439">
        <f>YEAR(A439)</f>
        <v/>
      </c>
      <c r="C439">
        <f>VLOOKUP(B439,$H:$I,2,FALSE)</f>
        <v/>
      </c>
    </row>
    <row r="440" spans="1:12">
      <c r="A440" s="1" t="n">
        <v>46980</v>
      </c>
      <c r="B440">
        <f>YEAR(A440)</f>
        <v/>
      </c>
      <c r="C440">
        <f>VLOOKUP(B440,$H:$I,2,FALSE)</f>
        <v/>
      </c>
    </row>
    <row r="441" spans="1:12">
      <c r="A441" s="1" t="n">
        <v>47011</v>
      </c>
      <c r="B441">
        <f>YEAR(A441)</f>
        <v/>
      </c>
      <c r="C441">
        <f>VLOOKUP(B441,$H:$I,2,FALSE)</f>
        <v/>
      </c>
    </row>
    <row r="442" spans="1:12">
      <c r="A442" s="1" t="n">
        <v>47041</v>
      </c>
      <c r="B442">
        <f>YEAR(A442)</f>
        <v/>
      </c>
      <c r="C442">
        <f>VLOOKUP(B442,$H:$I,2,FALSE)</f>
        <v/>
      </c>
    </row>
    <row r="443" spans="1:12">
      <c r="A443" s="1" t="n">
        <v>47072</v>
      </c>
      <c r="B443">
        <f>YEAR(A443)</f>
        <v/>
      </c>
      <c r="C443">
        <f>VLOOKUP(B443,$H:$I,2,FALSE)</f>
        <v/>
      </c>
    </row>
    <row r="444" spans="1:12">
      <c r="A444" s="1" t="n">
        <v>47102</v>
      </c>
      <c r="B444">
        <f>YEAR(A444)</f>
        <v/>
      </c>
      <c r="C444">
        <f>VLOOKUP(B444,$H:$I,2,FALSE)</f>
        <v/>
      </c>
    </row>
    <row r="445" spans="1:12">
      <c r="A445" s="1" t="n">
        <v>47133</v>
      </c>
      <c r="B445">
        <f>YEAR(A445)</f>
        <v/>
      </c>
      <c r="C445">
        <f>VLOOKUP(B445,$H:$I,2,FALSE)</f>
        <v/>
      </c>
    </row>
    <row r="446" spans="1:12">
      <c r="A446" s="1" t="n">
        <v>47164</v>
      </c>
      <c r="B446">
        <f>YEAR(A446)</f>
        <v/>
      </c>
      <c r="C446">
        <f>VLOOKUP(B446,$H:$I,2,FALSE)</f>
        <v/>
      </c>
    </row>
    <row r="447" spans="1:12">
      <c r="A447" s="1" t="n">
        <v>47192</v>
      </c>
      <c r="B447">
        <f>YEAR(A447)</f>
        <v/>
      </c>
      <c r="C447">
        <f>VLOOKUP(B447,$H:$I,2,FALSE)</f>
        <v/>
      </c>
    </row>
    <row r="448" spans="1:12">
      <c r="A448" s="1" t="n">
        <v>47223</v>
      </c>
      <c r="B448">
        <f>YEAR(A448)</f>
        <v/>
      </c>
      <c r="C448">
        <f>VLOOKUP(B448,$H:$I,2,FALSE)</f>
        <v/>
      </c>
    </row>
    <row r="449" spans="1:12">
      <c r="A449" s="1" t="n">
        <v>47253</v>
      </c>
      <c r="B449">
        <f>YEAR(A449)</f>
        <v/>
      </c>
      <c r="C449">
        <f>VLOOKUP(B449,$H:$I,2,FALSE)</f>
        <v/>
      </c>
    </row>
    <row r="450" spans="1:12">
      <c r="A450" s="1" t="n">
        <v>47284</v>
      </c>
      <c r="B450">
        <f>YEAR(A450)</f>
        <v/>
      </c>
      <c r="C450">
        <f>VLOOKUP(B450,$H:$I,2,FALSE)</f>
        <v/>
      </c>
    </row>
    <row r="451" spans="1:12">
      <c r="A451" s="1" t="n">
        <v>47314</v>
      </c>
      <c r="B451">
        <f>YEAR(A451)</f>
        <v/>
      </c>
      <c r="C451">
        <f>VLOOKUP(B451,$H:$I,2,FALSE)</f>
        <v/>
      </c>
    </row>
    <row r="452" spans="1:12">
      <c r="A452" s="1" t="n">
        <v>47345</v>
      </c>
      <c r="B452">
        <f>YEAR(A452)</f>
        <v/>
      </c>
      <c r="C452">
        <f>VLOOKUP(B452,$H:$I,2,FALSE)</f>
        <v/>
      </c>
    </row>
    <row r="453" spans="1:12">
      <c r="A453" s="1" t="n">
        <v>47376</v>
      </c>
      <c r="B453">
        <f>YEAR(A453)</f>
        <v/>
      </c>
      <c r="C453">
        <f>VLOOKUP(B453,$H:$I,2,FALSE)</f>
        <v/>
      </c>
    </row>
    <row r="454" spans="1:12">
      <c r="A454" s="1" t="n">
        <v>47406</v>
      </c>
      <c r="B454">
        <f>YEAR(A454)</f>
        <v/>
      </c>
      <c r="C454">
        <f>VLOOKUP(B454,$H:$I,2,FALSE)</f>
        <v/>
      </c>
    </row>
    <row r="455" spans="1:12">
      <c r="A455" s="1" t="n">
        <v>47437</v>
      </c>
      <c r="B455">
        <f>YEAR(A455)</f>
        <v/>
      </c>
      <c r="C455">
        <f>VLOOKUP(B455,$H:$I,2,FALSE)</f>
        <v/>
      </c>
    </row>
    <row r="456" spans="1:12">
      <c r="A456" s="1" t="n">
        <v>47467</v>
      </c>
      <c r="B456">
        <f>YEAR(A456)</f>
        <v/>
      </c>
      <c r="C456">
        <f>VLOOKUP(B456,$H:$I,2,FALSE)</f>
        <v/>
      </c>
    </row>
    <row r="457" spans="1:12">
      <c r="A457" s="1" t="n">
        <v>47498</v>
      </c>
      <c r="B457">
        <f>YEAR(A457)</f>
        <v/>
      </c>
      <c r="C457">
        <f>VLOOKUP(B457,$H:$I,2,FALSE)</f>
        <v/>
      </c>
    </row>
    <row r="458" spans="1:12">
      <c r="A458" s="1" t="n">
        <v>47529</v>
      </c>
      <c r="B458">
        <f>YEAR(A458)</f>
        <v/>
      </c>
      <c r="C458">
        <f>VLOOKUP(B458,$H:$I,2,FALSE)</f>
        <v/>
      </c>
    </row>
    <row r="459" spans="1:12">
      <c r="A459" s="1" t="n">
        <v>47557</v>
      </c>
      <c r="B459">
        <f>YEAR(A459)</f>
        <v/>
      </c>
      <c r="C459">
        <f>VLOOKUP(B459,$H:$I,2,FALSE)</f>
        <v/>
      </c>
    </row>
    <row r="460" spans="1:12">
      <c r="A460" s="1" t="n">
        <v>47588</v>
      </c>
      <c r="B460">
        <f>YEAR(A460)</f>
        <v/>
      </c>
      <c r="C460">
        <f>VLOOKUP(B460,$H:$I,2,FALSE)</f>
        <v/>
      </c>
    </row>
    <row r="461" spans="1:12">
      <c r="A461" s="1" t="n">
        <v>47618</v>
      </c>
      <c r="B461">
        <f>YEAR(A461)</f>
        <v/>
      </c>
      <c r="C461">
        <f>VLOOKUP(B461,$H:$I,2,FALSE)</f>
        <v/>
      </c>
    </row>
    <row r="462" spans="1:12">
      <c r="A462" s="1" t="n">
        <v>47649</v>
      </c>
      <c r="B462">
        <f>YEAR(A462)</f>
        <v/>
      </c>
      <c r="C462">
        <f>VLOOKUP(B462,$H:$I,2,FALSE)</f>
        <v/>
      </c>
    </row>
    <row r="463" spans="1:12">
      <c r="A463" s="1" t="n">
        <v>47679</v>
      </c>
      <c r="B463">
        <f>YEAR(A463)</f>
        <v/>
      </c>
      <c r="C463">
        <f>VLOOKUP(B463,$H:$I,2,FALSE)</f>
        <v/>
      </c>
    </row>
    <row r="464" spans="1:12">
      <c r="A464" s="1" t="n">
        <v>47710</v>
      </c>
      <c r="B464">
        <f>YEAR(A464)</f>
        <v/>
      </c>
      <c r="C464">
        <f>VLOOKUP(B464,$H:$I,2,FALSE)</f>
        <v/>
      </c>
    </row>
    <row r="465" spans="1:12">
      <c r="A465" s="1" t="n">
        <v>47741</v>
      </c>
      <c r="B465">
        <f>YEAR(A465)</f>
        <v/>
      </c>
      <c r="C465">
        <f>VLOOKUP(B465,$H:$I,2,FALSE)</f>
        <v/>
      </c>
    </row>
    <row r="466" spans="1:12">
      <c r="A466" s="1" t="n">
        <v>47771</v>
      </c>
      <c r="B466">
        <f>YEAR(A466)</f>
        <v/>
      </c>
      <c r="C466">
        <f>VLOOKUP(B466,$H:$I,2,FALSE)</f>
        <v/>
      </c>
    </row>
    <row r="467" spans="1:12">
      <c r="A467" s="1" t="n">
        <v>47802</v>
      </c>
      <c r="B467">
        <f>YEAR(A467)</f>
        <v/>
      </c>
      <c r="C467">
        <f>VLOOKUP(B467,$H:$I,2,FALSE)</f>
        <v/>
      </c>
    </row>
    <row r="468" spans="1:12">
      <c r="A468" s="1" t="n">
        <v>47832</v>
      </c>
      <c r="B468">
        <f>YEAR(A468)</f>
        <v/>
      </c>
      <c r="C468">
        <f>VLOOKUP(B468,$H:$I,2,FALSE)</f>
        <v/>
      </c>
    </row>
  </sheetData>
  <pageMargins bottom="1" footer="0.5" header="0.5" left="0.75" right="0.75" top="1"/>
</worksheet>
</file>

<file path=xl/worksheets/sheet2.xml><?xml version="1.0" encoding="utf-8"?>
<worksheet xmlns="http://schemas.openxmlformats.org/spreadsheetml/2006/main">
  <sheetPr>
    <tabColor rgb="00D9D9D9"/>
    <outlinePr summaryBelow="1" summaryRight="1"/>
    <pageSetUpPr/>
  </sheetPr>
  <dimension ref="A1:BY18"/>
  <sheetViews>
    <sheetView workbookViewId="0">
      <selection activeCell="A1" sqref="A1"/>
    </sheetView>
  </sheetViews>
  <sheetFormatPr baseColWidth="10" defaultRowHeight="15"/>
  <sheetData>
    <row r="1" spans="1:77">
      <c r="A1" t="s">
        <v>61</v>
      </c>
      <c r="G1" t="n">
        <v>3</v>
      </c>
      <c r="H1" t="n">
        <v>4</v>
      </c>
      <c r="I1" t="n">
        <v>5</v>
      </c>
      <c r="J1" t="n">
        <v>6</v>
      </c>
      <c r="K1" t="n">
        <v>7</v>
      </c>
      <c r="L1" t="n">
        <v>8</v>
      </c>
      <c r="M1" t="n">
        <v>9</v>
      </c>
      <c r="N1" t="n">
        <v>10</v>
      </c>
      <c r="O1" t="n">
        <v>11</v>
      </c>
      <c r="P1" t="n">
        <v>12</v>
      </c>
      <c r="Q1" t="n">
        <v>13</v>
      </c>
      <c r="R1" t="n">
        <v>14</v>
      </c>
      <c r="S1" t="n">
        <v>15</v>
      </c>
      <c r="T1" t="n">
        <v>16</v>
      </c>
      <c r="U1" t="n">
        <v>17</v>
      </c>
      <c r="V1" t="n">
        <v>18</v>
      </c>
      <c r="W1" t="n">
        <v>19</v>
      </c>
      <c r="X1" t="n">
        <v>20</v>
      </c>
      <c r="Y1" t="n">
        <v>21</v>
      </c>
      <c r="Z1" t="n">
        <v>22</v>
      </c>
      <c r="AA1" t="n">
        <v>23</v>
      </c>
      <c r="AB1" t="n">
        <v>24</v>
      </c>
      <c r="AC1" t="n">
        <v>25</v>
      </c>
      <c r="AD1" t="n">
        <v>26</v>
      </c>
      <c r="AE1" t="n">
        <v>27</v>
      </c>
      <c r="AF1" t="n">
        <v>28</v>
      </c>
      <c r="AG1" t="n">
        <v>29</v>
      </c>
      <c r="AH1" t="n">
        <v>30</v>
      </c>
      <c r="AI1" t="n">
        <v>31</v>
      </c>
      <c r="AJ1" t="n">
        <v>32</v>
      </c>
      <c r="AK1" t="n">
        <v>33</v>
      </c>
      <c r="AL1" t="n">
        <v>34</v>
      </c>
      <c r="AM1" t="n">
        <v>35</v>
      </c>
      <c r="AN1" t="n">
        <v>36</v>
      </c>
      <c r="AO1" t="n">
        <v>37</v>
      </c>
      <c r="AP1" t="n">
        <v>38</v>
      </c>
      <c r="AQ1" t="n">
        <v>39</v>
      </c>
      <c r="AR1" t="n">
        <v>40</v>
      </c>
      <c r="AS1" t="n">
        <v>41</v>
      </c>
      <c r="AT1" t="n">
        <v>42</v>
      </c>
      <c r="AU1" t="n">
        <v>43</v>
      </c>
      <c r="AV1" t="n">
        <v>44</v>
      </c>
      <c r="AW1" t="n">
        <v>45</v>
      </c>
      <c r="AX1" t="n">
        <v>46</v>
      </c>
      <c r="AY1" t="n">
        <v>47</v>
      </c>
      <c r="AZ1" t="n">
        <v>48</v>
      </c>
      <c r="BA1" t="n">
        <v>49</v>
      </c>
      <c r="BB1" t="n">
        <v>50</v>
      </c>
      <c r="BC1" t="n">
        <v>51</v>
      </c>
      <c r="BD1" t="n">
        <v>52</v>
      </c>
      <c r="BE1" t="n">
        <v>53</v>
      </c>
      <c r="BF1" t="n">
        <v>54</v>
      </c>
      <c r="BG1" t="n">
        <v>55</v>
      </c>
      <c r="BH1" t="n">
        <v>56</v>
      </c>
      <c r="BI1" t="n">
        <v>57</v>
      </c>
      <c r="BJ1" t="n">
        <v>58</v>
      </c>
      <c r="BK1" t="n">
        <v>59</v>
      </c>
      <c r="BL1" t="n">
        <v>60</v>
      </c>
      <c r="BM1" t="n">
        <v>61</v>
      </c>
      <c r="BN1" t="n">
        <v>62</v>
      </c>
      <c r="BO1" t="n">
        <v>63</v>
      </c>
      <c r="BP1" t="n">
        <v>64</v>
      </c>
      <c r="BQ1" t="n">
        <v>65</v>
      </c>
      <c r="BR1" t="n">
        <v>66</v>
      </c>
      <c r="BS1" t="n">
        <v>67</v>
      </c>
      <c r="BT1" t="n">
        <v>68</v>
      </c>
      <c r="BU1" t="n">
        <v>69</v>
      </c>
      <c r="BV1" t="n">
        <v>70</v>
      </c>
      <c r="BW1" t="n">
        <v>71</v>
      </c>
      <c r="BX1" t="n">
        <v>72</v>
      </c>
      <c r="BY1" t="n">
        <v>73</v>
      </c>
    </row>
    <row r="2" spans="1:77">
      <c r="E2" t="s">
        <v>4</v>
      </c>
      <c r="F2" t="s">
        <v>1</v>
      </c>
      <c r="G2" t="n">
        <v>1960</v>
      </c>
      <c r="H2" t="n">
        <v>1961</v>
      </c>
      <c r="I2" t="n">
        <v>1962</v>
      </c>
      <c r="J2" t="n">
        <v>1963</v>
      </c>
      <c r="K2" t="n">
        <v>1964</v>
      </c>
      <c r="L2" t="n">
        <v>1965</v>
      </c>
      <c r="M2" t="n">
        <v>1966</v>
      </c>
      <c r="N2" t="n">
        <v>1967</v>
      </c>
      <c r="O2" t="n">
        <v>1968</v>
      </c>
      <c r="P2" t="n">
        <v>1969</v>
      </c>
      <c r="Q2" t="n">
        <v>1970</v>
      </c>
      <c r="R2" t="n">
        <v>1971</v>
      </c>
      <c r="S2" t="n">
        <v>1972</v>
      </c>
      <c r="T2" t="n">
        <v>1973</v>
      </c>
      <c r="U2" t="n">
        <v>1974</v>
      </c>
      <c r="V2" t="n">
        <v>1975</v>
      </c>
      <c r="W2" t="n">
        <v>1976</v>
      </c>
      <c r="X2" t="n">
        <v>1977</v>
      </c>
      <c r="Y2" t="n">
        <v>1978</v>
      </c>
      <c r="Z2" t="n">
        <v>1979</v>
      </c>
      <c r="AA2" t="n">
        <v>1980</v>
      </c>
      <c r="AB2" t="n">
        <v>1981</v>
      </c>
      <c r="AC2" t="n">
        <v>1982</v>
      </c>
      <c r="AD2" t="n">
        <v>1983</v>
      </c>
      <c r="AE2" t="n">
        <v>1984</v>
      </c>
      <c r="AF2" t="n">
        <v>1985</v>
      </c>
      <c r="AG2" t="n">
        <v>1986</v>
      </c>
      <c r="AH2" t="n">
        <v>1987</v>
      </c>
      <c r="AI2" t="n">
        <v>1988</v>
      </c>
      <c r="AJ2" t="n">
        <v>1989</v>
      </c>
      <c r="AK2" t="n">
        <v>1990</v>
      </c>
      <c r="AL2" t="n">
        <v>1991</v>
      </c>
      <c r="AM2" t="n">
        <v>1992</v>
      </c>
      <c r="AN2" t="n">
        <v>1993</v>
      </c>
      <c r="AO2" t="n">
        <v>1994</v>
      </c>
      <c r="AP2" t="n">
        <v>1995</v>
      </c>
      <c r="AQ2" t="n">
        <v>1996</v>
      </c>
      <c r="AR2" t="n">
        <v>1997</v>
      </c>
      <c r="AS2" t="n">
        <v>1998</v>
      </c>
      <c r="AT2" t="n">
        <v>1999</v>
      </c>
      <c r="AU2" t="n">
        <v>2000</v>
      </c>
      <c r="AV2" t="n">
        <v>2001</v>
      </c>
      <c r="AW2" t="n">
        <v>2002</v>
      </c>
      <c r="AX2" t="n">
        <v>2003</v>
      </c>
      <c r="AY2" t="n">
        <v>2004</v>
      </c>
      <c r="AZ2" t="n">
        <v>2005</v>
      </c>
      <c r="BA2" t="n">
        <v>2006</v>
      </c>
      <c r="BB2" t="n">
        <v>2007</v>
      </c>
      <c r="BC2" t="n">
        <v>2008</v>
      </c>
      <c r="BD2" t="n">
        <v>2009</v>
      </c>
      <c r="BE2" t="n">
        <v>2010</v>
      </c>
      <c r="BF2" t="n">
        <v>2011</v>
      </c>
      <c r="BG2" t="n">
        <v>2012</v>
      </c>
      <c r="BH2" t="n">
        <v>2013</v>
      </c>
      <c r="BI2" t="n">
        <v>2014</v>
      </c>
      <c r="BJ2" t="n">
        <v>2015</v>
      </c>
      <c r="BK2" t="n">
        <v>2016</v>
      </c>
      <c r="BL2" t="n">
        <v>2017</v>
      </c>
      <c r="BM2" t="n">
        <v>2018</v>
      </c>
      <c r="BN2" t="n">
        <v>2019</v>
      </c>
      <c r="BO2" t="n">
        <v>2020</v>
      </c>
      <c r="BP2" t="n">
        <v>2021</v>
      </c>
      <c r="BQ2" t="n">
        <v>2022</v>
      </c>
      <c r="BR2" t="n">
        <v>2023</v>
      </c>
      <c r="BS2" t="n">
        <v>2024</v>
      </c>
      <c r="BT2" t="n">
        <v>2025</v>
      </c>
      <c r="BU2" t="n">
        <v>2026</v>
      </c>
      <c r="BV2" t="n">
        <v>2027</v>
      </c>
      <c r="BW2" t="n">
        <v>2028</v>
      </c>
      <c r="BX2" t="n">
        <v>2029</v>
      </c>
      <c r="BY2" t="n">
        <v>2030</v>
      </c>
    </row>
    <row r="3" spans="1:77">
      <c r="A3" t="s">
        <v>62</v>
      </c>
    </row>
    <row r="4" spans="1:77">
      <c r="A4" t="s">
        <v>7</v>
      </c>
    </row>
    <row r="5" spans="1:77">
      <c r="B5" t="s">
        <v>8</v>
      </c>
      <c r="C5" t="s">
        <v>22</v>
      </c>
      <c r="D5">
        <f>VLOOKUP(C5,'EIA Consumption'!C:D,2,FALSE)</f>
        <v/>
      </c>
      <c r="E5" t="s">
        <v>63</v>
      </c>
      <c r="G5">
        <f>VLOOKUP($C5,'EIA Consumption'!$C:$CD,'Dashboard M5 Price Annual'!G$1,FALSE)</f>
        <v/>
      </c>
      <c r="H5">
        <f>VLOOKUP($C5,'EIA Consumption'!$C:$CD,'Dashboard M5 Price Annual'!H$1,FALSE)</f>
        <v/>
      </c>
      <c r="I5">
        <f>VLOOKUP($C5,'EIA Consumption'!$C:$CD,'Dashboard M5 Price Annual'!I$1,FALSE)</f>
        <v/>
      </c>
      <c r="J5">
        <f>VLOOKUP($C5,'EIA Consumption'!$C:$CD,'Dashboard M5 Price Annual'!J$1,FALSE)</f>
        <v/>
      </c>
      <c r="K5">
        <f>VLOOKUP($C5,'EIA Consumption'!$C:$CD,'Dashboard M5 Price Annual'!K$1,FALSE)</f>
        <v/>
      </c>
      <c r="L5">
        <f>VLOOKUP($C5,'EIA Consumption'!$C:$CD,'Dashboard M5 Price Annual'!L$1,FALSE)</f>
        <v/>
      </c>
      <c r="M5">
        <f>VLOOKUP($C5,'EIA Consumption'!$C:$CD,'Dashboard M5 Price Annual'!M$1,FALSE)</f>
        <v/>
      </c>
      <c r="N5">
        <f>VLOOKUP($C5,'EIA Consumption'!$C:$CD,'Dashboard M5 Price Annual'!N$1,FALSE)</f>
        <v/>
      </c>
      <c r="O5">
        <f>VLOOKUP($C5,'EIA Consumption'!$C:$CD,'Dashboard M5 Price Annual'!O$1,FALSE)</f>
        <v/>
      </c>
      <c r="P5">
        <f>VLOOKUP($C5,'EIA Consumption'!$C:$CD,'Dashboard M5 Price Annual'!P$1,FALSE)</f>
        <v/>
      </c>
      <c r="Q5">
        <f>VLOOKUP($C5,'EIA Consumption'!$C:$CD,'Dashboard M5 Price Annual'!Q$1,FALSE)</f>
        <v/>
      </c>
      <c r="R5">
        <f>VLOOKUP($C5,'EIA Consumption'!$C:$CD,'Dashboard M5 Price Annual'!R$1,FALSE)</f>
        <v/>
      </c>
      <c r="S5">
        <f>VLOOKUP($C5,'EIA Consumption'!$C:$CD,'Dashboard M5 Price Annual'!S$1,FALSE)</f>
        <v/>
      </c>
      <c r="T5">
        <f>VLOOKUP($C5,'EIA Consumption'!$C:$CD,'Dashboard M5 Price Annual'!T$1,FALSE)</f>
        <v/>
      </c>
      <c r="U5">
        <f>VLOOKUP($C5,'EIA Consumption'!$C:$CD,'Dashboard M5 Price Annual'!U$1,FALSE)</f>
        <v/>
      </c>
      <c r="V5">
        <f>VLOOKUP($C5,'EIA Consumption'!$C:$CD,'Dashboard M5 Price Annual'!V$1,FALSE)</f>
        <v/>
      </c>
      <c r="W5">
        <f>VLOOKUP($C5,'EIA Consumption'!$C:$CD,'Dashboard M5 Price Annual'!W$1,FALSE)</f>
        <v/>
      </c>
      <c r="X5">
        <f>VLOOKUP($C5,'EIA Consumption'!$C:$CD,'Dashboard M5 Price Annual'!X$1,FALSE)</f>
        <v/>
      </c>
      <c r="Y5">
        <f>VLOOKUP($C5,'EIA Consumption'!$C:$CD,'Dashboard M5 Price Annual'!Y$1,FALSE)</f>
        <v/>
      </c>
      <c r="Z5">
        <f>VLOOKUP($C5,'EIA Consumption'!$C:$CD,'Dashboard M5 Price Annual'!Z$1,FALSE)</f>
        <v/>
      </c>
      <c r="AA5">
        <f>VLOOKUP($C5,'EIA Consumption'!$C:$CD,'Dashboard M5 Price Annual'!AA$1,FALSE)</f>
        <v/>
      </c>
      <c r="AB5">
        <f>VLOOKUP($C5,'EIA Consumption'!$C:$CD,'Dashboard M5 Price Annual'!AB$1,FALSE)</f>
        <v/>
      </c>
      <c r="AC5">
        <f>VLOOKUP($C5,'EIA Consumption'!$C:$CD,'Dashboard M5 Price Annual'!AC$1,FALSE)</f>
        <v/>
      </c>
      <c r="AD5">
        <f>VLOOKUP($C5,'EIA Consumption'!$C:$CD,'Dashboard M5 Price Annual'!AD$1,FALSE)</f>
        <v/>
      </c>
      <c r="AE5">
        <f>VLOOKUP($C5,'EIA Consumption'!$C:$CD,'Dashboard M5 Price Annual'!AE$1,FALSE)</f>
        <v/>
      </c>
      <c r="AF5">
        <f>VLOOKUP($C5,'EIA Consumption'!$C:$CD,'Dashboard M5 Price Annual'!AF$1,FALSE)</f>
        <v/>
      </c>
      <c r="AG5">
        <f>VLOOKUP($C5,'EIA Consumption'!$C:$CD,'Dashboard M5 Price Annual'!AG$1,FALSE)</f>
        <v/>
      </c>
      <c r="AH5">
        <f>VLOOKUP($C5,'EIA Consumption'!$C:$CD,'Dashboard M5 Price Annual'!AH$1,FALSE)</f>
        <v/>
      </c>
      <c r="AI5">
        <f>VLOOKUP($C5,'EIA Consumption'!$C:$CD,'Dashboard M5 Price Annual'!AI$1,FALSE)</f>
        <v/>
      </c>
      <c r="AJ5">
        <f>VLOOKUP($C5,'EIA Consumption'!$C:$CD,'Dashboard M5 Price Annual'!AJ$1,FALSE)</f>
        <v/>
      </c>
      <c r="AK5">
        <f>VLOOKUP($C5,'EIA Consumption'!$C:$CD,'Dashboard M5 Price Annual'!AK$1,FALSE)</f>
        <v/>
      </c>
      <c r="AL5">
        <f>VLOOKUP($C5,'EIA Consumption'!$C:$CD,'Dashboard M5 Price Annual'!AL$1,FALSE)</f>
        <v/>
      </c>
      <c r="AM5">
        <f>VLOOKUP($C5,'EIA Consumption'!$C:$CD,'Dashboard M5 Price Annual'!AM$1,FALSE)</f>
        <v/>
      </c>
      <c r="AN5">
        <f>VLOOKUP($C5,'EIA Consumption'!$C:$CD,'Dashboard M5 Price Annual'!AN$1,FALSE)</f>
        <v/>
      </c>
      <c r="AO5">
        <f>VLOOKUP($C5,'EIA Consumption'!$C:$CD,'Dashboard M5 Price Annual'!AO$1,FALSE)</f>
        <v/>
      </c>
      <c r="AP5">
        <f>VLOOKUP($C5,'EIA Consumption'!$C:$CD,'Dashboard M5 Price Annual'!AP$1,FALSE)</f>
        <v/>
      </c>
      <c r="AQ5">
        <f>VLOOKUP($C5,'EIA Consumption'!$C:$CD,'Dashboard M5 Price Annual'!AQ$1,FALSE)</f>
        <v/>
      </c>
      <c r="AR5">
        <f>VLOOKUP($C5,'EIA Consumption'!$C:$CD,'Dashboard M5 Price Annual'!AR$1,FALSE)</f>
        <v/>
      </c>
      <c r="AS5">
        <f>VLOOKUP($C5,'EIA Consumption'!$C:$CD,'Dashboard M5 Price Annual'!AS$1,FALSE)</f>
        <v/>
      </c>
      <c r="AT5">
        <f>VLOOKUP($C5,'EIA Consumption'!$C:$CD,'Dashboard M5 Price Annual'!AT$1,FALSE)</f>
        <v/>
      </c>
      <c r="AU5">
        <f>VLOOKUP($C5,'EIA Consumption'!$C:$CD,'Dashboard M5 Price Annual'!AU$1,FALSE)</f>
        <v/>
      </c>
      <c r="AV5">
        <f>VLOOKUP($C5,'EIA Consumption'!$C:$CD,'Dashboard M5 Price Annual'!AV$1,FALSE)</f>
        <v/>
      </c>
      <c r="AW5">
        <f>VLOOKUP($C5,'EIA Consumption'!$C:$CD,'Dashboard M5 Price Annual'!AW$1,FALSE)</f>
        <v/>
      </c>
      <c r="AX5">
        <f>VLOOKUP($C5,'EIA Consumption'!$C:$CD,'Dashboard M5 Price Annual'!AX$1,FALSE)</f>
        <v/>
      </c>
      <c r="AY5">
        <f>VLOOKUP($C5,'EIA Consumption'!$C:$CD,'Dashboard M5 Price Annual'!AY$1,FALSE)</f>
        <v/>
      </c>
      <c r="AZ5">
        <f>VLOOKUP($C5,'EIA Consumption'!$C:$CD,'Dashboard M5 Price Annual'!AZ$1,FALSE)</f>
        <v/>
      </c>
      <c r="BA5">
        <f>VLOOKUP($C5,'EIA Consumption'!$C:$CD,'Dashboard M5 Price Annual'!BA$1,FALSE)</f>
        <v/>
      </c>
      <c r="BB5">
        <f>VLOOKUP($C5,'EIA Consumption'!$C:$CD,'Dashboard M5 Price Annual'!BB$1,FALSE)</f>
        <v/>
      </c>
      <c r="BC5">
        <f>VLOOKUP($C5,'EIA Consumption'!$C:$CD,'Dashboard M5 Price Annual'!BC$1,FALSE)</f>
        <v/>
      </c>
      <c r="BD5">
        <f>VLOOKUP($C5,'EIA Consumption'!$C:$CD,'Dashboard M5 Price Annual'!BD$1,FALSE)</f>
        <v/>
      </c>
      <c r="BE5">
        <f>VLOOKUP($C5,'EIA Consumption'!$C:$CD,'Dashboard M5 Price Annual'!BE$1,FALSE)</f>
        <v/>
      </c>
      <c r="BF5">
        <f>VLOOKUP($C5,'EIA Consumption'!$C:$CD,'Dashboard M5 Price Annual'!BF$1,FALSE)</f>
        <v/>
      </c>
      <c r="BG5">
        <f>VLOOKUP($C5,'EIA Consumption'!$C:$CD,'Dashboard M5 Price Annual'!BG$1,FALSE)</f>
        <v/>
      </c>
      <c r="BH5">
        <f>VLOOKUP($C5,'EIA Consumption'!$C:$CD,'Dashboard M5 Price Annual'!BH$1,FALSE)</f>
        <v/>
      </c>
      <c r="BI5">
        <f>VLOOKUP($C5,'EIA Consumption'!$C:$CD,'Dashboard M5 Price Annual'!BI$1,FALSE)</f>
        <v/>
      </c>
      <c r="BJ5">
        <f>VLOOKUP($C5,'EIA Consumption'!$C:$CD,'Dashboard M5 Price Annual'!BJ$1,FALSE)</f>
        <v/>
      </c>
      <c r="BK5">
        <f>VLOOKUP($C5,'EIA Consumption'!$C:$CD,'Dashboard M5 Price Annual'!BK$1,FALSE)</f>
        <v/>
      </c>
      <c r="BL5">
        <f>VLOOKUP($C5,'EIA Consumption'!$C:$CD,'Dashboard M5 Price Annual'!BL$1,FALSE)</f>
        <v/>
      </c>
      <c r="BM5">
        <f>VLOOKUP($C5,'EIA Consumption'!$C:$CD,'Dashboard M5 Price Annual'!BM$1,FALSE)</f>
        <v/>
      </c>
      <c r="BN5">
        <f>VLOOKUP($C5,'EIA Consumption'!$C:$CD,'Dashboard M5 Price Annual'!BN$1,FALSE)</f>
        <v/>
      </c>
      <c r="BO5">
        <f>VLOOKUP($C5,'EIA Consumption'!$C:$CD,'Dashboard M5 Price Annual'!BO$1,FALSE)</f>
        <v/>
      </c>
      <c r="BP5">
        <f>VLOOKUP($C5,'EIA Consumption'!$C:$CD,'Dashboard M5 Price Annual'!BP$1,FALSE)</f>
        <v/>
      </c>
      <c r="BQ5">
        <f>VLOOKUP($C5,'EIA Consumption'!$C:$CD,'Dashboard M5 Price Annual'!BQ$1,FALSE)</f>
        <v/>
      </c>
      <c r="BR5">
        <f>VLOOKUP($C5,'EIA Consumption'!$C:$CD,'Dashboard M5 Price Annual'!BR$1,FALSE)</f>
        <v/>
      </c>
      <c r="BS5">
        <f>VLOOKUP($C5,'EIA Consumption'!$C:$CD,'Dashboard M5 Price Annual'!BS$1,FALSE)</f>
        <v/>
      </c>
      <c r="BT5">
        <f>VLOOKUP($C5,'EIA Consumption'!$C:$CD,'Dashboard M5 Price Annual'!BT$1,FALSE)</f>
        <v/>
      </c>
      <c r="BU5">
        <f>VLOOKUP($C5,'EIA Consumption'!$C:$CD,'Dashboard M5 Price Annual'!BU$1,FALSE)</f>
        <v/>
      </c>
      <c r="BV5">
        <f>VLOOKUP($C5,'EIA Consumption'!$C:$CD,'Dashboard M5 Price Annual'!BV$1,FALSE)</f>
        <v/>
      </c>
      <c r="BW5">
        <f>VLOOKUP($C5,'EIA Consumption'!$C:$CD,'Dashboard M5 Price Annual'!BW$1,FALSE)</f>
        <v/>
      </c>
      <c r="BX5">
        <f>VLOOKUP($C5,'EIA Consumption'!$C:$CD,'Dashboard M5 Price Annual'!BX$1,FALSE)</f>
        <v/>
      </c>
      <c r="BY5">
        <f>VLOOKUP($C5,'EIA Consumption'!$C:$CD,'Dashboard M5 Price Annual'!BY$1,FALSE)</f>
        <v/>
      </c>
    </row>
    <row r="6" spans="1:77">
      <c r="B6" t="s">
        <v>11</v>
      </c>
      <c r="C6" t="s">
        <v>25</v>
      </c>
      <c r="D6">
        <f>VLOOKUP(C6,'EIA Consumption'!C:D,2,FALSE)</f>
        <v/>
      </c>
      <c r="E6" t="s">
        <v>63</v>
      </c>
      <c r="G6">
        <f>VLOOKUP($C6,'EIA Consumption'!$C:$CD,'Dashboard M5 Price Annual'!G$1,FALSE)</f>
        <v/>
      </c>
      <c r="H6">
        <f>VLOOKUP($C6,'EIA Consumption'!$C:$CD,'Dashboard M5 Price Annual'!H$1,FALSE)</f>
        <v/>
      </c>
      <c r="I6">
        <f>VLOOKUP($C6,'EIA Consumption'!$C:$CD,'Dashboard M5 Price Annual'!I$1,FALSE)</f>
        <v/>
      </c>
      <c r="J6">
        <f>VLOOKUP($C6,'EIA Consumption'!$C:$CD,'Dashboard M5 Price Annual'!J$1,FALSE)</f>
        <v/>
      </c>
      <c r="K6">
        <f>VLOOKUP($C6,'EIA Consumption'!$C:$CD,'Dashboard M5 Price Annual'!K$1,FALSE)</f>
        <v/>
      </c>
      <c r="L6">
        <f>VLOOKUP($C6,'EIA Consumption'!$C:$CD,'Dashboard M5 Price Annual'!L$1,FALSE)</f>
        <v/>
      </c>
      <c r="M6">
        <f>VLOOKUP($C6,'EIA Consumption'!$C:$CD,'Dashboard M5 Price Annual'!M$1,FALSE)</f>
        <v/>
      </c>
      <c r="N6">
        <f>VLOOKUP($C6,'EIA Consumption'!$C:$CD,'Dashboard M5 Price Annual'!N$1,FALSE)</f>
        <v/>
      </c>
      <c r="O6">
        <f>VLOOKUP($C6,'EIA Consumption'!$C:$CD,'Dashboard M5 Price Annual'!O$1,FALSE)</f>
        <v/>
      </c>
      <c r="P6">
        <f>VLOOKUP($C6,'EIA Consumption'!$C:$CD,'Dashboard M5 Price Annual'!P$1,FALSE)</f>
        <v/>
      </c>
      <c r="Q6">
        <f>VLOOKUP($C6,'EIA Consumption'!$C:$CD,'Dashboard M5 Price Annual'!Q$1,FALSE)</f>
        <v/>
      </c>
      <c r="R6">
        <f>VLOOKUP($C6,'EIA Consumption'!$C:$CD,'Dashboard M5 Price Annual'!R$1,FALSE)</f>
        <v/>
      </c>
      <c r="S6">
        <f>VLOOKUP($C6,'EIA Consumption'!$C:$CD,'Dashboard M5 Price Annual'!S$1,FALSE)</f>
        <v/>
      </c>
      <c r="T6">
        <f>VLOOKUP($C6,'EIA Consumption'!$C:$CD,'Dashboard M5 Price Annual'!T$1,FALSE)</f>
        <v/>
      </c>
      <c r="U6">
        <f>VLOOKUP($C6,'EIA Consumption'!$C:$CD,'Dashboard M5 Price Annual'!U$1,FALSE)</f>
        <v/>
      </c>
      <c r="V6">
        <f>VLOOKUP($C6,'EIA Consumption'!$C:$CD,'Dashboard M5 Price Annual'!V$1,FALSE)</f>
        <v/>
      </c>
      <c r="W6">
        <f>VLOOKUP($C6,'EIA Consumption'!$C:$CD,'Dashboard M5 Price Annual'!W$1,FALSE)</f>
        <v/>
      </c>
      <c r="X6">
        <f>VLOOKUP($C6,'EIA Consumption'!$C:$CD,'Dashboard M5 Price Annual'!X$1,FALSE)</f>
        <v/>
      </c>
      <c r="Y6">
        <f>VLOOKUP($C6,'EIA Consumption'!$C:$CD,'Dashboard M5 Price Annual'!Y$1,FALSE)</f>
        <v/>
      </c>
      <c r="Z6">
        <f>VLOOKUP($C6,'EIA Consumption'!$C:$CD,'Dashboard M5 Price Annual'!Z$1,FALSE)</f>
        <v/>
      </c>
      <c r="AA6">
        <f>VLOOKUP($C6,'EIA Consumption'!$C:$CD,'Dashboard M5 Price Annual'!AA$1,FALSE)</f>
        <v/>
      </c>
      <c r="AB6">
        <f>VLOOKUP($C6,'EIA Consumption'!$C:$CD,'Dashboard M5 Price Annual'!AB$1,FALSE)</f>
        <v/>
      </c>
      <c r="AC6">
        <f>VLOOKUP($C6,'EIA Consumption'!$C:$CD,'Dashboard M5 Price Annual'!AC$1,FALSE)</f>
        <v/>
      </c>
      <c r="AD6">
        <f>VLOOKUP($C6,'EIA Consumption'!$C:$CD,'Dashboard M5 Price Annual'!AD$1,FALSE)</f>
        <v/>
      </c>
      <c r="AE6">
        <f>VLOOKUP($C6,'EIA Consumption'!$C:$CD,'Dashboard M5 Price Annual'!AE$1,FALSE)</f>
        <v/>
      </c>
      <c r="AF6">
        <f>VLOOKUP($C6,'EIA Consumption'!$C:$CD,'Dashboard M5 Price Annual'!AF$1,FALSE)</f>
        <v/>
      </c>
      <c r="AG6">
        <f>VLOOKUP($C6,'EIA Consumption'!$C:$CD,'Dashboard M5 Price Annual'!AG$1,FALSE)</f>
        <v/>
      </c>
      <c r="AH6">
        <f>VLOOKUP($C6,'EIA Consumption'!$C:$CD,'Dashboard M5 Price Annual'!AH$1,FALSE)</f>
        <v/>
      </c>
      <c r="AI6">
        <f>VLOOKUP($C6,'EIA Consumption'!$C:$CD,'Dashboard M5 Price Annual'!AI$1,FALSE)</f>
        <v/>
      </c>
      <c r="AJ6">
        <f>VLOOKUP($C6,'EIA Consumption'!$C:$CD,'Dashboard M5 Price Annual'!AJ$1,FALSE)</f>
        <v/>
      </c>
      <c r="AK6">
        <f>VLOOKUP($C6,'EIA Consumption'!$C:$CD,'Dashboard M5 Price Annual'!AK$1,FALSE)</f>
        <v/>
      </c>
      <c r="AL6">
        <f>VLOOKUP($C6,'EIA Consumption'!$C:$CD,'Dashboard M5 Price Annual'!AL$1,FALSE)</f>
        <v/>
      </c>
      <c r="AM6">
        <f>VLOOKUP($C6,'EIA Consumption'!$C:$CD,'Dashboard M5 Price Annual'!AM$1,FALSE)</f>
        <v/>
      </c>
      <c r="AN6">
        <f>VLOOKUP($C6,'EIA Consumption'!$C:$CD,'Dashboard M5 Price Annual'!AN$1,FALSE)</f>
        <v/>
      </c>
      <c r="AO6">
        <f>VLOOKUP($C6,'EIA Consumption'!$C:$CD,'Dashboard M5 Price Annual'!AO$1,FALSE)</f>
        <v/>
      </c>
      <c r="AP6">
        <f>VLOOKUP($C6,'EIA Consumption'!$C:$CD,'Dashboard M5 Price Annual'!AP$1,FALSE)</f>
        <v/>
      </c>
      <c r="AQ6">
        <f>VLOOKUP($C6,'EIA Consumption'!$C:$CD,'Dashboard M5 Price Annual'!AQ$1,FALSE)</f>
        <v/>
      </c>
      <c r="AR6">
        <f>VLOOKUP($C6,'EIA Consumption'!$C:$CD,'Dashboard M5 Price Annual'!AR$1,FALSE)</f>
        <v/>
      </c>
      <c r="AS6">
        <f>VLOOKUP($C6,'EIA Consumption'!$C:$CD,'Dashboard M5 Price Annual'!AS$1,FALSE)</f>
        <v/>
      </c>
      <c r="AT6">
        <f>VLOOKUP($C6,'EIA Consumption'!$C:$CD,'Dashboard M5 Price Annual'!AT$1,FALSE)</f>
        <v/>
      </c>
      <c r="AU6">
        <f>VLOOKUP($C6,'EIA Consumption'!$C:$CD,'Dashboard M5 Price Annual'!AU$1,FALSE)</f>
        <v/>
      </c>
      <c r="AV6">
        <f>VLOOKUP($C6,'EIA Consumption'!$C:$CD,'Dashboard M5 Price Annual'!AV$1,FALSE)</f>
        <v/>
      </c>
      <c r="AW6">
        <f>VLOOKUP($C6,'EIA Consumption'!$C:$CD,'Dashboard M5 Price Annual'!AW$1,FALSE)</f>
        <v/>
      </c>
      <c r="AX6">
        <f>VLOOKUP($C6,'EIA Consumption'!$C:$CD,'Dashboard M5 Price Annual'!AX$1,FALSE)</f>
        <v/>
      </c>
      <c r="AY6">
        <f>VLOOKUP($C6,'EIA Consumption'!$C:$CD,'Dashboard M5 Price Annual'!AY$1,FALSE)</f>
        <v/>
      </c>
      <c r="AZ6">
        <f>VLOOKUP($C6,'EIA Consumption'!$C:$CD,'Dashboard M5 Price Annual'!AZ$1,FALSE)</f>
        <v/>
      </c>
      <c r="BA6">
        <f>VLOOKUP($C6,'EIA Consumption'!$C:$CD,'Dashboard M5 Price Annual'!BA$1,FALSE)</f>
        <v/>
      </c>
      <c r="BB6">
        <f>VLOOKUP($C6,'EIA Consumption'!$C:$CD,'Dashboard M5 Price Annual'!BB$1,FALSE)</f>
        <v/>
      </c>
      <c r="BC6">
        <f>VLOOKUP($C6,'EIA Consumption'!$C:$CD,'Dashboard M5 Price Annual'!BC$1,FALSE)</f>
        <v/>
      </c>
      <c r="BD6">
        <f>VLOOKUP($C6,'EIA Consumption'!$C:$CD,'Dashboard M5 Price Annual'!BD$1,FALSE)</f>
        <v/>
      </c>
      <c r="BE6">
        <f>VLOOKUP($C6,'EIA Consumption'!$C:$CD,'Dashboard M5 Price Annual'!BE$1,FALSE)</f>
        <v/>
      </c>
      <c r="BF6">
        <f>VLOOKUP($C6,'EIA Consumption'!$C:$CD,'Dashboard M5 Price Annual'!BF$1,FALSE)</f>
        <v/>
      </c>
      <c r="BG6">
        <f>VLOOKUP($C6,'EIA Consumption'!$C:$CD,'Dashboard M5 Price Annual'!BG$1,FALSE)</f>
        <v/>
      </c>
      <c r="BH6">
        <f>VLOOKUP($C6,'EIA Consumption'!$C:$CD,'Dashboard M5 Price Annual'!BH$1,FALSE)</f>
        <v/>
      </c>
      <c r="BI6">
        <f>VLOOKUP($C6,'EIA Consumption'!$C:$CD,'Dashboard M5 Price Annual'!BI$1,FALSE)</f>
        <v/>
      </c>
      <c r="BJ6">
        <f>VLOOKUP($C6,'EIA Consumption'!$C:$CD,'Dashboard M5 Price Annual'!BJ$1,FALSE)</f>
        <v/>
      </c>
      <c r="BK6">
        <f>VLOOKUP($C6,'EIA Consumption'!$C:$CD,'Dashboard M5 Price Annual'!BK$1,FALSE)</f>
        <v/>
      </c>
      <c r="BL6">
        <f>VLOOKUP($C6,'EIA Consumption'!$C:$CD,'Dashboard M5 Price Annual'!BL$1,FALSE)</f>
        <v/>
      </c>
      <c r="BM6">
        <f>VLOOKUP($C6,'EIA Consumption'!$C:$CD,'Dashboard M5 Price Annual'!BM$1,FALSE)</f>
        <v/>
      </c>
      <c r="BN6">
        <f>VLOOKUP($C6,'EIA Consumption'!$C:$CD,'Dashboard M5 Price Annual'!BN$1,FALSE)</f>
        <v/>
      </c>
      <c r="BO6">
        <f>VLOOKUP($C6,'EIA Consumption'!$C:$CD,'Dashboard M5 Price Annual'!BO$1,FALSE)</f>
        <v/>
      </c>
      <c r="BP6">
        <f>VLOOKUP($C6,'EIA Consumption'!$C:$CD,'Dashboard M5 Price Annual'!BP$1,FALSE)</f>
        <v/>
      </c>
      <c r="BQ6">
        <f>VLOOKUP($C6,'EIA Consumption'!$C:$CD,'Dashboard M5 Price Annual'!BQ$1,FALSE)</f>
        <v/>
      </c>
      <c r="BR6">
        <f>VLOOKUP($C6,'EIA Consumption'!$C:$CD,'Dashboard M5 Price Annual'!BR$1,FALSE)</f>
        <v/>
      </c>
      <c r="BS6">
        <f>VLOOKUP($C6,'EIA Consumption'!$C:$CD,'Dashboard M5 Price Annual'!BS$1,FALSE)</f>
        <v/>
      </c>
      <c r="BT6">
        <f>VLOOKUP($C6,'EIA Consumption'!$C:$CD,'Dashboard M5 Price Annual'!BT$1,FALSE)</f>
        <v/>
      </c>
      <c r="BU6">
        <f>VLOOKUP($C6,'EIA Consumption'!$C:$CD,'Dashboard M5 Price Annual'!BU$1,FALSE)</f>
        <v/>
      </c>
      <c r="BV6">
        <f>VLOOKUP($C6,'EIA Consumption'!$C:$CD,'Dashboard M5 Price Annual'!BV$1,FALSE)</f>
        <v/>
      </c>
      <c r="BW6">
        <f>VLOOKUP($C6,'EIA Consumption'!$C:$CD,'Dashboard M5 Price Annual'!BW$1,FALSE)</f>
        <v/>
      </c>
      <c r="BX6">
        <f>VLOOKUP($C6,'EIA Consumption'!$C:$CD,'Dashboard M5 Price Annual'!BX$1,FALSE)</f>
        <v/>
      </c>
      <c r="BY6">
        <f>VLOOKUP($C6,'EIA Consumption'!$C:$CD,'Dashboard M5 Price Annual'!BY$1,FALSE)</f>
        <v/>
      </c>
    </row>
    <row r="7" spans="1:77">
      <c r="B7" t="s">
        <v>13</v>
      </c>
      <c r="C7" t="s">
        <v>26</v>
      </c>
      <c r="D7">
        <f>VLOOKUP(C7,'EIA Consumption'!C:D,2,FALSE)</f>
        <v/>
      </c>
      <c r="E7" t="s">
        <v>63</v>
      </c>
      <c r="G7">
        <f>VLOOKUP($C7,'EIA Consumption'!$C:$CD,'Dashboard M5 Price Annual'!G$1,FALSE)</f>
        <v/>
      </c>
      <c r="H7">
        <f>VLOOKUP($C7,'EIA Consumption'!$C:$CD,'Dashboard M5 Price Annual'!H$1,FALSE)</f>
        <v/>
      </c>
      <c r="I7">
        <f>VLOOKUP($C7,'EIA Consumption'!$C:$CD,'Dashboard M5 Price Annual'!I$1,FALSE)</f>
        <v/>
      </c>
      <c r="J7">
        <f>VLOOKUP($C7,'EIA Consumption'!$C:$CD,'Dashboard M5 Price Annual'!J$1,FALSE)</f>
        <v/>
      </c>
      <c r="K7">
        <f>VLOOKUP($C7,'EIA Consumption'!$C:$CD,'Dashboard M5 Price Annual'!K$1,FALSE)</f>
        <v/>
      </c>
      <c r="L7">
        <f>VLOOKUP($C7,'EIA Consumption'!$C:$CD,'Dashboard M5 Price Annual'!L$1,FALSE)</f>
        <v/>
      </c>
      <c r="M7">
        <f>VLOOKUP($C7,'EIA Consumption'!$C:$CD,'Dashboard M5 Price Annual'!M$1,FALSE)</f>
        <v/>
      </c>
      <c r="N7">
        <f>VLOOKUP($C7,'EIA Consumption'!$C:$CD,'Dashboard M5 Price Annual'!N$1,FALSE)</f>
        <v/>
      </c>
      <c r="O7">
        <f>VLOOKUP($C7,'EIA Consumption'!$C:$CD,'Dashboard M5 Price Annual'!O$1,FALSE)</f>
        <v/>
      </c>
      <c r="P7">
        <f>VLOOKUP($C7,'EIA Consumption'!$C:$CD,'Dashboard M5 Price Annual'!P$1,FALSE)</f>
        <v/>
      </c>
      <c r="Q7">
        <f>VLOOKUP($C7,'EIA Consumption'!$C:$CD,'Dashboard M5 Price Annual'!Q$1,FALSE)</f>
        <v/>
      </c>
      <c r="R7">
        <f>VLOOKUP($C7,'EIA Consumption'!$C:$CD,'Dashboard M5 Price Annual'!R$1,FALSE)</f>
        <v/>
      </c>
      <c r="S7">
        <f>VLOOKUP($C7,'EIA Consumption'!$C:$CD,'Dashboard M5 Price Annual'!S$1,FALSE)</f>
        <v/>
      </c>
      <c r="T7">
        <f>VLOOKUP($C7,'EIA Consumption'!$C:$CD,'Dashboard M5 Price Annual'!T$1,FALSE)</f>
        <v/>
      </c>
      <c r="U7">
        <f>VLOOKUP($C7,'EIA Consumption'!$C:$CD,'Dashboard M5 Price Annual'!U$1,FALSE)</f>
        <v/>
      </c>
      <c r="V7">
        <f>VLOOKUP($C7,'EIA Consumption'!$C:$CD,'Dashboard M5 Price Annual'!V$1,FALSE)</f>
        <v/>
      </c>
      <c r="W7">
        <f>VLOOKUP($C7,'EIA Consumption'!$C:$CD,'Dashboard M5 Price Annual'!W$1,FALSE)</f>
        <v/>
      </c>
      <c r="X7">
        <f>VLOOKUP($C7,'EIA Consumption'!$C:$CD,'Dashboard M5 Price Annual'!X$1,FALSE)</f>
        <v/>
      </c>
      <c r="Y7">
        <f>VLOOKUP($C7,'EIA Consumption'!$C:$CD,'Dashboard M5 Price Annual'!Y$1,FALSE)</f>
        <v/>
      </c>
      <c r="Z7">
        <f>VLOOKUP($C7,'EIA Consumption'!$C:$CD,'Dashboard M5 Price Annual'!Z$1,FALSE)</f>
        <v/>
      </c>
      <c r="AA7">
        <f>VLOOKUP($C7,'EIA Consumption'!$C:$CD,'Dashboard M5 Price Annual'!AA$1,FALSE)</f>
        <v/>
      </c>
      <c r="AB7">
        <f>VLOOKUP($C7,'EIA Consumption'!$C:$CD,'Dashboard M5 Price Annual'!AB$1,FALSE)</f>
        <v/>
      </c>
      <c r="AC7">
        <f>VLOOKUP($C7,'EIA Consumption'!$C:$CD,'Dashboard M5 Price Annual'!AC$1,FALSE)</f>
        <v/>
      </c>
      <c r="AD7">
        <f>VLOOKUP($C7,'EIA Consumption'!$C:$CD,'Dashboard M5 Price Annual'!AD$1,FALSE)</f>
        <v/>
      </c>
      <c r="AE7">
        <f>VLOOKUP($C7,'EIA Consumption'!$C:$CD,'Dashboard M5 Price Annual'!AE$1,FALSE)</f>
        <v/>
      </c>
      <c r="AF7">
        <f>VLOOKUP($C7,'EIA Consumption'!$C:$CD,'Dashboard M5 Price Annual'!AF$1,FALSE)</f>
        <v/>
      </c>
      <c r="AG7">
        <f>VLOOKUP($C7,'EIA Consumption'!$C:$CD,'Dashboard M5 Price Annual'!AG$1,FALSE)</f>
        <v/>
      </c>
      <c r="AH7">
        <f>VLOOKUP($C7,'EIA Consumption'!$C:$CD,'Dashboard M5 Price Annual'!AH$1,FALSE)</f>
        <v/>
      </c>
      <c r="AI7">
        <f>VLOOKUP($C7,'EIA Consumption'!$C:$CD,'Dashboard M5 Price Annual'!AI$1,FALSE)</f>
        <v/>
      </c>
      <c r="AJ7">
        <f>VLOOKUP($C7,'EIA Consumption'!$C:$CD,'Dashboard M5 Price Annual'!AJ$1,FALSE)</f>
        <v/>
      </c>
      <c r="AK7">
        <f>VLOOKUP($C7,'EIA Consumption'!$C:$CD,'Dashboard M5 Price Annual'!AK$1,FALSE)</f>
        <v/>
      </c>
      <c r="AL7">
        <f>VLOOKUP($C7,'EIA Consumption'!$C:$CD,'Dashboard M5 Price Annual'!AL$1,FALSE)</f>
        <v/>
      </c>
      <c r="AM7">
        <f>VLOOKUP($C7,'EIA Consumption'!$C:$CD,'Dashboard M5 Price Annual'!AM$1,FALSE)</f>
        <v/>
      </c>
      <c r="AN7">
        <f>VLOOKUP($C7,'EIA Consumption'!$C:$CD,'Dashboard M5 Price Annual'!AN$1,FALSE)</f>
        <v/>
      </c>
      <c r="AO7">
        <f>VLOOKUP($C7,'EIA Consumption'!$C:$CD,'Dashboard M5 Price Annual'!AO$1,FALSE)</f>
        <v/>
      </c>
      <c r="AP7">
        <f>VLOOKUP($C7,'EIA Consumption'!$C:$CD,'Dashboard M5 Price Annual'!AP$1,FALSE)</f>
        <v/>
      </c>
      <c r="AQ7">
        <f>VLOOKUP($C7,'EIA Consumption'!$C:$CD,'Dashboard M5 Price Annual'!AQ$1,FALSE)</f>
        <v/>
      </c>
      <c r="AR7">
        <f>VLOOKUP($C7,'EIA Consumption'!$C:$CD,'Dashboard M5 Price Annual'!AR$1,FALSE)</f>
        <v/>
      </c>
      <c r="AS7">
        <f>VLOOKUP($C7,'EIA Consumption'!$C:$CD,'Dashboard M5 Price Annual'!AS$1,FALSE)</f>
        <v/>
      </c>
      <c r="AT7">
        <f>VLOOKUP($C7,'EIA Consumption'!$C:$CD,'Dashboard M5 Price Annual'!AT$1,FALSE)</f>
        <v/>
      </c>
      <c r="AU7">
        <f>VLOOKUP($C7,'EIA Consumption'!$C:$CD,'Dashboard M5 Price Annual'!AU$1,FALSE)</f>
        <v/>
      </c>
      <c r="AV7">
        <f>VLOOKUP($C7,'EIA Consumption'!$C:$CD,'Dashboard M5 Price Annual'!AV$1,FALSE)</f>
        <v/>
      </c>
      <c r="AW7">
        <f>VLOOKUP($C7,'EIA Consumption'!$C:$CD,'Dashboard M5 Price Annual'!AW$1,FALSE)</f>
        <v/>
      </c>
      <c r="AX7">
        <f>VLOOKUP($C7,'EIA Consumption'!$C:$CD,'Dashboard M5 Price Annual'!AX$1,FALSE)</f>
        <v/>
      </c>
      <c r="AY7">
        <f>VLOOKUP($C7,'EIA Consumption'!$C:$CD,'Dashboard M5 Price Annual'!AY$1,FALSE)</f>
        <v/>
      </c>
      <c r="AZ7">
        <f>VLOOKUP($C7,'EIA Consumption'!$C:$CD,'Dashboard M5 Price Annual'!AZ$1,FALSE)</f>
        <v/>
      </c>
      <c r="BA7">
        <f>VLOOKUP($C7,'EIA Consumption'!$C:$CD,'Dashboard M5 Price Annual'!BA$1,FALSE)</f>
        <v/>
      </c>
      <c r="BB7">
        <f>VLOOKUP($C7,'EIA Consumption'!$C:$CD,'Dashboard M5 Price Annual'!BB$1,FALSE)</f>
        <v/>
      </c>
      <c r="BC7">
        <f>VLOOKUP($C7,'EIA Consumption'!$C:$CD,'Dashboard M5 Price Annual'!BC$1,FALSE)</f>
        <v/>
      </c>
      <c r="BD7">
        <f>VLOOKUP($C7,'EIA Consumption'!$C:$CD,'Dashboard M5 Price Annual'!BD$1,FALSE)</f>
        <v/>
      </c>
      <c r="BE7">
        <f>VLOOKUP($C7,'EIA Consumption'!$C:$CD,'Dashboard M5 Price Annual'!BE$1,FALSE)</f>
        <v/>
      </c>
      <c r="BF7">
        <f>VLOOKUP($C7,'EIA Consumption'!$C:$CD,'Dashboard M5 Price Annual'!BF$1,FALSE)</f>
        <v/>
      </c>
      <c r="BG7">
        <f>VLOOKUP($C7,'EIA Consumption'!$C:$CD,'Dashboard M5 Price Annual'!BG$1,FALSE)</f>
        <v/>
      </c>
      <c r="BH7">
        <f>VLOOKUP($C7,'EIA Consumption'!$C:$CD,'Dashboard M5 Price Annual'!BH$1,FALSE)</f>
        <v/>
      </c>
      <c r="BI7">
        <f>VLOOKUP($C7,'EIA Consumption'!$C:$CD,'Dashboard M5 Price Annual'!BI$1,FALSE)</f>
        <v/>
      </c>
      <c r="BJ7">
        <f>VLOOKUP($C7,'EIA Consumption'!$C:$CD,'Dashboard M5 Price Annual'!BJ$1,FALSE)</f>
        <v/>
      </c>
      <c r="BK7">
        <f>VLOOKUP($C7,'EIA Consumption'!$C:$CD,'Dashboard M5 Price Annual'!BK$1,FALSE)</f>
        <v/>
      </c>
      <c r="BL7">
        <f>VLOOKUP($C7,'EIA Consumption'!$C:$CD,'Dashboard M5 Price Annual'!BL$1,FALSE)</f>
        <v/>
      </c>
      <c r="BM7">
        <f>VLOOKUP($C7,'EIA Consumption'!$C:$CD,'Dashboard M5 Price Annual'!BM$1,FALSE)</f>
        <v/>
      </c>
      <c r="BN7">
        <f>VLOOKUP($C7,'EIA Consumption'!$C:$CD,'Dashboard M5 Price Annual'!BN$1,FALSE)</f>
        <v/>
      </c>
      <c r="BO7">
        <f>VLOOKUP($C7,'EIA Consumption'!$C:$CD,'Dashboard M5 Price Annual'!BO$1,FALSE)</f>
        <v/>
      </c>
      <c r="BP7">
        <f>VLOOKUP($C7,'EIA Consumption'!$C:$CD,'Dashboard M5 Price Annual'!BP$1,FALSE)</f>
        <v/>
      </c>
      <c r="BQ7">
        <f>VLOOKUP($C7,'EIA Consumption'!$C:$CD,'Dashboard M5 Price Annual'!BQ$1,FALSE)</f>
        <v/>
      </c>
      <c r="BR7">
        <f>VLOOKUP($C7,'EIA Consumption'!$C:$CD,'Dashboard M5 Price Annual'!BR$1,FALSE)</f>
        <v/>
      </c>
      <c r="BS7">
        <f>VLOOKUP($C7,'EIA Consumption'!$C:$CD,'Dashboard M5 Price Annual'!BS$1,FALSE)</f>
        <v/>
      </c>
      <c r="BT7">
        <f>VLOOKUP($C7,'EIA Consumption'!$C:$CD,'Dashboard M5 Price Annual'!BT$1,FALSE)</f>
        <v/>
      </c>
      <c r="BU7">
        <f>VLOOKUP($C7,'EIA Consumption'!$C:$CD,'Dashboard M5 Price Annual'!BU$1,FALSE)</f>
        <v/>
      </c>
      <c r="BV7">
        <f>VLOOKUP($C7,'EIA Consumption'!$C:$CD,'Dashboard M5 Price Annual'!BV$1,FALSE)</f>
        <v/>
      </c>
      <c r="BW7">
        <f>VLOOKUP($C7,'EIA Consumption'!$C:$CD,'Dashboard M5 Price Annual'!BW$1,FALSE)</f>
        <v/>
      </c>
      <c r="BX7">
        <f>VLOOKUP($C7,'EIA Consumption'!$C:$CD,'Dashboard M5 Price Annual'!BX$1,FALSE)</f>
        <v/>
      </c>
      <c r="BY7">
        <f>VLOOKUP($C7,'EIA Consumption'!$C:$CD,'Dashboard M5 Price Annual'!BY$1,FALSE)</f>
        <v/>
      </c>
    </row>
    <row r="8" spans="1:77">
      <c r="B8" t="s">
        <v>14</v>
      </c>
      <c r="C8" t="s">
        <v>27</v>
      </c>
      <c r="D8">
        <f>VLOOKUP(C8,'EIA Consumption'!C:D,2,FALSE)</f>
        <v/>
      </c>
      <c r="E8" t="s">
        <v>63</v>
      </c>
      <c r="G8">
        <f>VLOOKUP($C8,'EIA Consumption'!$C:$CD,'Dashboard M5 Price Annual'!G$1,FALSE)</f>
        <v/>
      </c>
      <c r="H8">
        <f>VLOOKUP($C8,'EIA Consumption'!$C:$CD,'Dashboard M5 Price Annual'!H$1,FALSE)</f>
        <v/>
      </c>
      <c r="I8">
        <f>VLOOKUP($C8,'EIA Consumption'!$C:$CD,'Dashboard M5 Price Annual'!I$1,FALSE)</f>
        <v/>
      </c>
      <c r="J8">
        <f>VLOOKUP($C8,'EIA Consumption'!$C:$CD,'Dashboard M5 Price Annual'!J$1,FALSE)</f>
        <v/>
      </c>
      <c r="K8">
        <f>VLOOKUP($C8,'EIA Consumption'!$C:$CD,'Dashboard M5 Price Annual'!K$1,FALSE)</f>
        <v/>
      </c>
      <c r="L8">
        <f>VLOOKUP($C8,'EIA Consumption'!$C:$CD,'Dashboard M5 Price Annual'!L$1,FALSE)</f>
        <v/>
      </c>
      <c r="M8">
        <f>VLOOKUP($C8,'EIA Consumption'!$C:$CD,'Dashboard M5 Price Annual'!M$1,FALSE)</f>
        <v/>
      </c>
      <c r="N8">
        <f>VLOOKUP($C8,'EIA Consumption'!$C:$CD,'Dashboard M5 Price Annual'!N$1,FALSE)</f>
        <v/>
      </c>
      <c r="O8">
        <f>VLOOKUP($C8,'EIA Consumption'!$C:$CD,'Dashboard M5 Price Annual'!O$1,FALSE)</f>
        <v/>
      </c>
      <c r="P8">
        <f>VLOOKUP($C8,'EIA Consumption'!$C:$CD,'Dashboard M5 Price Annual'!P$1,FALSE)</f>
        <v/>
      </c>
      <c r="Q8">
        <f>VLOOKUP($C8,'EIA Consumption'!$C:$CD,'Dashboard M5 Price Annual'!Q$1,FALSE)</f>
        <v/>
      </c>
      <c r="R8">
        <f>VLOOKUP($C8,'EIA Consumption'!$C:$CD,'Dashboard M5 Price Annual'!R$1,FALSE)</f>
        <v/>
      </c>
      <c r="S8">
        <f>VLOOKUP($C8,'EIA Consumption'!$C:$CD,'Dashboard M5 Price Annual'!S$1,FALSE)</f>
        <v/>
      </c>
      <c r="T8">
        <f>VLOOKUP($C8,'EIA Consumption'!$C:$CD,'Dashboard M5 Price Annual'!T$1,FALSE)</f>
        <v/>
      </c>
      <c r="U8">
        <f>VLOOKUP($C8,'EIA Consumption'!$C:$CD,'Dashboard M5 Price Annual'!U$1,FALSE)</f>
        <v/>
      </c>
      <c r="V8">
        <f>VLOOKUP($C8,'EIA Consumption'!$C:$CD,'Dashboard M5 Price Annual'!V$1,FALSE)</f>
        <v/>
      </c>
      <c r="W8">
        <f>VLOOKUP($C8,'EIA Consumption'!$C:$CD,'Dashboard M5 Price Annual'!W$1,FALSE)</f>
        <v/>
      </c>
      <c r="X8">
        <f>VLOOKUP($C8,'EIA Consumption'!$C:$CD,'Dashboard M5 Price Annual'!X$1,FALSE)</f>
        <v/>
      </c>
      <c r="Y8">
        <f>VLOOKUP($C8,'EIA Consumption'!$C:$CD,'Dashboard M5 Price Annual'!Y$1,FALSE)</f>
        <v/>
      </c>
      <c r="Z8">
        <f>VLOOKUP($C8,'EIA Consumption'!$C:$CD,'Dashboard M5 Price Annual'!Z$1,FALSE)</f>
        <v/>
      </c>
      <c r="AA8">
        <f>VLOOKUP($C8,'EIA Consumption'!$C:$CD,'Dashboard M5 Price Annual'!AA$1,FALSE)</f>
        <v/>
      </c>
      <c r="AB8">
        <f>VLOOKUP($C8,'EIA Consumption'!$C:$CD,'Dashboard M5 Price Annual'!AB$1,FALSE)</f>
        <v/>
      </c>
      <c r="AC8">
        <f>VLOOKUP($C8,'EIA Consumption'!$C:$CD,'Dashboard M5 Price Annual'!AC$1,FALSE)</f>
        <v/>
      </c>
      <c r="AD8">
        <f>VLOOKUP($C8,'EIA Consumption'!$C:$CD,'Dashboard M5 Price Annual'!AD$1,FALSE)</f>
        <v/>
      </c>
      <c r="AE8">
        <f>VLOOKUP($C8,'EIA Consumption'!$C:$CD,'Dashboard M5 Price Annual'!AE$1,FALSE)</f>
        <v/>
      </c>
      <c r="AF8">
        <f>VLOOKUP($C8,'EIA Consumption'!$C:$CD,'Dashboard M5 Price Annual'!AF$1,FALSE)</f>
        <v/>
      </c>
      <c r="AG8">
        <f>VLOOKUP($C8,'EIA Consumption'!$C:$CD,'Dashboard M5 Price Annual'!AG$1,FALSE)</f>
        <v/>
      </c>
      <c r="AH8">
        <f>VLOOKUP($C8,'EIA Consumption'!$C:$CD,'Dashboard M5 Price Annual'!AH$1,FALSE)</f>
        <v/>
      </c>
      <c r="AI8">
        <f>VLOOKUP($C8,'EIA Consumption'!$C:$CD,'Dashboard M5 Price Annual'!AI$1,FALSE)</f>
        <v/>
      </c>
      <c r="AJ8">
        <f>VLOOKUP($C8,'EIA Consumption'!$C:$CD,'Dashboard M5 Price Annual'!AJ$1,FALSE)</f>
        <v/>
      </c>
      <c r="AK8">
        <f>VLOOKUP($C8,'EIA Consumption'!$C:$CD,'Dashboard M5 Price Annual'!AK$1,FALSE)</f>
        <v/>
      </c>
      <c r="AL8">
        <f>VLOOKUP($C8,'EIA Consumption'!$C:$CD,'Dashboard M5 Price Annual'!AL$1,FALSE)</f>
        <v/>
      </c>
      <c r="AM8">
        <f>VLOOKUP($C8,'EIA Consumption'!$C:$CD,'Dashboard M5 Price Annual'!AM$1,FALSE)</f>
        <v/>
      </c>
      <c r="AN8">
        <f>VLOOKUP($C8,'EIA Consumption'!$C:$CD,'Dashboard M5 Price Annual'!AN$1,FALSE)</f>
        <v/>
      </c>
      <c r="AO8">
        <f>VLOOKUP($C8,'EIA Consumption'!$C:$CD,'Dashboard M5 Price Annual'!AO$1,FALSE)</f>
        <v/>
      </c>
      <c r="AP8">
        <f>VLOOKUP($C8,'EIA Consumption'!$C:$CD,'Dashboard M5 Price Annual'!AP$1,FALSE)</f>
        <v/>
      </c>
      <c r="AQ8">
        <f>VLOOKUP($C8,'EIA Consumption'!$C:$CD,'Dashboard M5 Price Annual'!AQ$1,FALSE)</f>
        <v/>
      </c>
      <c r="AR8">
        <f>VLOOKUP($C8,'EIA Consumption'!$C:$CD,'Dashboard M5 Price Annual'!AR$1,FALSE)</f>
        <v/>
      </c>
      <c r="AS8">
        <f>VLOOKUP($C8,'EIA Consumption'!$C:$CD,'Dashboard M5 Price Annual'!AS$1,FALSE)</f>
        <v/>
      </c>
      <c r="AT8">
        <f>VLOOKUP($C8,'EIA Consumption'!$C:$CD,'Dashboard M5 Price Annual'!AT$1,FALSE)</f>
        <v/>
      </c>
      <c r="AU8">
        <f>VLOOKUP($C8,'EIA Consumption'!$C:$CD,'Dashboard M5 Price Annual'!AU$1,FALSE)</f>
        <v/>
      </c>
      <c r="AV8">
        <f>VLOOKUP($C8,'EIA Consumption'!$C:$CD,'Dashboard M5 Price Annual'!AV$1,FALSE)</f>
        <v/>
      </c>
      <c r="AW8">
        <f>VLOOKUP($C8,'EIA Consumption'!$C:$CD,'Dashboard M5 Price Annual'!AW$1,FALSE)</f>
        <v/>
      </c>
      <c r="AX8">
        <f>VLOOKUP($C8,'EIA Consumption'!$C:$CD,'Dashboard M5 Price Annual'!AX$1,FALSE)</f>
        <v/>
      </c>
      <c r="AY8">
        <f>VLOOKUP($C8,'EIA Consumption'!$C:$CD,'Dashboard M5 Price Annual'!AY$1,FALSE)</f>
        <v/>
      </c>
      <c r="AZ8">
        <f>VLOOKUP($C8,'EIA Consumption'!$C:$CD,'Dashboard M5 Price Annual'!AZ$1,FALSE)</f>
        <v/>
      </c>
      <c r="BA8">
        <f>VLOOKUP($C8,'EIA Consumption'!$C:$CD,'Dashboard M5 Price Annual'!BA$1,FALSE)</f>
        <v/>
      </c>
      <c r="BB8">
        <f>VLOOKUP($C8,'EIA Consumption'!$C:$CD,'Dashboard M5 Price Annual'!BB$1,FALSE)</f>
        <v/>
      </c>
      <c r="BC8">
        <f>VLOOKUP($C8,'EIA Consumption'!$C:$CD,'Dashboard M5 Price Annual'!BC$1,FALSE)</f>
        <v/>
      </c>
      <c r="BD8">
        <f>VLOOKUP($C8,'EIA Consumption'!$C:$CD,'Dashboard M5 Price Annual'!BD$1,FALSE)</f>
        <v/>
      </c>
      <c r="BE8">
        <f>VLOOKUP($C8,'EIA Consumption'!$C:$CD,'Dashboard M5 Price Annual'!BE$1,FALSE)</f>
        <v/>
      </c>
      <c r="BF8">
        <f>VLOOKUP($C8,'EIA Consumption'!$C:$CD,'Dashboard M5 Price Annual'!BF$1,FALSE)</f>
        <v/>
      </c>
      <c r="BG8">
        <f>VLOOKUP($C8,'EIA Consumption'!$C:$CD,'Dashboard M5 Price Annual'!BG$1,FALSE)</f>
        <v/>
      </c>
      <c r="BH8">
        <f>VLOOKUP($C8,'EIA Consumption'!$C:$CD,'Dashboard M5 Price Annual'!BH$1,FALSE)</f>
        <v/>
      </c>
      <c r="BI8">
        <f>VLOOKUP($C8,'EIA Consumption'!$C:$CD,'Dashboard M5 Price Annual'!BI$1,FALSE)</f>
        <v/>
      </c>
      <c r="BJ8">
        <f>VLOOKUP($C8,'EIA Consumption'!$C:$CD,'Dashboard M5 Price Annual'!BJ$1,FALSE)</f>
        <v/>
      </c>
      <c r="BK8">
        <f>VLOOKUP($C8,'EIA Consumption'!$C:$CD,'Dashboard M5 Price Annual'!BK$1,FALSE)</f>
        <v/>
      </c>
      <c r="BL8">
        <f>VLOOKUP($C8,'EIA Consumption'!$C:$CD,'Dashboard M5 Price Annual'!BL$1,FALSE)</f>
        <v/>
      </c>
      <c r="BM8">
        <f>VLOOKUP($C8,'EIA Consumption'!$C:$CD,'Dashboard M5 Price Annual'!BM$1,FALSE)</f>
        <v/>
      </c>
      <c r="BN8">
        <f>VLOOKUP($C8,'EIA Consumption'!$C:$CD,'Dashboard M5 Price Annual'!BN$1,FALSE)</f>
        <v/>
      </c>
      <c r="BO8">
        <f>VLOOKUP($C8,'EIA Consumption'!$C:$CD,'Dashboard M5 Price Annual'!BO$1,FALSE)</f>
        <v/>
      </c>
      <c r="BP8">
        <f>VLOOKUP($C8,'EIA Consumption'!$C:$CD,'Dashboard M5 Price Annual'!BP$1,FALSE)</f>
        <v/>
      </c>
      <c r="BQ8">
        <f>VLOOKUP($C8,'EIA Consumption'!$C:$CD,'Dashboard M5 Price Annual'!BQ$1,FALSE)</f>
        <v/>
      </c>
      <c r="BR8">
        <f>VLOOKUP($C8,'EIA Consumption'!$C:$CD,'Dashboard M5 Price Annual'!BR$1,FALSE)</f>
        <v/>
      </c>
      <c r="BS8">
        <f>VLOOKUP($C8,'EIA Consumption'!$C:$CD,'Dashboard M5 Price Annual'!BS$1,FALSE)</f>
        <v/>
      </c>
      <c r="BT8">
        <f>VLOOKUP($C8,'EIA Consumption'!$C:$CD,'Dashboard M5 Price Annual'!BT$1,FALSE)</f>
        <v/>
      </c>
      <c r="BU8">
        <f>VLOOKUP($C8,'EIA Consumption'!$C:$CD,'Dashboard M5 Price Annual'!BU$1,FALSE)</f>
        <v/>
      </c>
      <c r="BV8">
        <f>VLOOKUP($C8,'EIA Consumption'!$C:$CD,'Dashboard M5 Price Annual'!BV$1,FALSE)</f>
        <v/>
      </c>
      <c r="BW8">
        <f>VLOOKUP($C8,'EIA Consumption'!$C:$CD,'Dashboard M5 Price Annual'!BW$1,FALSE)</f>
        <v/>
      </c>
      <c r="BX8">
        <f>VLOOKUP($C8,'EIA Consumption'!$C:$CD,'Dashboard M5 Price Annual'!BX$1,FALSE)</f>
        <v/>
      </c>
      <c r="BY8">
        <f>VLOOKUP($C8,'EIA Consumption'!$C:$CD,'Dashboard M5 Price Annual'!BY$1,FALSE)</f>
        <v/>
      </c>
    </row>
    <row r="9" spans="1:77">
      <c r="B9" t="s">
        <v>15</v>
      </c>
      <c r="C9" t="s">
        <v>64</v>
      </c>
      <c r="D9">
        <f>VLOOKUP(C9,'EIA Consumption'!C:D,2,FALSE)</f>
        <v/>
      </c>
      <c r="E9" t="s">
        <v>63</v>
      </c>
      <c r="G9">
        <f>VLOOKUP($C9,'EIA Consumption'!$C:$CD,'Dashboard M5 Price Annual'!G$1,FALSE)</f>
        <v/>
      </c>
      <c r="H9">
        <f>VLOOKUP($C9,'EIA Consumption'!$C:$CD,'Dashboard M5 Price Annual'!H$1,FALSE)</f>
        <v/>
      </c>
      <c r="I9">
        <f>VLOOKUP($C9,'EIA Consumption'!$C:$CD,'Dashboard M5 Price Annual'!I$1,FALSE)</f>
        <v/>
      </c>
      <c r="J9">
        <f>VLOOKUP($C9,'EIA Consumption'!$C:$CD,'Dashboard M5 Price Annual'!J$1,FALSE)</f>
        <v/>
      </c>
      <c r="K9">
        <f>VLOOKUP($C9,'EIA Consumption'!$C:$CD,'Dashboard M5 Price Annual'!K$1,FALSE)</f>
        <v/>
      </c>
      <c r="L9">
        <f>VLOOKUP($C9,'EIA Consumption'!$C:$CD,'Dashboard M5 Price Annual'!L$1,FALSE)</f>
        <v/>
      </c>
      <c r="M9">
        <f>VLOOKUP($C9,'EIA Consumption'!$C:$CD,'Dashboard M5 Price Annual'!M$1,FALSE)</f>
        <v/>
      </c>
      <c r="N9">
        <f>VLOOKUP($C9,'EIA Consumption'!$C:$CD,'Dashboard M5 Price Annual'!N$1,FALSE)</f>
        <v/>
      </c>
      <c r="O9">
        <f>VLOOKUP($C9,'EIA Consumption'!$C:$CD,'Dashboard M5 Price Annual'!O$1,FALSE)</f>
        <v/>
      </c>
      <c r="P9">
        <f>VLOOKUP($C9,'EIA Consumption'!$C:$CD,'Dashboard M5 Price Annual'!P$1,FALSE)</f>
        <v/>
      </c>
      <c r="Q9">
        <f>VLOOKUP($C9,'EIA Consumption'!$C:$CD,'Dashboard M5 Price Annual'!Q$1,FALSE)</f>
        <v/>
      </c>
      <c r="R9">
        <f>VLOOKUP($C9,'EIA Consumption'!$C:$CD,'Dashboard M5 Price Annual'!R$1,FALSE)</f>
        <v/>
      </c>
      <c r="S9">
        <f>VLOOKUP($C9,'EIA Consumption'!$C:$CD,'Dashboard M5 Price Annual'!S$1,FALSE)</f>
        <v/>
      </c>
      <c r="T9">
        <f>VLOOKUP($C9,'EIA Consumption'!$C:$CD,'Dashboard M5 Price Annual'!T$1,FALSE)</f>
        <v/>
      </c>
      <c r="U9">
        <f>VLOOKUP($C9,'EIA Consumption'!$C:$CD,'Dashboard M5 Price Annual'!U$1,FALSE)</f>
        <v/>
      </c>
      <c r="V9">
        <f>VLOOKUP($C9,'EIA Consumption'!$C:$CD,'Dashboard M5 Price Annual'!V$1,FALSE)</f>
        <v/>
      </c>
      <c r="W9">
        <f>VLOOKUP($C9,'EIA Consumption'!$C:$CD,'Dashboard M5 Price Annual'!W$1,FALSE)</f>
        <v/>
      </c>
      <c r="X9">
        <f>VLOOKUP($C9,'EIA Consumption'!$C:$CD,'Dashboard M5 Price Annual'!X$1,FALSE)</f>
        <v/>
      </c>
      <c r="Y9">
        <f>VLOOKUP($C9,'EIA Consumption'!$C:$CD,'Dashboard M5 Price Annual'!Y$1,FALSE)</f>
        <v/>
      </c>
      <c r="Z9">
        <f>VLOOKUP($C9,'EIA Consumption'!$C:$CD,'Dashboard M5 Price Annual'!Z$1,FALSE)</f>
        <v/>
      </c>
      <c r="AA9">
        <f>VLOOKUP($C9,'EIA Consumption'!$C:$CD,'Dashboard M5 Price Annual'!AA$1,FALSE)</f>
        <v/>
      </c>
      <c r="AB9">
        <f>VLOOKUP($C9,'EIA Consumption'!$C:$CD,'Dashboard M5 Price Annual'!AB$1,FALSE)</f>
        <v/>
      </c>
      <c r="AC9">
        <f>VLOOKUP($C9,'EIA Consumption'!$C:$CD,'Dashboard M5 Price Annual'!AC$1,FALSE)</f>
        <v/>
      </c>
      <c r="AD9">
        <f>VLOOKUP($C9,'EIA Consumption'!$C:$CD,'Dashboard M5 Price Annual'!AD$1,FALSE)</f>
        <v/>
      </c>
      <c r="AE9">
        <f>VLOOKUP($C9,'EIA Consumption'!$C:$CD,'Dashboard M5 Price Annual'!AE$1,FALSE)</f>
        <v/>
      </c>
      <c r="AF9">
        <f>VLOOKUP($C9,'EIA Consumption'!$C:$CD,'Dashboard M5 Price Annual'!AF$1,FALSE)</f>
        <v/>
      </c>
      <c r="AG9">
        <f>VLOOKUP($C9,'EIA Consumption'!$C:$CD,'Dashboard M5 Price Annual'!AG$1,FALSE)</f>
        <v/>
      </c>
      <c r="AH9">
        <f>VLOOKUP($C9,'EIA Consumption'!$C:$CD,'Dashboard M5 Price Annual'!AH$1,FALSE)</f>
        <v/>
      </c>
      <c r="AI9">
        <f>VLOOKUP($C9,'EIA Consumption'!$C:$CD,'Dashboard M5 Price Annual'!AI$1,FALSE)</f>
        <v/>
      </c>
      <c r="AJ9">
        <f>VLOOKUP($C9,'EIA Consumption'!$C:$CD,'Dashboard M5 Price Annual'!AJ$1,FALSE)</f>
        <v/>
      </c>
      <c r="AK9">
        <f>VLOOKUP($C9,'EIA Consumption'!$C:$CD,'Dashboard M5 Price Annual'!AK$1,FALSE)</f>
        <v/>
      </c>
      <c r="AL9">
        <f>VLOOKUP($C9,'EIA Consumption'!$C:$CD,'Dashboard M5 Price Annual'!AL$1,FALSE)</f>
        <v/>
      </c>
      <c r="AM9">
        <f>VLOOKUP($C9,'EIA Consumption'!$C:$CD,'Dashboard M5 Price Annual'!AM$1,FALSE)</f>
        <v/>
      </c>
      <c r="AN9">
        <f>VLOOKUP($C9,'EIA Consumption'!$C:$CD,'Dashboard M5 Price Annual'!AN$1,FALSE)</f>
        <v/>
      </c>
      <c r="AO9">
        <f>VLOOKUP($C9,'EIA Consumption'!$C:$CD,'Dashboard M5 Price Annual'!AO$1,FALSE)</f>
        <v/>
      </c>
      <c r="AP9">
        <f>VLOOKUP($C9,'EIA Consumption'!$C:$CD,'Dashboard M5 Price Annual'!AP$1,FALSE)</f>
        <v/>
      </c>
      <c r="AQ9">
        <f>VLOOKUP($C9,'EIA Consumption'!$C:$CD,'Dashboard M5 Price Annual'!AQ$1,FALSE)</f>
        <v/>
      </c>
      <c r="AR9">
        <f>VLOOKUP($C9,'EIA Consumption'!$C:$CD,'Dashboard M5 Price Annual'!AR$1,FALSE)</f>
        <v/>
      </c>
      <c r="AS9">
        <f>VLOOKUP($C9,'EIA Consumption'!$C:$CD,'Dashboard M5 Price Annual'!AS$1,FALSE)</f>
        <v/>
      </c>
      <c r="AT9">
        <f>VLOOKUP($C9,'EIA Consumption'!$C:$CD,'Dashboard M5 Price Annual'!AT$1,FALSE)</f>
        <v/>
      </c>
      <c r="AU9">
        <f>VLOOKUP($C9,'EIA Consumption'!$C:$CD,'Dashboard M5 Price Annual'!AU$1,FALSE)</f>
        <v/>
      </c>
      <c r="AV9">
        <f>VLOOKUP($C9,'EIA Consumption'!$C:$CD,'Dashboard M5 Price Annual'!AV$1,FALSE)</f>
        <v/>
      </c>
      <c r="AW9">
        <f>VLOOKUP($C9,'EIA Consumption'!$C:$CD,'Dashboard M5 Price Annual'!AW$1,FALSE)</f>
        <v/>
      </c>
      <c r="AX9">
        <f>VLOOKUP($C9,'EIA Consumption'!$C:$CD,'Dashboard M5 Price Annual'!AX$1,FALSE)</f>
        <v/>
      </c>
      <c r="AY9">
        <f>VLOOKUP($C9,'EIA Consumption'!$C:$CD,'Dashboard M5 Price Annual'!AY$1,FALSE)</f>
        <v/>
      </c>
      <c r="AZ9">
        <f>VLOOKUP($C9,'EIA Consumption'!$C:$CD,'Dashboard M5 Price Annual'!AZ$1,FALSE)</f>
        <v/>
      </c>
      <c r="BA9">
        <f>VLOOKUP($C9,'EIA Consumption'!$C:$CD,'Dashboard M5 Price Annual'!BA$1,FALSE)</f>
        <v/>
      </c>
      <c r="BB9">
        <f>VLOOKUP($C9,'EIA Consumption'!$C:$CD,'Dashboard M5 Price Annual'!BB$1,FALSE)</f>
        <v/>
      </c>
      <c r="BC9">
        <f>VLOOKUP($C9,'EIA Consumption'!$C:$CD,'Dashboard M5 Price Annual'!BC$1,FALSE)</f>
        <v/>
      </c>
      <c r="BD9">
        <f>VLOOKUP($C9,'EIA Consumption'!$C:$CD,'Dashboard M5 Price Annual'!BD$1,FALSE)</f>
        <v/>
      </c>
      <c r="BE9">
        <f>VLOOKUP($C9,'EIA Consumption'!$C:$CD,'Dashboard M5 Price Annual'!BE$1,FALSE)</f>
        <v/>
      </c>
      <c r="BF9">
        <f>VLOOKUP($C9,'EIA Consumption'!$C:$CD,'Dashboard M5 Price Annual'!BF$1,FALSE)</f>
        <v/>
      </c>
      <c r="BG9">
        <f>VLOOKUP($C9,'EIA Consumption'!$C:$CD,'Dashboard M5 Price Annual'!BG$1,FALSE)</f>
        <v/>
      </c>
      <c r="BH9">
        <f>VLOOKUP($C9,'EIA Consumption'!$C:$CD,'Dashboard M5 Price Annual'!BH$1,FALSE)</f>
        <v/>
      </c>
      <c r="BI9">
        <f>VLOOKUP($C9,'EIA Consumption'!$C:$CD,'Dashboard M5 Price Annual'!BI$1,FALSE)</f>
        <v/>
      </c>
      <c r="BJ9">
        <f>VLOOKUP($C9,'EIA Consumption'!$C:$CD,'Dashboard M5 Price Annual'!BJ$1,FALSE)</f>
        <v/>
      </c>
      <c r="BK9">
        <f>VLOOKUP($C9,'EIA Consumption'!$C:$CD,'Dashboard M5 Price Annual'!BK$1,FALSE)</f>
        <v/>
      </c>
      <c r="BL9">
        <f>VLOOKUP($C9,'EIA Consumption'!$C:$CD,'Dashboard M5 Price Annual'!BL$1,FALSE)</f>
        <v/>
      </c>
      <c r="BM9">
        <f>VLOOKUP($C9,'EIA Consumption'!$C:$CD,'Dashboard M5 Price Annual'!BM$1,FALSE)</f>
        <v/>
      </c>
      <c r="BN9">
        <f>VLOOKUP($C9,'EIA Consumption'!$C:$CD,'Dashboard M5 Price Annual'!BN$1,FALSE)</f>
        <v/>
      </c>
      <c r="BO9">
        <f>VLOOKUP($C9,'EIA Consumption'!$C:$CD,'Dashboard M5 Price Annual'!BO$1,FALSE)</f>
        <v/>
      </c>
      <c r="BP9">
        <f>VLOOKUP($C9,'EIA Consumption'!$C:$CD,'Dashboard M5 Price Annual'!BP$1,FALSE)</f>
        <v/>
      </c>
      <c r="BQ9">
        <f>VLOOKUP($C9,'EIA Consumption'!$C:$CD,'Dashboard M5 Price Annual'!BQ$1,FALSE)</f>
        <v/>
      </c>
      <c r="BR9">
        <f>VLOOKUP($C9,'EIA Consumption'!$C:$CD,'Dashboard M5 Price Annual'!BR$1,FALSE)</f>
        <v/>
      </c>
      <c r="BS9">
        <f>VLOOKUP($C9,'EIA Consumption'!$C:$CD,'Dashboard M5 Price Annual'!BS$1,FALSE)</f>
        <v/>
      </c>
      <c r="BT9">
        <f>VLOOKUP($C9,'EIA Consumption'!$C:$CD,'Dashboard M5 Price Annual'!BT$1,FALSE)</f>
        <v/>
      </c>
      <c r="BU9">
        <f>VLOOKUP($C9,'EIA Consumption'!$C:$CD,'Dashboard M5 Price Annual'!BU$1,FALSE)</f>
        <v/>
      </c>
      <c r="BV9">
        <f>VLOOKUP($C9,'EIA Consumption'!$C:$CD,'Dashboard M5 Price Annual'!BV$1,FALSE)</f>
        <v/>
      </c>
      <c r="BW9">
        <f>VLOOKUP($C9,'EIA Consumption'!$C:$CD,'Dashboard M5 Price Annual'!BW$1,FALSE)</f>
        <v/>
      </c>
      <c r="BX9">
        <f>VLOOKUP($C9,'EIA Consumption'!$C:$CD,'Dashboard M5 Price Annual'!BX$1,FALSE)</f>
        <v/>
      </c>
      <c r="BY9">
        <f>VLOOKUP($C9,'EIA Consumption'!$C:$CD,'Dashboard M5 Price Annual'!BY$1,FALSE)</f>
        <v/>
      </c>
    </row>
    <row r="10" spans="1:77">
      <c r="B10" t="s">
        <v>16</v>
      </c>
      <c r="C10" t="s">
        <v>29</v>
      </c>
      <c r="D10">
        <f>VLOOKUP(C10,'EIA Consumption'!C:D,2,FALSE)</f>
        <v/>
      </c>
      <c r="E10" t="s">
        <v>63</v>
      </c>
      <c r="G10">
        <f>VLOOKUP($C10,'EIA Consumption'!$C:$CD,'Dashboard M5 Price Annual'!G$1,FALSE)</f>
        <v/>
      </c>
      <c r="H10">
        <f>VLOOKUP($C10,'EIA Consumption'!$C:$CD,'Dashboard M5 Price Annual'!H$1,FALSE)</f>
        <v/>
      </c>
      <c r="I10">
        <f>VLOOKUP($C10,'EIA Consumption'!$C:$CD,'Dashboard M5 Price Annual'!I$1,FALSE)</f>
        <v/>
      </c>
      <c r="J10">
        <f>VLOOKUP($C10,'EIA Consumption'!$C:$CD,'Dashboard M5 Price Annual'!J$1,FALSE)</f>
        <v/>
      </c>
      <c r="K10">
        <f>VLOOKUP($C10,'EIA Consumption'!$C:$CD,'Dashboard M5 Price Annual'!K$1,FALSE)</f>
        <v/>
      </c>
      <c r="L10">
        <f>VLOOKUP($C10,'EIA Consumption'!$C:$CD,'Dashboard M5 Price Annual'!L$1,FALSE)</f>
        <v/>
      </c>
      <c r="M10">
        <f>VLOOKUP($C10,'EIA Consumption'!$C:$CD,'Dashboard M5 Price Annual'!M$1,FALSE)</f>
        <v/>
      </c>
      <c r="N10">
        <f>VLOOKUP($C10,'EIA Consumption'!$C:$CD,'Dashboard M5 Price Annual'!N$1,FALSE)</f>
        <v/>
      </c>
      <c r="O10">
        <f>VLOOKUP($C10,'EIA Consumption'!$C:$CD,'Dashboard M5 Price Annual'!O$1,FALSE)</f>
        <v/>
      </c>
      <c r="P10">
        <f>VLOOKUP($C10,'EIA Consumption'!$C:$CD,'Dashboard M5 Price Annual'!P$1,FALSE)</f>
        <v/>
      </c>
      <c r="Q10">
        <f>VLOOKUP($C10,'EIA Consumption'!$C:$CD,'Dashboard M5 Price Annual'!Q$1,FALSE)</f>
        <v/>
      </c>
      <c r="R10">
        <f>VLOOKUP($C10,'EIA Consumption'!$C:$CD,'Dashboard M5 Price Annual'!R$1,FALSE)</f>
        <v/>
      </c>
      <c r="S10">
        <f>VLOOKUP($C10,'EIA Consumption'!$C:$CD,'Dashboard M5 Price Annual'!S$1,FALSE)</f>
        <v/>
      </c>
      <c r="T10">
        <f>VLOOKUP($C10,'EIA Consumption'!$C:$CD,'Dashboard M5 Price Annual'!T$1,FALSE)</f>
        <v/>
      </c>
      <c r="U10">
        <f>VLOOKUP($C10,'EIA Consumption'!$C:$CD,'Dashboard M5 Price Annual'!U$1,FALSE)</f>
        <v/>
      </c>
      <c r="V10">
        <f>VLOOKUP($C10,'EIA Consumption'!$C:$CD,'Dashboard M5 Price Annual'!V$1,FALSE)</f>
        <v/>
      </c>
      <c r="W10">
        <f>VLOOKUP($C10,'EIA Consumption'!$C:$CD,'Dashboard M5 Price Annual'!W$1,FALSE)</f>
        <v/>
      </c>
      <c r="X10">
        <f>VLOOKUP($C10,'EIA Consumption'!$C:$CD,'Dashboard M5 Price Annual'!X$1,FALSE)</f>
        <v/>
      </c>
      <c r="Y10">
        <f>VLOOKUP($C10,'EIA Consumption'!$C:$CD,'Dashboard M5 Price Annual'!Y$1,FALSE)</f>
        <v/>
      </c>
      <c r="Z10">
        <f>VLOOKUP($C10,'EIA Consumption'!$C:$CD,'Dashboard M5 Price Annual'!Z$1,FALSE)</f>
        <v/>
      </c>
      <c r="AA10">
        <f>VLOOKUP($C10,'EIA Consumption'!$C:$CD,'Dashboard M5 Price Annual'!AA$1,FALSE)</f>
        <v/>
      </c>
      <c r="AB10">
        <f>VLOOKUP($C10,'EIA Consumption'!$C:$CD,'Dashboard M5 Price Annual'!AB$1,FALSE)</f>
        <v/>
      </c>
      <c r="AC10">
        <f>VLOOKUP($C10,'EIA Consumption'!$C:$CD,'Dashboard M5 Price Annual'!AC$1,FALSE)</f>
        <v/>
      </c>
      <c r="AD10">
        <f>VLOOKUP($C10,'EIA Consumption'!$C:$CD,'Dashboard M5 Price Annual'!AD$1,FALSE)</f>
        <v/>
      </c>
      <c r="AE10">
        <f>VLOOKUP($C10,'EIA Consumption'!$C:$CD,'Dashboard M5 Price Annual'!AE$1,FALSE)</f>
        <v/>
      </c>
      <c r="AF10">
        <f>VLOOKUP($C10,'EIA Consumption'!$C:$CD,'Dashboard M5 Price Annual'!AF$1,FALSE)</f>
        <v/>
      </c>
      <c r="AG10">
        <f>VLOOKUP($C10,'EIA Consumption'!$C:$CD,'Dashboard M5 Price Annual'!AG$1,FALSE)</f>
        <v/>
      </c>
      <c r="AH10">
        <f>VLOOKUP($C10,'EIA Consumption'!$C:$CD,'Dashboard M5 Price Annual'!AH$1,FALSE)</f>
        <v/>
      </c>
      <c r="AI10">
        <f>VLOOKUP($C10,'EIA Consumption'!$C:$CD,'Dashboard M5 Price Annual'!AI$1,FALSE)</f>
        <v/>
      </c>
      <c r="AJ10">
        <f>VLOOKUP($C10,'EIA Consumption'!$C:$CD,'Dashboard M5 Price Annual'!AJ$1,FALSE)</f>
        <v/>
      </c>
      <c r="AK10">
        <f>VLOOKUP($C10,'EIA Consumption'!$C:$CD,'Dashboard M5 Price Annual'!AK$1,FALSE)</f>
        <v/>
      </c>
      <c r="AL10">
        <f>VLOOKUP($C10,'EIA Consumption'!$C:$CD,'Dashboard M5 Price Annual'!AL$1,FALSE)</f>
        <v/>
      </c>
      <c r="AM10">
        <f>VLOOKUP($C10,'EIA Consumption'!$C:$CD,'Dashboard M5 Price Annual'!AM$1,FALSE)</f>
        <v/>
      </c>
      <c r="AN10">
        <f>VLOOKUP($C10,'EIA Consumption'!$C:$CD,'Dashboard M5 Price Annual'!AN$1,FALSE)</f>
        <v/>
      </c>
      <c r="AO10">
        <f>VLOOKUP($C10,'EIA Consumption'!$C:$CD,'Dashboard M5 Price Annual'!AO$1,FALSE)</f>
        <v/>
      </c>
      <c r="AP10">
        <f>VLOOKUP($C10,'EIA Consumption'!$C:$CD,'Dashboard M5 Price Annual'!AP$1,FALSE)</f>
        <v/>
      </c>
      <c r="AQ10">
        <f>VLOOKUP($C10,'EIA Consumption'!$C:$CD,'Dashboard M5 Price Annual'!AQ$1,FALSE)</f>
        <v/>
      </c>
      <c r="AR10">
        <f>VLOOKUP($C10,'EIA Consumption'!$C:$CD,'Dashboard M5 Price Annual'!AR$1,FALSE)</f>
        <v/>
      </c>
      <c r="AS10">
        <f>VLOOKUP($C10,'EIA Consumption'!$C:$CD,'Dashboard M5 Price Annual'!AS$1,FALSE)</f>
        <v/>
      </c>
      <c r="AT10">
        <f>VLOOKUP($C10,'EIA Consumption'!$C:$CD,'Dashboard M5 Price Annual'!AT$1,FALSE)</f>
        <v/>
      </c>
      <c r="AU10">
        <f>VLOOKUP($C10,'EIA Consumption'!$C:$CD,'Dashboard M5 Price Annual'!AU$1,FALSE)</f>
        <v/>
      </c>
      <c r="AV10">
        <f>VLOOKUP($C10,'EIA Consumption'!$C:$CD,'Dashboard M5 Price Annual'!AV$1,FALSE)</f>
        <v/>
      </c>
      <c r="AW10">
        <f>VLOOKUP($C10,'EIA Consumption'!$C:$CD,'Dashboard M5 Price Annual'!AW$1,FALSE)</f>
        <v/>
      </c>
      <c r="AX10">
        <f>VLOOKUP($C10,'EIA Consumption'!$C:$CD,'Dashboard M5 Price Annual'!AX$1,FALSE)</f>
        <v/>
      </c>
      <c r="AY10">
        <f>VLOOKUP($C10,'EIA Consumption'!$C:$CD,'Dashboard M5 Price Annual'!AY$1,FALSE)</f>
        <v/>
      </c>
      <c r="AZ10">
        <f>VLOOKUP($C10,'EIA Consumption'!$C:$CD,'Dashboard M5 Price Annual'!AZ$1,FALSE)</f>
        <v/>
      </c>
      <c r="BA10">
        <f>VLOOKUP($C10,'EIA Consumption'!$C:$CD,'Dashboard M5 Price Annual'!BA$1,FALSE)</f>
        <v/>
      </c>
      <c r="BB10">
        <f>VLOOKUP($C10,'EIA Consumption'!$C:$CD,'Dashboard M5 Price Annual'!BB$1,FALSE)</f>
        <v/>
      </c>
      <c r="BC10">
        <f>VLOOKUP($C10,'EIA Consumption'!$C:$CD,'Dashboard M5 Price Annual'!BC$1,FALSE)</f>
        <v/>
      </c>
      <c r="BD10">
        <f>VLOOKUP($C10,'EIA Consumption'!$C:$CD,'Dashboard M5 Price Annual'!BD$1,FALSE)</f>
        <v/>
      </c>
      <c r="BE10">
        <f>VLOOKUP($C10,'EIA Consumption'!$C:$CD,'Dashboard M5 Price Annual'!BE$1,FALSE)</f>
        <v/>
      </c>
      <c r="BF10">
        <f>VLOOKUP($C10,'EIA Consumption'!$C:$CD,'Dashboard M5 Price Annual'!BF$1,FALSE)</f>
        <v/>
      </c>
      <c r="BG10">
        <f>VLOOKUP($C10,'EIA Consumption'!$C:$CD,'Dashboard M5 Price Annual'!BG$1,FALSE)</f>
        <v/>
      </c>
      <c r="BH10">
        <f>VLOOKUP($C10,'EIA Consumption'!$C:$CD,'Dashboard M5 Price Annual'!BH$1,FALSE)</f>
        <v/>
      </c>
      <c r="BI10">
        <f>VLOOKUP($C10,'EIA Consumption'!$C:$CD,'Dashboard M5 Price Annual'!BI$1,FALSE)</f>
        <v/>
      </c>
      <c r="BJ10">
        <f>VLOOKUP($C10,'EIA Consumption'!$C:$CD,'Dashboard M5 Price Annual'!BJ$1,FALSE)</f>
        <v/>
      </c>
      <c r="BK10">
        <f>VLOOKUP($C10,'EIA Consumption'!$C:$CD,'Dashboard M5 Price Annual'!BK$1,FALSE)</f>
        <v/>
      </c>
      <c r="BL10">
        <f>VLOOKUP($C10,'EIA Consumption'!$C:$CD,'Dashboard M5 Price Annual'!BL$1,FALSE)</f>
        <v/>
      </c>
      <c r="BM10">
        <f>VLOOKUP($C10,'EIA Consumption'!$C:$CD,'Dashboard M5 Price Annual'!BM$1,FALSE)</f>
        <v/>
      </c>
      <c r="BN10">
        <f>VLOOKUP($C10,'EIA Consumption'!$C:$CD,'Dashboard M5 Price Annual'!BN$1,FALSE)</f>
        <v/>
      </c>
      <c r="BO10">
        <f>VLOOKUP($C10,'EIA Consumption'!$C:$CD,'Dashboard M5 Price Annual'!BO$1,FALSE)</f>
        <v/>
      </c>
      <c r="BP10">
        <f>VLOOKUP($C10,'EIA Consumption'!$C:$CD,'Dashboard M5 Price Annual'!BP$1,FALSE)</f>
        <v/>
      </c>
      <c r="BQ10">
        <f>VLOOKUP($C10,'EIA Consumption'!$C:$CD,'Dashboard M5 Price Annual'!BQ$1,FALSE)</f>
        <v/>
      </c>
      <c r="BR10">
        <f>VLOOKUP($C10,'EIA Consumption'!$C:$CD,'Dashboard M5 Price Annual'!BR$1,FALSE)</f>
        <v/>
      </c>
      <c r="BS10">
        <f>VLOOKUP($C10,'EIA Consumption'!$C:$CD,'Dashboard M5 Price Annual'!BS$1,FALSE)</f>
        <v/>
      </c>
      <c r="BT10">
        <f>VLOOKUP($C10,'EIA Consumption'!$C:$CD,'Dashboard M5 Price Annual'!BT$1,FALSE)</f>
        <v/>
      </c>
      <c r="BU10">
        <f>VLOOKUP($C10,'EIA Consumption'!$C:$CD,'Dashboard M5 Price Annual'!BU$1,FALSE)</f>
        <v/>
      </c>
      <c r="BV10">
        <f>VLOOKUP($C10,'EIA Consumption'!$C:$CD,'Dashboard M5 Price Annual'!BV$1,FALSE)</f>
        <v/>
      </c>
      <c r="BW10">
        <f>VLOOKUP($C10,'EIA Consumption'!$C:$CD,'Dashboard M5 Price Annual'!BW$1,FALSE)</f>
        <v/>
      </c>
      <c r="BX10">
        <f>VLOOKUP($C10,'EIA Consumption'!$C:$CD,'Dashboard M5 Price Annual'!BX$1,FALSE)</f>
        <v/>
      </c>
      <c r="BY10">
        <f>VLOOKUP($C10,'EIA Consumption'!$C:$CD,'Dashboard M5 Price Annual'!BY$1,FALSE)</f>
        <v/>
      </c>
    </row>
    <row r="11" spans="1:77">
      <c r="B11" t="s">
        <v>17</v>
      </c>
      <c r="C11" t="s">
        <v>30</v>
      </c>
      <c r="D11">
        <f>VLOOKUP(C11,'EIA Consumption'!C:D,2,FALSE)</f>
        <v/>
      </c>
      <c r="E11" t="s">
        <v>63</v>
      </c>
      <c r="G11">
        <f>VLOOKUP($C11,'EIA Consumption'!$C:$CD,'Dashboard M5 Price Annual'!G$1,FALSE)</f>
        <v/>
      </c>
      <c r="H11">
        <f>VLOOKUP($C11,'EIA Consumption'!$C:$CD,'Dashboard M5 Price Annual'!H$1,FALSE)</f>
        <v/>
      </c>
      <c r="I11">
        <f>VLOOKUP($C11,'EIA Consumption'!$C:$CD,'Dashboard M5 Price Annual'!I$1,FALSE)</f>
        <v/>
      </c>
      <c r="J11">
        <f>VLOOKUP($C11,'EIA Consumption'!$C:$CD,'Dashboard M5 Price Annual'!J$1,FALSE)</f>
        <v/>
      </c>
      <c r="K11">
        <f>VLOOKUP($C11,'EIA Consumption'!$C:$CD,'Dashboard M5 Price Annual'!K$1,FALSE)</f>
        <v/>
      </c>
      <c r="L11">
        <f>VLOOKUP($C11,'EIA Consumption'!$C:$CD,'Dashboard M5 Price Annual'!L$1,FALSE)</f>
        <v/>
      </c>
      <c r="M11">
        <f>VLOOKUP($C11,'EIA Consumption'!$C:$CD,'Dashboard M5 Price Annual'!M$1,FALSE)</f>
        <v/>
      </c>
      <c r="N11">
        <f>VLOOKUP($C11,'EIA Consumption'!$C:$CD,'Dashboard M5 Price Annual'!N$1,FALSE)</f>
        <v/>
      </c>
      <c r="O11">
        <f>VLOOKUP($C11,'EIA Consumption'!$C:$CD,'Dashboard M5 Price Annual'!O$1,FALSE)</f>
        <v/>
      </c>
      <c r="P11">
        <f>VLOOKUP($C11,'EIA Consumption'!$C:$CD,'Dashboard M5 Price Annual'!P$1,FALSE)</f>
        <v/>
      </c>
      <c r="Q11">
        <f>VLOOKUP($C11,'EIA Consumption'!$C:$CD,'Dashboard M5 Price Annual'!Q$1,FALSE)</f>
        <v/>
      </c>
      <c r="R11">
        <f>VLOOKUP($C11,'EIA Consumption'!$C:$CD,'Dashboard M5 Price Annual'!R$1,FALSE)</f>
        <v/>
      </c>
      <c r="S11">
        <f>VLOOKUP($C11,'EIA Consumption'!$C:$CD,'Dashboard M5 Price Annual'!S$1,FALSE)</f>
        <v/>
      </c>
      <c r="T11">
        <f>VLOOKUP($C11,'EIA Consumption'!$C:$CD,'Dashboard M5 Price Annual'!T$1,FALSE)</f>
        <v/>
      </c>
      <c r="U11">
        <f>VLOOKUP($C11,'EIA Consumption'!$C:$CD,'Dashboard M5 Price Annual'!U$1,FALSE)</f>
        <v/>
      </c>
      <c r="V11">
        <f>VLOOKUP($C11,'EIA Consumption'!$C:$CD,'Dashboard M5 Price Annual'!V$1,FALSE)</f>
        <v/>
      </c>
      <c r="W11">
        <f>VLOOKUP($C11,'EIA Consumption'!$C:$CD,'Dashboard M5 Price Annual'!W$1,FALSE)</f>
        <v/>
      </c>
      <c r="X11">
        <f>VLOOKUP($C11,'EIA Consumption'!$C:$CD,'Dashboard M5 Price Annual'!X$1,FALSE)</f>
        <v/>
      </c>
      <c r="Y11">
        <f>VLOOKUP($C11,'EIA Consumption'!$C:$CD,'Dashboard M5 Price Annual'!Y$1,FALSE)</f>
        <v/>
      </c>
      <c r="Z11">
        <f>VLOOKUP($C11,'EIA Consumption'!$C:$CD,'Dashboard M5 Price Annual'!Z$1,FALSE)</f>
        <v/>
      </c>
      <c r="AA11">
        <f>VLOOKUP($C11,'EIA Consumption'!$C:$CD,'Dashboard M5 Price Annual'!AA$1,FALSE)</f>
        <v/>
      </c>
      <c r="AB11">
        <f>VLOOKUP($C11,'EIA Consumption'!$C:$CD,'Dashboard M5 Price Annual'!AB$1,FALSE)</f>
        <v/>
      </c>
      <c r="AC11">
        <f>VLOOKUP($C11,'EIA Consumption'!$C:$CD,'Dashboard M5 Price Annual'!AC$1,FALSE)</f>
        <v/>
      </c>
      <c r="AD11">
        <f>VLOOKUP($C11,'EIA Consumption'!$C:$CD,'Dashboard M5 Price Annual'!AD$1,FALSE)</f>
        <v/>
      </c>
      <c r="AE11">
        <f>VLOOKUP($C11,'EIA Consumption'!$C:$CD,'Dashboard M5 Price Annual'!AE$1,FALSE)</f>
        <v/>
      </c>
      <c r="AF11">
        <f>VLOOKUP($C11,'EIA Consumption'!$C:$CD,'Dashboard M5 Price Annual'!AF$1,FALSE)</f>
        <v/>
      </c>
      <c r="AG11">
        <f>VLOOKUP($C11,'EIA Consumption'!$C:$CD,'Dashboard M5 Price Annual'!AG$1,FALSE)</f>
        <v/>
      </c>
      <c r="AH11">
        <f>VLOOKUP($C11,'EIA Consumption'!$C:$CD,'Dashboard M5 Price Annual'!AH$1,FALSE)</f>
        <v/>
      </c>
      <c r="AI11">
        <f>VLOOKUP($C11,'EIA Consumption'!$C:$CD,'Dashboard M5 Price Annual'!AI$1,FALSE)</f>
        <v/>
      </c>
      <c r="AJ11">
        <f>VLOOKUP($C11,'EIA Consumption'!$C:$CD,'Dashboard M5 Price Annual'!AJ$1,FALSE)</f>
        <v/>
      </c>
      <c r="AK11">
        <f>VLOOKUP($C11,'EIA Consumption'!$C:$CD,'Dashboard M5 Price Annual'!AK$1,FALSE)</f>
        <v/>
      </c>
      <c r="AL11">
        <f>VLOOKUP($C11,'EIA Consumption'!$C:$CD,'Dashboard M5 Price Annual'!AL$1,FALSE)</f>
        <v/>
      </c>
      <c r="AM11">
        <f>VLOOKUP($C11,'EIA Consumption'!$C:$CD,'Dashboard M5 Price Annual'!AM$1,FALSE)</f>
        <v/>
      </c>
      <c r="AN11">
        <f>VLOOKUP($C11,'EIA Consumption'!$C:$CD,'Dashboard M5 Price Annual'!AN$1,FALSE)</f>
        <v/>
      </c>
      <c r="AO11">
        <f>VLOOKUP($C11,'EIA Consumption'!$C:$CD,'Dashboard M5 Price Annual'!AO$1,FALSE)</f>
        <v/>
      </c>
      <c r="AP11">
        <f>VLOOKUP($C11,'EIA Consumption'!$C:$CD,'Dashboard M5 Price Annual'!AP$1,FALSE)</f>
        <v/>
      </c>
      <c r="AQ11">
        <f>VLOOKUP($C11,'EIA Consumption'!$C:$CD,'Dashboard M5 Price Annual'!AQ$1,FALSE)</f>
        <v/>
      </c>
      <c r="AR11">
        <f>VLOOKUP($C11,'EIA Consumption'!$C:$CD,'Dashboard M5 Price Annual'!AR$1,FALSE)</f>
        <v/>
      </c>
      <c r="AS11">
        <f>VLOOKUP($C11,'EIA Consumption'!$C:$CD,'Dashboard M5 Price Annual'!AS$1,FALSE)</f>
        <v/>
      </c>
      <c r="AT11">
        <f>VLOOKUP($C11,'EIA Consumption'!$C:$CD,'Dashboard M5 Price Annual'!AT$1,FALSE)</f>
        <v/>
      </c>
      <c r="AU11">
        <f>VLOOKUP($C11,'EIA Consumption'!$C:$CD,'Dashboard M5 Price Annual'!AU$1,FALSE)</f>
        <v/>
      </c>
      <c r="AV11">
        <f>VLOOKUP($C11,'EIA Consumption'!$C:$CD,'Dashboard M5 Price Annual'!AV$1,FALSE)</f>
        <v/>
      </c>
      <c r="AW11">
        <f>VLOOKUP($C11,'EIA Consumption'!$C:$CD,'Dashboard M5 Price Annual'!AW$1,FALSE)</f>
        <v/>
      </c>
      <c r="AX11">
        <f>VLOOKUP($C11,'EIA Consumption'!$C:$CD,'Dashboard M5 Price Annual'!AX$1,FALSE)</f>
        <v/>
      </c>
      <c r="AY11">
        <f>VLOOKUP($C11,'EIA Consumption'!$C:$CD,'Dashboard M5 Price Annual'!AY$1,FALSE)</f>
        <v/>
      </c>
      <c r="AZ11">
        <f>VLOOKUP($C11,'EIA Consumption'!$C:$CD,'Dashboard M5 Price Annual'!AZ$1,FALSE)</f>
        <v/>
      </c>
      <c r="BA11">
        <f>VLOOKUP($C11,'EIA Consumption'!$C:$CD,'Dashboard M5 Price Annual'!BA$1,FALSE)</f>
        <v/>
      </c>
      <c r="BB11">
        <f>VLOOKUP($C11,'EIA Consumption'!$C:$CD,'Dashboard M5 Price Annual'!BB$1,FALSE)</f>
        <v/>
      </c>
      <c r="BC11">
        <f>VLOOKUP($C11,'EIA Consumption'!$C:$CD,'Dashboard M5 Price Annual'!BC$1,FALSE)</f>
        <v/>
      </c>
      <c r="BD11">
        <f>VLOOKUP($C11,'EIA Consumption'!$C:$CD,'Dashboard M5 Price Annual'!BD$1,FALSE)</f>
        <v/>
      </c>
      <c r="BE11">
        <f>VLOOKUP($C11,'EIA Consumption'!$C:$CD,'Dashboard M5 Price Annual'!BE$1,FALSE)</f>
        <v/>
      </c>
      <c r="BF11">
        <f>VLOOKUP($C11,'EIA Consumption'!$C:$CD,'Dashboard M5 Price Annual'!BF$1,FALSE)</f>
        <v/>
      </c>
      <c r="BG11">
        <f>VLOOKUP($C11,'EIA Consumption'!$C:$CD,'Dashboard M5 Price Annual'!BG$1,FALSE)</f>
        <v/>
      </c>
      <c r="BH11">
        <f>VLOOKUP($C11,'EIA Consumption'!$C:$CD,'Dashboard M5 Price Annual'!BH$1,FALSE)</f>
        <v/>
      </c>
      <c r="BI11">
        <f>VLOOKUP($C11,'EIA Consumption'!$C:$CD,'Dashboard M5 Price Annual'!BI$1,FALSE)</f>
        <v/>
      </c>
      <c r="BJ11">
        <f>VLOOKUP($C11,'EIA Consumption'!$C:$CD,'Dashboard M5 Price Annual'!BJ$1,FALSE)</f>
        <v/>
      </c>
      <c r="BK11">
        <f>VLOOKUP($C11,'EIA Consumption'!$C:$CD,'Dashboard M5 Price Annual'!BK$1,FALSE)</f>
        <v/>
      </c>
      <c r="BL11">
        <f>VLOOKUP($C11,'EIA Consumption'!$C:$CD,'Dashboard M5 Price Annual'!BL$1,FALSE)</f>
        <v/>
      </c>
      <c r="BM11">
        <f>VLOOKUP($C11,'EIA Consumption'!$C:$CD,'Dashboard M5 Price Annual'!BM$1,FALSE)</f>
        <v/>
      </c>
      <c r="BN11">
        <f>VLOOKUP($C11,'EIA Consumption'!$C:$CD,'Dashboard M5 Price Annual'!BN$1,FALSE)</f>
        <v/>
      </c>
      <c r="BO11">
        <f>VLOOKUP($C11,'EIA Consumption'!$C:$CD,'Dashboard M5 Price Annual'!BO$1,FALSE)</f>
        <v/>
      </c>
      <c r="BP11">
        <f>VLOOKUP($C11,'EIA Consumption'!$C:$CD,'Dashboard M5 Price Annual'!BP$1,FALSE)</f>
        <v/>
      </c>
      <c r="BQ11">
        <f>VLOOKUP($C11,'EIA Consumption'!$C:$CD,'Dashboard M5 Price Annual'!BQ$1,FALSE)</f>
        <v/>
      </c>
      <c r="BR11">
        <f>VLOOKUP($C11,'EIA Consumption'!$C:$CD,'Dashboard M5 Price Annual'!BR$1,FALSE)</f>
        <v/>
      </c>
      <c r="BS11">
        <f>VLOOKUP($C11,'EIA Consumption'!$C:$CD,'Dashboard M5 Price Annual'!BS$1,FALSE)</f>
        <v/>
      </c>
      <c r="BT11">
        <f>VLOOKUP($C11,'EIA Consumption'!$C:$CD,'Dashboard M5 Price Annual'!BT$1,FALSE)</f>
        <v/>
      </c>
      <c r="BU11">
        <f>VLOOKUP($C11,'EIA Consumption'!$C:$CD,'Dashboard M5 Price Annual'!BU$1,FALSE)</f>
        <v/>
      </c>
      <c r="BV11">
        <f>VLOOKUP($C11,'EIA Consumption'!$C:$CD,'Dashboard M5 Price Annual'!BV$1,FALSE)</f>
        <v/>
      </c>
      <c r="BW11">
        <f>VLOOKUP($C11,'EIA Consumption'!$C:$CD,'Dashboard M5 Price Annual'!BW$1,FALSE)</f>
        <v/>
      </c>
      <c r="BX11">
        <f>VLOOKUP($C11,'EIA Consumption'!$C:$CD,'Dashboard M5 Price Annual'!BX$1,FALSE)</f>
        <v/>
      </c>
      <c r="BY11">
        <f>VLOOKUP($C11,'EIA Consumption'!$C:$CD,'Dashboard M5 Price Annual'!BY$1,FALSE)</f>
        <v/>
      </c>
    </row>
    <row r="12" spans="1:77">
      <c r="B12" t="s">
        <v>31</v>
      </c>
      <c r="C12" t="s">
        <v>65</v>
      </c>
    </row>
    <row r="13" spans="1:77">
      <c r="B13" t="s">
        <v>33</v>
      </c>
    </row>
    <row r="16" spans="1:77">
      <c r="C16" t="s">
        <v>66</v>
      </c>
    </row>
    <row r="17" spans="1:77">
      <c r="B17" t="s">
        <v>67</v>
      </c>
      <c r="C17" t="s">
        <v>68</v>
      </c>
    </row>
    <row r="18" spans="1:77">
      <c r="B18" t="s">
        <v>27</v>
      </c>
      <c r="C18" t="s">
        <v>69</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F73"/>
  <sheetViews>
    <sheetView workbookViewId="0">
      <selection activeCell="A1" sqref="A1"/>
    </sheetView>
  </sheetViews>
  <sheetFormatPr baseColWidth="10" defaultRowHeight="15"/>
  <sheetData>
    <row r="1" spans="1:6">
      <c r="A1" t="s">
        <v>1503</v>
      </c>
    </row>
    <row r="2" spans="1:6">
      <c r="A2" t="s">
        <v>1504</v>
      </c>
    </row>
    <row r="3" spans="1:6">
      <c r="C3" t="s">
        <v>1505</v>
      </c>
      <c r="D3" t="n">
        <v>42</v>
      </c>
    </row>
    <row r="4" spans="1:6">
      <c r="C4" t="s">
        <v>1506</v>
      </c>
      <c r="D4">
        <f>1/D3</f>
        <v/>
      </c>
    </row>
    <row r="5" spans="1:6">
      <c r="B5" t="s">
        <v>1507</v>
      </c>
      <c r="C5" t="s">
        <v>1485</v>
      </c>
      <c r="D5" t="s">
        <v>1508</v>
      </c>
      <c r="E5" t="s">
        <v>1485</v>
      </c>
      <c r="F5" t="s">
        <v>1508</v>
      </c>
    </row>
    <row r="6" spans="1:6">
      <c r="B6" t="s">
        <v>1509</v>
      </c>
      <c r="C6" t="s">
        <v>1501</v>
      </c>
      <c r="D6">
        <f>F6*$D$4</f>
        <v/>
      </c>
      <c r="E6" t="s">
        <v>1502</v>
      </c>
      <c r="F6" t="n">
        <v>5.254</v>
      </c>
    </row>
    <row r="7" spans="1:6">
      <c r="B7" t="s">
        <v>1510</v>
      </c>
      <c r="C7" t="s">
        <v>1501</v>
      </c>
      <c r="D7">
        <f>F7*$D$4</f>
        <v/>
      </c>
      <c r="E7" t="s">
        <v>1502</v>
      </c>
      <c r="F7" t="n">
        <v>5.1</v>
      </c>
    </row>
    <row r="8" spans="1:6">
      <c r="B8" t="s">
        <v>1511</v>
      </c>
      <c r="C8" t="s">
        <v>1501</v>
      </c>
      <c r="D8">
        <f>F8*$D$4</f>
        <v/>
      </c>
      <c r="E8" t="s">
        <v>1502</v>
      </c>
      <c r="F8" t="n">
        <v>5.67</v>
      </c>
    </row>
    <row r="9" spans="1:6">
      <c r="B9" t="s">
        <v>1512</v>
      </c>
      <c r="C9" t="s">
        <v>1501</v>
      </c>
      <c r="D9">
        <f>F9*$D$4</f>
        <v/>
      </c>
      <c r="E9" t="s">
        <v>1502</v>
      </c>
      <c r="F9" t="n">
        <v>5.771</v>
      </c>
    </row>
    <row r="10" spans="1:6">
      <c r="B10" t="s">
        <v>1513</v>
      </c>
      <c r="C10" t="s">
        <v>1501</v>
      </c>
      <c r="D10">
        <f>F10*$D$4</f>
        <v/>
      </c>
      <c r="E10" t="s">
        <v>1502</v>
      </c>
      <c r="F10" t="n">
        <v>5.762</v>
      </c>
    </row>
    <row r="11" spans="1:6">
      <c r="B11" t="s">
        <v>1514</v>
      </c>
      <c r="C11" t="s">
        <v>1501</v>
      </c>
      <c r="D11">
        <f>F11*$D$4</f>
        <v/>
      </c>
      <c r="E11" t="s">
        <v>1502</v>
      </c>
      <c r="F11" t="n">
        <v>6.287</v>
      </c>
    </row>
    <row r="12" spans="1:6">
      <c r="B12" t="s">
        <v>1500</v>
      </c>
      <c r="C12" t="s">
        <v>1501</v>
      </c>
      <c r="D12">
        <f>F12*$D$4</f>
        <v/>
      </c>
      <c r="E12" t="s">
        <v>1502</v>
      </c>
      <c r="F12" t="n">
        <v>3.557</v>
      </c>
    </row>
    <row r="13" spans="1:6">
      <c r="B13" t="s">
        <v>1515</v>
      </c>
      <c r="C13" t="s">
        <v>1501</v>
      </c>
      <c r="D13">
        <f>F13*$D$4</f>
        <v/>
      </c>
      <c r="E13" t="s">
        <v>1502</v>
      </c>
      <c r="F13" t="n">
        <v>5.67</v>
      </c>
    </row>
    <row r="14" spans="1:6">
      <c r="B14" t="s">
        <v>1516</v>
      </c>
      <c r="C14" t="s">
        <v>1501</v>
      </c>
      <c r="D14">
        <f>F14*$D$4</f>
        <v/>
      </c>
      <c r="E14" t="s">
        <v>1502</v>
      </c>
      <c r="F14" t="n">
        <v>5.51</v>
      </c>
    </row>
    <row r="15" spans="1:6">
      <c r="B15" t="s">
        <v>1517</v>
      </c>
      <c r="C15" t="s">
        <v>1501</v>
      </c>
      <c r="D15">
        <f>F15*$D$4</f>
        <v/>
      </c>
      <c r="E15" t="s">
        <v>1502</v>
      </c>
      <c r="F15" t="n">
        <v>6.118</v>
      </c>
    </row>
    <row r="16" spans="1:6">
      <c r="B16" t="s">
        <v>1518</v>
      </c>
      <c r="C16" t="s">
        <v>1501</v>
      </c>
      <c r="D16">
        <f>F16*$D$4</f>
        <v/>
      </c>
      <c r="E16" t="s">
        <v>1502</v>
      </c>
      <c r="F16" t="n">
        <v>3.561</v>
      </c>
    </row>
    <row r="17" spans="1:6">
      <c r="B17" t="s">
        <v>1519</v>
      </c>
      <c r="C17" t="s">
        <v>1501</v>
      </c>
      <c r="D17">
        <f>F17*$D$4</f>
        <v/>
      </c>
      <c r="E17" t="s">
        <v>1502</v>
      </c>
      <c r="F17" t="n">
        <v>5.359</v>
      </c>
    </row>
    <row r="19" spans="1:6">
      <c r="B19" t="s">
        <v>1520</v>
      </c>
      <c r="C19" t="s">
        <v>1521</v>
      </c>
      <c r="D19" t="n">
        <v>3412</v>
      </c>
      <c r="E19" t="s">
        <v>1521</v>
      </c>
      <c r="F19" t="n">
        <v>3412</v>
      </c>
    </row>
    <row r="21" spans="1:6">
      <c r="A21" t="s">
        <v>92</v>
      </c>
    </row>
    <row r="22" spans="1:6">
      <c r="B22" t="s">
        <v>1522</v>
      </c>
      <c r="C22" t="s">
        <v>1501</v>
      </c>
      <c r="D22">
        <f>F22*$D$4</f>
        <v/>
      </c>
      <c r="E22" t="s">
        <v>1502</v>
      </c>
      <c r="F22" t="n">
        <v>5.8</v>
      </c>
    </row>
    <row r="23" spans="1:6">
      <c r="B23" t="s">
        <v>1523</v>
      </c>
      <c r="C23" t="s">
        <v>1501</v>
      </c>
      <c r="D23">
        <f>F23*$D$4</f>
        <v/>
      </c>
      <c r="E23" t="s">
        <v>1502</v>
      </c>
      <c r="F23" t="n">
        <v>5.989</v>
      </c>
    </row>
    <row r="25" spans="1:6">
      <c r="A25" t="s">
        <v>1524</v>
      </c>
      <c r="B25" t="s">
        <v>2</v>
      </c>
    </row>
    <row r="26" spans="1:6">
      <c r="B26" t="n">
        <v>1984</v>
      </c>
      <c r="C26" t="s">
        <v>1525</v>
      </c>
      <c r="D26" t="n">
        <v>0.974569319114</v>
      </c>
    </row>
    <row r="27" spans="1:6">
      <c r="B27" t="n">
        <v>1985</v>
      </c>
      <c r="C27" t="s">
        <v>1525</v>
      </c>
      <c r="D27" t="n">
        <v>0.9240788984</v>
      </c>
    </row>
    <row r="28" spans="1:6">
      <c r="B28" t="n">
        <v>1986</v>
      </c>
      <c r="C28" t="s">
        <v>1525</v>
      </c>
      <c r="D28" t="n">
        <v>0.92071802543</v>
      </c>
    </row>
    <row r="29" spans="1:6">
      <c r="B29" t="n">
        <v>1987</v>
      </c>
      <c r="C29" t="s">
        <v>1525</v>
      </c>
      <c r="D29" t="n">
        <v>0.936490850377</v>
      </c>
    </row>
    <row r="30" spans="1:6">
      <c r="B30" t="n">
        <v>1988</v>
      </c>
      <c r="C30" t="s">
        <v>1525</v>
      </c>
      <c r="D30" t="n">
        <v>0.927556818182</v>
      </c>
    </row>
    <row r="31" spans="1:6">
      <c r="B31" t="n">
        <v>1989</v>
      </c>
      <c r="C31" t="s">
        <v>1525</v>
      </c>
      <c r="D31" t="n">
        <v>0.926091440358</v>
      </c>
    </row>
    <row r="32" spans="1:6">
      <c r="B32" t="n">
        <v>1990</v>
      </c>
      <c r="C32" t="s">
        <v>1525</v>
      </c>
      <c r="D32" t="n">
        <v>0.934629567549</v>
      </c>
    </row>
    <row r="33" spans="1:6">
      <c r="B33" t="n">
        <v>1991</v>
      </c>
      <c r="C33" t="s">
        <v>1525</v>
      </c>
      <c r="D33" t="n">
        <v>0.926091440358</v>
      </c>
    </row>
    <row r="34" spans="1:6">
      <c r="B34" t="n">
        <v>1992</v>
      </c>
      <c r="C34" t="s">
        <v>1525</v>
      </c>
      <c r="D34" t="n">
        <v>0.931881051176</v>
      </c>
    </row>
    <row r="35" spans="1:6">
      <c r="B35" t="n">
        <v>1993</v>
      </c>
      <c r="C35" t="s">
        <v>1525</v>
      </c>
      <c r="D35" t="n">
        <v>0.941693010186</v>
      </c>
    </row>
    <row r="36" spans="1:6">
      <c r="B36" t="n">
        <v>1994</v>
      </c>
      <c r="C36" t="s">
        <v>1525</v>
      </c>
      <c r="D36" t="n">
        <v>0.951369863014</v>
      </c>
    </row>
    <row r="37" spans="1:6">
      <c r="B37" t="n">
        <v>1995</v>
      </c>
      <c r="C37" t="s">
        <v>1525</v>
      </c>
      <c r="D37" t="n">
        <v>0.954232622161</v>
      </c>
    </row>
    <row r="38" spans="1:6">
      <c r="B38" t="n">
        <v>1996</v>
      </c>
      <c r="C38" t="s">
        <v>1525</v>
      </c>
      <c r="D38" t="n">
        <v>0.945840707965</v>
      </c>
    </row>
    <row r="39" spans="1:6">
      <c r="B39" t="n">
        <v>1997</v>
      </c>
      <c r="C39" t="s">
        <v>1525</v>
      </c>
      <c r="D39" t="n">
        <v>0.970992934176</v>
      </c>
    </row>
    <row r="40" spans="1:6">
      <c r="B40" t="n">
        <v>1998</v>
      </c>
      <c r="C40" t="s">
        <v>1525</v>
      </c>
      <c r="D40" t="n">
        <v>0.946842668569</v>
      </c>
    </row>
    <row r="41" spans="1:6">
      <c r="B41" t="n">
        <v>1999</v>
      </c>
      <c r="C41" t="s">
        <v>1525</v>
      </c>
      <c r="D41" t="n">
        <v>0.947678447678</v>
      </c>
    </row>
    <row r="42" spans="1:6">
      <c r="B42" t="n">
        <v>2000</v>
      </c>
      <c r="C42" t="s">
        <v>1525</v>
      </c>
      <c r="D42" t="n">
        <v>0.954957983193</v>
      </c>
    </row>
    <row r="43" spans="1:6">
      <c r="B43" t="n">
        <v>2001</v>
      </c>
      <c r="C43" t="s">
        <v>1525</v>
      </c>
      <c r="D43" t="n">
        <v>0.965068493151</v>
      </c>
    </row>
    <row r="44" spans="1:6">
      <c r="B44" t="n">
        <v>2002</v>
      </c>
      <c r="C44" t="s">
        <v>1525</v>
      </c>
      <c r="D44" t="n">
        <v>0.943409247757</v>
      </c>
    </row>
    <row r="45" spans="1:6">
      <c r="B45" t="n">
        <v>2003</v>
      </c>
      <c r="C45" t="s">
        <v>1525</v>
      </c>
      <c r="D45" t="n">
        <v>0.954910870325</v>
      </c>
    </row>
    <row r="46" spans="1:6">
      <c r="B46" t="n">
        <v>2004</v>
      </c>
      <c r="C46" t="s">
        <v>1525</v>
      </c>
      <c r="D46" t="n">
        <v>0.954248366013</v>
      </c>
    </row>
    <row r="47" spans="1:6">
      <c r="B47" t="n">
        <v>2005</v>
      </c>
      <c r="C47" t="s">
        <v>1525</v>
      </c>
      <c r="D47" t="n">
        <v>0.964458247067</v>
      </c>
    </row>
    <row r="48" spans="1:6">
      <c r="B48" t="n">
        <v>2006</v>
      </c>
      <c r="C48" t="s">
        <v>1525</v>
      </c>
      <c r="D48" t="n">
        <v>0.955044612217</v>
      </c>
    </row>
    <row r="49" spans="1:6">
      <c r="B49" t="n">
        <v>2007</v>
      </c>
      <c r="C49" t="s">
        <v>1525</v>
      </c>
      <c r="D49" t="n">
        <v>0.964140730717</v>
      </c>
    </row>
    <row r="50" spans="1:6">
      <c r="B50" t="n">
        <v>2008</v>
      </c>
      <c r="C50" t="s">
        <v>1525</v>
      </c>
      <c r="D50" t="n">
        <v>0.95882144125</v>
      </c>
    </row>
    <row r="51" spans="1:6">
      <c r="B51" t="n">
        <v>2009</v>
      </c>
      <c r="C51" t="s">
        <v>1525</v>
      </c>
      <c r="D51" t="n">
        <v>0.961651917404</v>
      </c>
    </row>
    <row r="52" spans="1:6">
      <c r="B52" t="n">
        <v>2010</v>
      </c>
      <c r="C52" t="s">
        <v>1525</v>
      </c>
      <c r="D52" t="n">
        <v>0.961566617862</v>
      </c>
    </row>
    <row r="53" spans="1:6">
      <c r="B53" t="n">
        <v>2011</v>
      </c>
      <c r="C53" t="s">
        <v>1525</v>
      </c>
      <c r="D53">
        <f>D52</f>
        <v/>
      </c>
      <c r="E53" t="s">
        <v>1526</v>
      </c>
    </row>
    <row r="54" spans="1:6">
      <c r="B54" t="n">
        <v>2012</v>
      </c>
      <c r="C54" t="s">
        <v>1525</v>
      </c>
      <c r="D54">
        <f>D53</f>
        <v/>
      </c>
      <c r="E54" t="s">
        <v>1526</v>
      </c>
    </row>
    <row r="55" spans="1:6">
      <c r="B55" t="n">
        <v>2013</v>
      </c>
      <c r="C55" t="s">
        <v>1525</v>
      </c>
      <c r="D55">
        <f>D54</f>
        <v/>
      </c>
      <c r="E55" t="s">
        <v>1526</v>
      </c>
    </row>
    <row r="56" spans="1:6">
      <c r="B56" t="n">
        <v>2014</v>
      </c>
      <c r="C56" t="s">
        <v>1525</v>
      </c>
      <c r="D56">
        <f>D55</f>
        <v/>
      </c>
      <c r="E56" t="s">
        <v>1526</v>
      </c>
    </row>
    <row r="57" spans="1:6">
      <c r="B57" t="n">
        <v>2015</v>
      </c>
      <c r="C57" t="s">
        <v>1525</v>
      </c>
      <c r="D57">
        <f>D56</f>
        <v/>
      </c>
      <c r="E57" t="s">
        <v>1526</v>
      </c>
    </row>
    <row r="58" spans="1:6">
      <c r="B58" t="n">
        <v>2016</v>
      </c>
      <c r="C58" t="s">
        <v>1525</v>
      </c>
      <c r="D58">
        <f>D57</f>
        <v/>
      </c>
      <c r="E58" t="s">
        <v>1526</v>
      </c>
    </row>
    <row r="59" spans="1:6">
      <c r="B59" t="n">
        <v>2017</v>
      </c>
      <c r="C59" t="s">
        <v>1525</v>
      </c>
      <c r="D59">
        <f>D58</f>
        <v/>
      </c>
      <c r="E59" t="s">
        <v>1526</v>
      </c>
    </row>
    <row r="60" spans="1:6">
      <c r="B60" t="n">
        <v>2018</v>
      </c>
      <c r="C60" t="s">
        <v>1525</v>
      </c>
      <c r="D60">
        <f>D59</f>
        <v/>
      </c>
      <c r="E60" t="s">
        <v>1526</v>
      </c>
    </row>
    <row r="61" spans="1:6">
      <c r="B61" t="n">
        <v>2019</v>
      </c>
      <c r="C61" t="s">
        <v>1525</v>
      </c>
      <c r="D61">
        <f>D60</f>
        <v/>
      </c>
      <c r="E61" t="s">
        <v>1526</v>
      </c>
    </row>
    <row r="62" spans="1:6">
      <c r="B62" t="n">
        <v>2020</v>
      </c>
      <c r="C62" t="s">
        <v>1525</v>
      </c>
      <c r="D62">
        <f>D61</f>
        <v/>
      </c>
      <c r="E62" t="s">
        <v>1526</v>
      </c>
    </row>
    <row r="63" spans="1:6">
      <c r="B63" t="n">
        <v>2021</v>
      </c>
      <c r="C63" t="s">
        <v>1525</v>
      </c>
      <c r="D63">
        <f>D62</f>
        <v/>
      </c>
      <c r="E63" t="s">
        <v>1526</v>
      </c>
    </row>
    <row r="64" spans="1:6">
      <c r="B64" t="n">
        <v>2022</v>
      </c>
      <c r="C64" t="s">
        <v>1525</v>
      </c>
      <c r="D64">
        <f>D63</f>
        <v/>
      </c>
      <c r="E64" t="s">
        <v>1526</v>
      </c>
    </row>
    <row r="65" spans="1:6">
      <c r="B65" t="n">
        <v>2023</v>
      </c>
      <c r="C65" t="s">
        <v>1525</v>
      </c>
      <c r="D65">
        <f>D64</f>
        <v/>
      </c>
      <c r="E65" t="s">
        <v>1526</v>
      </c>
    </row>
    <row r="66" spans="1:6">
      <c r="B66" t="n">
        <v>2024</v>
      </c>
      <c r="C66" t="s">
        <v>1525</v>
      </c>
      <c r="D66">
        <f>D65</f>
        <v/>
      </c>
      <c r="E66" t="s">
        <v>1526</v>
      </c>
    </row>
    <row r="67" spans="1:6">
      <c r="B67" t="n">
        <v>2025</v>
      </c>
      <c r="C67" t="s">
        <v>1525</v>
      </c>
      <c r="D67">
        <f>D66</f>
        <v/>
      </c>
      <c r="E67" t="s">
        <v>1526</v>
      </c>
    </row>
    <row r="68" spans="1:6">
      <c r="B68" t="n">
        <v>2026</v>
      </c>
      <c r="C68" t="s">
        <v>1525</v>
      </c>
      <c r="D68">
        <f>D67</f>
        <v/>
      </c>
      <c r="E68" t="s">
        <v>1526</v>
      </c>
    </row>
    <row r="69" spans="1:6">
      <c r="B69" t="n">
        <v>2027</v>
      </c>
      <c r="C69" t="s">
        <v>1525</v>
      </c>
      <c r="D69">
        <f>D68</f>
        <v/>
      </c>
      <c r="E69" t="s">
        <v>1526</v>
      </c>
    </row>
    <row r="70" spans="1:6">
      <c r="B70" t="n">
        <v>2028</v>
      </c>
      <c r="C70" t="s">
        <v>1525</v>
      </c>
      <c r="D70">
        <f>D69</f>
        <v/>
      </c>
      <c r="E70" t="s">
        <v>1526</v>
      </c>
    </row>
    <row r="71" spans="1:6">
      <c r="B71" t="n">
        <v>2029</v>
      </c>
      <c r="C71" t="s">
        <v>1525</v>
      </c>
      <c r="D71">
        <f>D70</f>
        <v/>
      </c>
      <c r="E71" t="s">
        <v>1526</v>
      </c>
    </row>
    <row r="72" spans="1:6">
      <c r="B72" t="n">
        <v>2030</v>
      </c>
      <c r="C72" t="s">
        <v>1525</v>
      </c>
      <c r="D72">
        <f>D71</f>
        <v/>
      </c>
      <c r="E72" t="s">
        <v>1526</v>
      </c>
    </row>
    <row r="73" spans="1:6">
      <c r="A73" t="s">
        <v>1527</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E27"/>
  <sheetViews>
    <sheetView workbookViewId="0">
      <selection activeCell="A1" sqref="A1"/>
    </sheetView>
  </sheetViews>
  <sheetFormatPr baseColWidth="10" defaultRowHeight="15"/>
  <sheetData>
    <row r="1" spans="1:5">
      <c r="A1" t="s">
        <v>1528</v>
      </c>
      <c r="B1" t="s">
        <v>1529</v>
      </c>
      <c r="C1" t="s">
        <v>1530</v>
      </c>
      <c r="D1" t="s">
        <v>1531</v>
      </c>
      <c r="E1" t="s">
        <v>1532</v>
      </c>
    </row>
    <row r="2" spans="1:5">
      <c r="A2" t="s">
        <v>1533</v>
      </c>
      <c r="B2" s="1" t="n">
        <v>42895.61920138889</v>
      </c>
      <c r="C2" t="s">
        <v>1534</v>
      </c>
      <c r="D2" t="s">
        <v>1534</v>
      </c>
      <c r="E2" t="s">
        <v>1532</v>
      </c>
    </row>
    <row r="3" spans="1:5">
      <c r="A3" t="s">
        <v>1533</v>
      </c>
      <c r="B3" s="1" t="n">
        <v>42943.57498842593</v>
      </c>
      <c r="C3" t="s">
        <v>1535</v>
      </c>
      <c r="D3" t="s">
        <v>1535</v>
      </c>
      <c r="E3" t="s">
        <v>1532</v>
      </c>
    </row>
    <row r="4" spans="1:5">
      <c r="A4" t="s">
        <v>1533</v>
      </c>
      <c r="B4" s="1" t="n">
        <v>43337.72545138889</v>
      </c>
      <c r="C4" t="s">
        <v>1536</v>
      </c>
      <c r="D4" t="s">
        <v>1536</v>
      </c>
      <c r="E4" t="s">
        <v>1532</v>
      </c>
    </row>
    <row r="5" spans="1:5">
      <c r="A5" t="s">
        <v>1537</v>
      </c>
      <c r="B5" s="1" t="n">
        <v>42705.578125</v>
      </c>
      <c r="C5" t="s">
        <v>1538</v>
      </c>
      <c r="D5" t="s">
        <v>1538</v>
      </c>
      <c r="E5" t="s">
        <v>1532</v>
      </c>
    </row>
    <row r="6" spans="1:5">
      <c r="A6" t="s">
        <v>1537</v>
      </c>
      <c r="B6" s="1" t="n">
        <v>42895.61576388889</v>
      </c>
      <c r="C6" t="s">
        <v>1539</v>
      </c>
      <c r="D6" t="s">
        <v>1539</v>
      </c>
      <c r="E6" t="s">
        <v>1532</v>
      </c>
    </row>
    <row r="7" spans="1:5">
      <c r="A7" t="s">
        <v>1537</v>
      </c>
      <c r="B7" s="1" t="n">
        <v>42943.58471064815</v>
      </c>
      <c r="C7" t="s">
        <v>1540</v>
      </c>
      <c r="D7" t="s">
        <v>1540</v>
      </c>
      <c r="E7" t="s">
        <v>1532</v>
      </c>
    </row>
    <row r="8" spans="1:5">
      <c r="A8" t="s">
        <v>1537</v>
      </c>
      <c r="B8" s="1" t="n">
        <v>43337.71760416667</v>
      </c>
      <c r="C8" t="s">
        <v>1541</v>
      </c>
      <c r="D8" t="s">
        <v>1541</v>
      </c>
      <c r="E8" t="s">
        <v>1532</v>
      </c>
    </row>
    <row r="9" spans="1:5">
      <c r="A9" t="s">
        <v>1537</v>
      </c>
      <c r="B9" s="1" t="n">
        <v>43358.88244212963</v>
      </c>
      <c r="C9" t="s">
        <v>1542</v>
      </c>
      <c r="D9" t="s">
        <v>1542</v>
      </c>
      <c r="E9" t="s">
        <v>1532</v>
      </c>
    </row>
    <row r="10" spans="1:5">
      <c r="A10" t="s">
        <v>1543</v>
      </c>
      <c r="B10" s="1" t="n">
        <v>42705.578125</v>
      </c>
      <c r="C10" t="s">
        <v>1544</v>
      </c>
      <c r="D10" t="s">
        <v>1544</v>
      </c>
      <c r="E10" t="s">
        <v>1532</v>
      </c>
    </row>
    <row r="11" spans="1:5">
      <c r="A11" t="s">
        <v>1543</v>
      </c>
      <c r="B11" s="1" t="n">
        <v>42895.61576388889</v>
      </c>
      <c r="C11" t="s">
        <v>1545</v>
      </c>
      <c r="D11" t="s">
        <v>1545</v>
      </c>
      <c r="E11" t="s">
        <v>1532</v>
      </c>
    </row>
    <row r="12" spans="1:5">
      <c r="A12" t="s">
        <v>1543</v>
      </c>
      <c r="B12" s="1" t="n">
        <v>42943.58471064815</v>
      </c>
      <c r="C12" t="s">
        <v>1546</v>
      </c>
      <c r="D12" t="s">
        <v>1546</v>
      </c>
      <c r="E12" t="s">
        <v>1532</v>
      </c>
    </row>
    <row r="13" spans="1:5">
      <c r="A13" t="s">
        <v>1543</v>
      </c>
      <c r="B13" s="1" t="n">
        <v>43337.71760416667</v>
      </c>
      <c r="C13" t="s">
        <v>1547</v>
      </c>
      <c r="D13" t="s">
        <v>1547</v>
      </c>
      <c r="E13" t="s">
        <v>1532</v>
      </c>
    </row>
    <row r="14" spans="1:5">
      <c r="A14" t="s">
        <v>1543</v>
      </c>
      <c r="B14" s="1" t="n">
        <v>43358.88244212963</v>
      </c>
      <c r="C14" t="s">
        <v>1548</v>
      </c>
      <c r="D14" t="s">
        <v>1548</v>
      </c>
      <c r="E14" t="s">
        <v>1532</v>
      </c>
    </row>
    <row r="15" spans="1:5">
      <c r="A15" t="s">
        <v>1549</v>
      </c>
      <c r="B15" s="1" t="n">
        <v>42705.578125</v>
      </c>
      <c r="C15" t="s">
        <v>1550</v>
      </c>
      <c r="D15" t="s">
        <v>1550</v>
      </c>
      <c r="E15" t="s">
        <v>1532</v>
      </c>
    </row>
    <row r="16" spans="1:5">
      <c r="A16" t="s">
        <v>1549</v>
      </c>
      <c r="B16" s="1" t="n">
        <v>42895.61576388889</v>
      </c>
      <c r="C16" t="s">
        <v>1551</v>
      </c>
      <c r="D16" t="s">
        <v>1551</v>
      </c>
      <c r="E16" t="s">
        <v>1532</v>
      </c>
    </row>
    <row r="17" spans="1:5">
      <c r="A17" t="s">
        <v>1549</v>
      </c>
      <c r="B17" s="1" t="n">
        <v>42943.58471064815</v>
      </c>
      <c r="C17" t="s">
        <v>1552</v>
      </c>
      <c r="D17" t="s">
        <v>1552</v>
      </c>
      <c r="E17" t="s">
        <v>1532</v>
      </c>
    </row>
    <row r="18" spans="1:5">
      <c r="A18" t="s">
        <v>1549</v>
      </c>
      <c r="B18" s="1" t="n">
        <v>43337.71760416667</v>
      </c>
      <c r="C18" t="s">
        <v>1553</v>
      </c>
      <c r="D18" t="s">
        <v>1553</v>
      </c>
      <c r="E18" t="s">
        <v>1532</v>
      </c>
    </row>
    <row r="19" spans="1:5">
      <c r="A19" t="s">
        <v>1549</v>
      </c>
      <c r="B19" s="1" t="n">
        <v>43358.88244212963</v>
      </c>
      <c r="C19" t="s">
        <v>1554</v>
      </c>
      <c r="D19" t="s">
        <v>1554</v>
      </c>
      <c r="E19" t="s">
        <v>1532</v>
      </c>
    </row>
    <row r="20" spans="1:5">
      <c r="A20" t="s">
        <v>1555</v>
      </c>
      <c r="B20" s="1" t="n">
        <v>42705.578125</v>
      </c>
      <c r="C20" t="s">
        <v>1556</v>
      </c>
      <c r="D20" t="s">
        <v>1556</v>
      </c>
      <c r="E20" t="s">
        <v>1532</v>
      </c>
    </row>
    <row r="21" spans="1:5">
      <c r="A21" t="s">
        <v>1555</v>
      </c>
      <c r="B21" s="1" t="n">
        <v>42895.61576388889</v>
      </c>
      <c r="C21" t="s">
        <v>1557</v>
      </c>
      <c r="D21" t="s">
        <v>1557</v>
      </c>
      <c r="E21" t="s">
        <v>1532</v>
      </c>
    </row>
    <row r="22" spans="1:5">
      <c r="A22" t="s">
        <v>1555</v>
      </c>
      <c r="B22" s="1" t="n">
        <v>42943.58471064815</v>
      </c>
      <c r="C22" t="s">
        <v>1558</v>
      </c>
      <c r="D22" t="s">
        <v>1558</v>
      </c>
      <c r="E22" t="s">
        <v>1532</v>
      </c>
    </row>
    <row r="23" spans="1:5">
      <c r="A23" t="s">
        <v>1555</v>
      </c>
      <c r="B23" s="1" t="n">
        <v>43337.71760416667</v>
      </c>
      <c r="C23" t="s">
        <v>1559</v>
      </c>
      <c r="D23" t="s">
        <v>1559</v>
      </c>
      <c r="E23" t="s">
        <v>1532</v>
      </c>
    </row>
    <row r="24" spans="1:5">
      <c r="A24" t="s">
        <v>1555</v>
      </c>
      <c r="B24" s="1" t="n">
        <v>43358.88244212963</v>
      </c>
      <c r="C24" t="s">
        <v>1560</v>
      </c>
      <c r="D24" t="s">
        <v>1560</v>
      </c>
      <c r="E24" t="s">
        <v>1532</v>
      </c>
    </row>
    <row r="25" spans="1:5">
      <c r="A25" t="s">
        <v>1561</v>
      </c>
      <c r="B25" s="1" t="n">
        <v>42943.58471064815</v>
      </c>
      <c r="C25" t="s">
        <v>1562</v>
      </c>
      <c r="D25" t="s">
        <v>1562</v>
      </c>
      <c r="E25" t="s">
        <v>1532</v>
      </c>
    </row>
    <row r="26" spans="1:5">
      <c r="A26" t="s">
        <v>1561</v>
      </c>
      <c r="B26" s="1" t="n">
        <v>43337.71760416667</v>
      </c>
      <c r="C26" t="s">
        <v>1563</v>
      </c>
      <c r="D26" t="s">
        <v>1563</v>
      </c>
      <c r="E26" t="s">
        <v>1532</v>
      </c>
    </row>
    <row r="27" spans="1:5">
      <c r="A27" t="s">
        <v>1561</v>
      </c>
      <c r="B27" s="1" t="n">
        <v>43354.78898148148</v>
      </c>
      <c r="C27" t="s">
        <v>1564</v>
      </c>
      <c r="D27" t="s">
        <v>1564</v>
      </c>
      <c r="E27" t="s">
        <v>1532</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xl/worksheets/sheet3.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70</v>
      </c>
      <c r="B1" t="s">
        <v>9</v>
      </c>
    </row>
    <row r="2" spans="1:302">
      <c r="A2" t="s">
        <v>71</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72</v>
      </c>
      <c r="B4" t="s">
        <v>73</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74</v>
      </c>
    </row>
    <row r="7" spans="1:302">
      <c r="A7" t="s">
        <v>75</v>
      </c>
      <c r="B7" t="s">
        <v>76</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row>
    <row r="8" spans="1:302">
      <c r="A8" t="s">
        <v>77</v>
      </c>
      <c r="B8" t="s">
        <v>76</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row>
    <row r="10" spans="1:302">
      <c r="A10" t="s">
        <v>78</v>
      </c>
    </row>
    <row r="11" spans="1:302">
      <c r="A11" t="s">
        <v>79</v>
      </c>
      <c r="B11" t="s">
        <v>80</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row>
    <row r="12" spans="1:302">
      <c r="A12" t="s">
        <v>81</v>
      </c>
      <c r="B12" t="s">
        <v>80</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row>
    <row r="13" spans="1:302">
      <c r="A13" t="s">
        <v>82</v>
      </c>
      <c r="B13" t="s">
        <v>80</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row>
    <row r="14" spans="1:302">
      <c r="A14" t="s">
        <v>83</v>
      </c>
      <c r="B14" t="s">
        <v>80</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row>
    <row r="15" spans="1:302">
      <c r="A15" t="s">
        <v>84</v>
      </c>
      <c r="B15" t="s">
        <v>80</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row>
    <row r="16" spans="1:302">
      <c r="A16" t="s">
        <v>85</v>
      </c>
      <c r="B16" t="s">
        <v>80</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row>
    <row r="17" spans="1:302">
      <c r="A17" t="s">
        <v>86</v>
      </c>
      <c r="B17" t="s">
        <v>80</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row>
    <row r="18" spans="1:302">
      <c r="A18" t="s">
        <v>87</v>
      </c>
      <c r="B18" t="s">
        <v>80</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row>
    <row r="20" spans="1:302">
      <c r="A20" t="s">
        <v>88</v>
      </c>
    </row>
    <row r="21" spans="1:302">
      <c r="A21" t="s">
        <v>89</v>
      </c>
      <c r="B21" t="s">
        <v>90</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row>
    <row r="23" spans="1:302">
      <c r="A23" t="s">
        <v>91</v>
      </c>
    </row>
    <row r="24" spans="1:302">
      <c r="A24" t="s">
        <v>92</v>
      </c>
      <c r="B24" t="s">
        <v>93</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row>
    <row r="25" spans="1:302">
      <c r="A25" t="s">
        <v>94</v>
      </c>
      <c r="B25" t="s">
        <v>93</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row>
    <row r="26" spans="1:302">
      <c r="A26" t="s">
        <v>95</v>
      </c>
      <c r="B26" t="s">
        <v>93</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row>
    <row r="27" spans="1:302">
      <c r="A27" t="s">
        <v>96</v>
      </c>
      <c r="B27" t="s">
        <v>93</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row>
    <row r="28" spans="1:302">
      <c r="A28" t="s">
        <v>97</v>
      </c>
      <c r="B28" t="s">
        <v>93</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row>
    <row r="29" spans="1:302">
      <c r="A29" t="s">
        <v>98</v>
      </c>
      <c r="B29" t="s">
        <v>93</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row>
    <row r="30" spans="1:302">
      <c r="A30" t="s">
        <v>99</v>
      </c>
      <c r="B30" t="s">
        <v>93</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row>
    <row r="32" spans="1:302">
      <c r="A32" t="s">
        <v>100</v>
      </c>
    </row>
    <row r="33" spans="1:302">
      <c r="A33" t="s">
        <v>11</v>
      </c>
      <c r="B33" t="s">
        <v>101</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row>
    <row r="34" spans="1:302">
      <c r="A34" t="s">
        <v>102</v>
      </c>
      <c r="B34" t="s">
        <v>101</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row>
    <row r="35" spans="1:302">
      <c r="A35" t="s">
        <v>103</v>
      </c>
      <c r="B35" t="s">
        <v>101</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row>
    <row r="36" spans="1:302">
      <c r="A36" t="s">
        <v>104</v>
      </c>
      <c r="B36" t="s">
        <v>101</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row>
    <row r="37" spans="1:302">
      <c r="A37" t="s">
        <v>105</v>
      </c>
      <c r="B37" t="s">
        <v>101</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row>
    <row r="38" spans="1:302">
      <c r="A38" t="s">
        <v>106</v>
      </c>
      <c r="B38" t="s">
        <v>101</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row>
    <row r="39" spans="1:302">
      <c r="A39" t="s">
        <v>107</v>
      </c>
      <c r="B39" t="s">
        <v>101</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row>
    <row r="40" spans="1:302">
      <c r="A40" t="s">
        <v>108</v>
      </c>
      <c r="B40" t="s">
        <v>101</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row>
    <row r="41" spans="1:302">
      <c r="A41" t="s">
        <v>109</v>
      </c>
      <c r="B41" t="s">
        <v>101</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row>
    <row r="42" spans="1:302">
      <c r="A42" t="s">
        <v>110</v>
      </c>
      <c r="B42" t="s">
        <v>101</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row>
    <row r="44" spans="1:302">
      <c r="A44" t="s">
        <v>111</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112</v>
      </c>
      <c r="B45" t="s">
        <v>113</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row>
    <row r="46" spans="1:302">
      <c r="A46" t="s">
        <v>114</v>
      </c>
      <c r="B46" t="s">
        <v>113</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row>
    <row r="47" spans="1:302">
      <c r="A47" t="s">
        <v>115</v>
      </c>
      <c r="B47" t="s">
        <v>113</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row>
    <row r="48" spans="1:302">
      <c r="A48" t="s">
        <v>116</v>
      </c>
      <c r="B48" t="s">
        <v>113</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row>
    <row r="49" spans="1:302">
      <c r="A49" t="s">
        <v>117</v>
      </c>
      <c r="B49" t="s">
        <v>113</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row>
    <row r="50" spans="1:302">
      <c r="A50" t="s">
        <v>118</v>
      </c>
      <c r="B50" t="s">
        <v>113</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row>
    <row r="51" spans="1:302">
      <c r="A51" t="s">
        <v>119</v>
      </c>
      <c r="B51" t="s">
        <v>113</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row>
    <row r="52" spans="1:302">
      <c r="A52" t="s">
        <v>120</v>
      </c>
      <c r="B52" t="s">
        <v>113</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row>
    <row r="53" spans="1:302">
      <c r="A53" t="s">
        <v>121</v>
      </c>
      <c r="B53" t="s">
        <v>113</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row>
    <row r="54" spans="1:302">
      <c r="A54" t="s">
        <v>122</v>
      </c>
      <c r="B54" t="s">
        <v>113</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row>
    <row r="56" spans="1:302">
      <c r="A56" t="s">
        <v>123</v>
      </c>
    </row>
    <row r="57" spans="1:302">
      <c r="A57" t="s">
        <v>124</v>
      </c>
    </row>
    <row r="58" spans="1:302">
      <c r="A58" t="s">
        <v>7</v>
      </c>
      <c r="B58" t="s">
        <v>125</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126</v>
      </c>
      <c r="B59" t="s">
        <v>125</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127</v>
      </c>
      <c r="B60" t="s">
        <v>125</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128</v>
      </c>
      <c r="B61" t="s">
        <v>125</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129</v>
      </c>
    </row>
    <row r="64" spans="1:302">
      <c r="A64" t="s">
        <v>130</v>
      </c>
      <c r="B64" t="s">
        <v>131</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126</v>
      </c>
      <c r="B65" t="s">
        <v>131</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127</v>
      </c>
      <c r="B66" t="s">
        <v>131</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128</v>
      </c>
      <c r="B67" t="s">
        <v>131</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132</v>
      </c>
    </row>
    <row r="70" spans="1:302">
      <c r="A70" t="s">
        <v>7</v>
      </c>
      <c r="B70" t="s">
        <v>133</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126</v>
      </c>
      <c r="B71" t="s">
        <v>133</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127</v>
      </c>
      <c r="B72" t="s">
        <v>133</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128</v>
      </c>
      <c r="B73" t="s">
        <v>133</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134</v>
      </c>
    </row>
    <row r="76" spans="1:302">
      <c r="A76" t="s">
        <v>7</v>
      </c>
      <c r="B76" t="s">
        <v>135</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126</v>
      </c>
      <c r="B77" t="s">
        <v>135</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127</v>
      </c>
      <c r="B78" t="s">
        <v>135</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128</v>
      </c>
      <c r="B79" t="s">
        <v>135</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136</v>
      </c>
    </row>
    <row r="82" spans="1:302">
      <c r="A82" t="s">
        <v>7</v>
      </c>
      <c r="B82" t="s">
        <v>137</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126</v>
      </c>
      <c r="B83" t="s">
        <v>137</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127</v>
      </c>
      <c r="B84" t="s">
        <v>137</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128</v>
      </c>
      <c r="B85" t="s">
        <v>137</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138</v>
      </c>
    </row>
    <row r="88" spans="1:302">
      <c r="A88" t="s">
        <v>139</v>
      </c>
      <c r="B88" t="s">
        <v>133</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140</v>
      </c>
      <c r="B89" t="s">
        <v>133</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141</v>
      </c>
      <c r="B90" t="s">
        <v>133</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142</v>
      </c>
      <c r="B91" t="s">
        <v>133</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143</v>
      </c>
      <c r="B92" t="s">
        <v>133</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144</v>
      </c>
      <c r="B93" t="s">
        <v>133</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145</v>
      </c>
      <c r="B94" t="s">
        <v>133</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146</v>
      </c>
      <c r="B95" t="s">
        <v>133</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147</v>
      </c>
    </row>
    <row r="98" spans="1:302">
      <c r="A98" t="s">
        <v>148</v>
      </c>
      <c r="B98" t="s">
        <v>149</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150</v>
      </c>
      <c r="B99" t="s">
        <v>135</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151</v>
      </c>
      <c r="B100" t="s">
        <v>135</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152</v>
      </c>
      <c r="B101" t="s">
        <v>135</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153</v>
      </c>
      <c r="B102" t="s">
        <v>154</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155</v>
      </c>
    </row>
    <row r="105" spans="1:302">
      <c r="A105" t="s">
        <v>148</v>
      </c>
      <c r="B105" t="s">
        <v>149</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150</v>
      </c>
      <c r="B106" t="s">
        <v>135</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151</v>
      </c>
      <c r="B107" t="s">
        <v>135</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152</v>
      </c>
      <c r="B108" t="s">
        <v>135</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153</v>
      </c>
      <c r="B109" t="s">
        <v>154</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156</v>
      </c>
    </row>
    <row r="112" spans="1:302">
      <c r="A112" t="s">
        <v>148</v>
      </c>
      <c r="B112" t="s">
        <v>149</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150</v>
      </c>
      <c r="B113" t="s">
        <v>135</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151</v>
      </c>
      <c r="B114" t="s">
        <v>135</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152</v>
      </c>
      <c r="B115" t="s">
        <v>135</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153</v>
      </c>
      <c r="B116" t="s">
        <v>154</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4.xml><?xml version="1.0" encoding="utf-8"?>
<worksheet xmlns="http://schemas.openxmlformats.org/spreadsheetml/2006/main">
  <sheetPr>
    <tabColor rgb="0000B080"/>
    <outlinePr summaryBelow="1" summaryRight="1"/>
    <pageSetUpPr/>
  </sheetPr>
  <dimension ref="A1:B526"/>
  <sheetViews>
    <sheetView workbookViewId="0">
      <selection activeCell="A1" sqref="A1"/>
    </sheetView>
  </sheetViews>
  <sheetFormatPr baseColWidth="10" defaultRowHeight="15"/>
  <sheetData>
    <row r="1" spans="1:2">
      <c r="A1" t="s">
        <v>157</v>
      </c>
      <c r="B1" t="s">
        <v>158</v>
      </c>
    </row>
    <row r="2" spans="1:2">
      <c r="A2" t="s">
        <v>159</v>
      </c>
      <c r="B2" t="s">
        <v>55</v>
      </c>
    </row>
    <row r="3" spans="1:2">
      <c r="A3" s="1" t="n">
        <v>31912</v>
      </c>
      <c r="B3" t="n">
        <v>18.58</v>
      </c>
    </row>
    <row r="4" spans="1:2">
      <c r="A4" s="1" t="n">
        <v>31943</v>
      </c>
      <c r="B4" t="n">
        <v>18.86</v>
      </c>
    </row>
    <row r="5" spans="1:2">
      <c r="A5" s="1" t="n">
        <v>31973</v>
      </c>
      <c r="B5" t="n">
        <v>19.86</v>
      </c>
    </row>
    <row r="6" spans="1:2">
      <c r="A6" s="1" t="n">
        <v>32004</v>
      </c>
      <c r="B6" t="n">
        <v>18.98</v>
      </c>
    </row>
    <row r="7" spans="1:2">
      <c r="A7" s="1" t="n">
        <v>32035</v>
      </c>
      <c r="B7" t="n">
        <v>18.31</v>
      </c>
    </row>
    <row r="8" spans="1:2">
      <c r="A8" s="1" t="n">
        <v>32065</v>
      </c>
      <c r="B8" t="n">
        <v>18.76</v>
      </c>
    </row>
    <row r="9" spans="1:2">
      <c r="A9" s="1" t="n">
        <v>32096</v>
      </c>
      <c r="B9" t="n">
        <v>17.78</v>
      </c>
    </row>
    <row r="10" spans="1:2">
      <c r="A10" s="1" t="n">
        <v>32126</v>
      </c>
      <c r="B10" t="n">
        <v>17.05</v>
      </c>
    </row>
    <row r="11" spans="1:2">
      <c r="A11" s="1" t="n">
        <v>32157</v>
      </c>
      <c r="B11" t="n">
        <v>16.75</v>
      </c>
    </row>
    <row r="12" spans="1:2">
      <c r="A12" s="1" t="n">
        <v>32188</v>
      </c>
      <c r="B12" t="n">
        <v>15.73</v>
      </c>
    </row>
    <row r="13" spans="1:2">
      <c r="A13" s="1" t="n">
        <v>32217</v>
      </c>
      <c r="B13" t="n">
        <v>14.73</v>
      </c>
    </row>
    <row r="14" spans="1:2">
      <c r="A14" s="1" t="n">
        <v>32248</v>
      </c>
      <c r="B14" t="n">
        <v>16.6</v>
      </c>
    </row>
    <row r="15" spans="1:2">
      <c r="A15" s="1" t="n">
        <v>32278</v>
      </c>
      <c r="B15" t="n">
        <v>16.31</v>
      </c>
    </row>
    <row r="16" spans="1:2">
      <c r="A16" s="1" t="n">
        <v>32309</v>
      </c>
      <c r="B16" t="n">
        <v>15.54</v>
      </c>
    </row>
    <row r="17" spans="1:2">
      <c r="A17" s="1" t="n">
        <v>32339</v>
      </c>
      <c r="B17" t="n">
        <v>14.91</v>
      </c>
    </row>
    <row r="18" spans="1:2">
      <c r="A18" s="1" t="n">
        <v>32370</v>
      </c>
      <c r="B18" t="n">
        <v>14.89</v>
      </c>
    </row>
    <row r="19" spans="1:2">
      <c r="A19" s="1" t="n">
        <v>32401</v>
      </c>
      <c r="B19" t="n">
        <v>13.18</v>
      </c>
    </row>
    <row r="20" spans="1:2">
      <c r="A20" s="1" t="n">
        <v>32431</v>
      </c>
      <c r="B20" t="n">
        <v>12.41</v>
      </c>
    </row>
    <row r="21" spans="1:2">
      <c r="A21" s="1" t="n">
        <v>32462</v>
      </c>
      <c r="B21" t="n">
        <v>13.02</v>
      </c>
    </row>
    <row r="22" spans="1:2">
      <c r="A22" s="1" t="n">
        <v>32492</v>
      </c>
      <c r="B22" t="n">
        <v>15.31</v>
      </c>
    </row>
    <row r="23" spans="1:2">
      <c r="A23" s="1" t="n">
        <v>32523</v>
      </c>
      <c r="B23" t="n">
        <v>17.17</v>
      </c>
    </row>
    <row r="24" spans="1:2">
      <c r="A24" s="1" t="n">
        <v>32554</v>
      </c>
      <c r="B24" t="n">
        <v>16.89</v>
      </c>
    </row>
    <row r="25" spans="1:2">
      <c r="A25" s="1" t="n">
        <v>32582</v>
      </c>
      <c r="B25" t="n">
        <v>18.7</v>
      </c>
    </row>
    <row r="26" spans="1:2">
      <c r="A26" s="1" t="n">
        <v>32613</v>
      </c>
      <c r="B26" t="n">
        <v>20.32</v>
      </c>
    </row>
    <row r="27" spans="1:2">
      <c r="A27" s="1" t="n">
        <v>32643</v>
      </c>
      <c r="B27" t="n">
        <v>18.63</v>
      </c>
    </row>
    <row r="28" spans="1:2">
      <c r="A28" s="1" t="n">
        <v>32674</v>
      </c>
      <c r="B28" t="n">
        <v>17.67</v>
      </c>
    </row>
    <row r="29" spans="1:2">
      <c r="A29" s="1" t="n">
        <v>32704</v>
      </c>
      <c r="B29" t="n">
        <v>17.62</v>
      </c>
    </row>
    <row r="30" spans="1:2">
      <c r="A30" s="1" t="n">
        <v>32735</v>
      </c>
      <c r="B30" t="n">
        <v>16.77</v>
      </c>
    </row>
    <row r="31" spans="1:2">
      <c r="A31" s="1" t="n">
        <v>32766</v>
      </c>
      <c r="B31" t="n">
        <v>17.77</v>
      </c>
    </row>
    <row r="32" spans="1:2">
      <c r="A32" s="1" t="n">
        <v>32796</v>
      </c>
      <c r="B32" t="n">
        <v>18.91</v>
      </c>
    </row>
    <row r="33" spans="1:2">
      <c r="A33" s="1" t="n">
        <v>32827</v>
      </c>
      <c r="B33" t="n">
        <v>18.73</v>
      </c>
    </row>
    <row r="34" spans="1:2">
      <c r="A34" s="1" t="n">
        <v>32857</v>
      </c>
      <c r="B34" t="n">
        <v>19.84</v>
      </c>
    </row>
    <row r="35" spans="1:2">
      <c r="A35" s="1" t="n">
        <v>32888</v>
      </c>
      <c r="B35" t="n">
        <v>21.25</v>
      </c>
    </row>
    <row r="36" spans="1:2">
      <c r="A36" s="1" t="n">
        <v>32919</v>
      </c>
      <c r="B36" t="n">
        <v>19.81</v>
      </c>
    </row>
    <row r="37" spans="1:2">
      <c r="A37" s="1" t="n">
        <v>32947</v>
      </c>
      <c r="B37" t="n">
        <v>18.39</v>
      </c>
    </row>
    <row r="38" spans="1:2">
      <c r="A38" s="1" t="n">
        <v>32978</v>
      </c>
      <c r="B38" t="n">
        <v>16.61</v>
      </c>
    </row>
    <row r="39" spans="1:2">
      <c r="A39" s="1" t="n">
        <v>33008</v>
      </c>
      <c r="B39" t="n">
        <v>16.35</v>
      </c>
    </row>
    <row r="40" spans="1:2">
      <c r="A40" s="1" t="n">
        <v>33039</v>
      </c>
      <c r="B40" t="n">
        <v>15.1</v>
      </c>
    </row>
    <row r="41" spans="1:2">
      <c r="A41" s="1" t="n">
        <v>33069</v>
      </c>
      <c r="B41" t="n">
        <v>17.17</v>
      </c>
    </row>
    <row r="42" spans="1:2">
      <c r="A42" s="1" t="n">
        <v>33100</v>
      </c>
      <c r="B42" t="n">
        <v>27.17</v>
      </c>
    </row>
    <row r="43" spans="1:2">
      <c r="A43" s="1" t="n">
        <v>33131</v>
      </c>
      <c r="B43" t="n">
        <v>34.9</v>
      </c>
    </row>
    <row r="44" spans="1:2">
      <c r="A44" s="1" t="n">
        <v>33161</v>
      </c>
      <c r="B44" t="n">
        <v>36.02</v>
      </c>
    </row>
    <row r="45" spans="1:2">
      <c r="A45" s="1" t="n">
        <v>33192</v>
      </c>
      <c r="B45" t="n">
        <v>33.07</v>
      </c>
    </row>
    <row r="46" spans="1:2">
      <c r="A46" s="1" t="n">
        <v>33222</v>
      </c>
      <c r="B46" t="n">
        <v>28.27</v>
      </c>
    </row>
    <row r="47" spans="1:2">
      <c r="A47" s="1" t="n">
        <v>33253</v>
      </c>
      <c r="B47" t="n">
        <v>23.57</v>
      </c>
    </row>
    <row r="48" spans="1:2">
      <c r="A48" s="1" t="n">
        <v>33284</v>
      </c>
      <c r="B48" t="n">
        <v>19.54</v>
      </c>
    </row>
    <row r="49" spans="1:2">
      <c r="A49" s="1" t="n">
        <v>33312</v>
      </c>
      <c r="B49" t="n">
        <v>19.08</v>
      </c>
    </row>
    <row r="50" spans="1:2">
      <c r="A50" s="1" t="n">
        <v>33343</v>
      </c>
      <c r="B50" t="n">
        <v>19.18</v>
      </c>
    </row>
    <row r="51" spans="1:2">
      <c r="A51" s="1" t="n">
        <v>33373</v>
      </c>
      <c r="B51" t="n">
        <v>19.19</v>
      </c>
    </row>
    <row r="52" spans="1:2">
      <c r="A52" s="1" t="n">
        <v>33404</v>
      </c>
      <c r="B52" t="n">
        <v>18.17</v>
      </c>
    </row>
    <row r="53" spans="1:2">
      <c r="A53" s="1" t="n">
        <v>33434</v>
      </c>
      <c r="B53" t="n">
        <v>19.4</v>
      </c>
    </row>
    <row r="54" spans="1:2">
      <c r="A54" s="1" t="n">
        <v>33465</v>
      </c>
      <c r="B54" t="n">
        <v>19.77</v>
      </c>
    </row>
    <row r="55" spans="1:2">
      <c r="A55" s="1" t="n">
        <v>33496</v>
      </c>
      <c r="B55" t="n">
        <v>20.5</v>
      </c>
    </row>
    <row r="56" spans="1:2">
      <c r="A56" s="1" t="n">
        <v>33526</v>
      </c>
      <c r="B56" t="n">
        <v>22.21</v>
      </c>
    </row>
    <row r="57" spans="1:2">
      <c r="A57" s="1" t="n">
        <v>33557</v>
      </c>
      <c r="B57" t="n">
        <v>21.11</v>
      </c>
    </row>
    <row r="58" spans="1:2">
      <c r="A58" s="1" t="n">
        <v>33587</v>
      </c>
      <c r="B58" t="n">
        <v>18.41</v>
      </c>
    </row>
    <row r="59" spans="1:2">
      <c r="A59" s="1" t="n">
        <v>33618</v>
      </c>
      <c r="B59" t="n">
        <v>18.16</v>
      </c>
    </row>
    <row r="60" spans="1:2">
      <c r="A60" s="1" t="n">
        <v>33649</v>
      </c>
      <c r="B60" t="n">
        <v>18.05</v>
      </c>
    </row>
    <row r="61" spans="1:2">
      <c r="A61" s="1" t="n">
        <v>33678</v>
      </c>
      <c r="B61" t="n">
        <v>17.63</v>
      </c>
    </row>
    <row r="62" spans="1:2">
      <c r="A62" s="1" t="n">
        <v>33709</v>
      </c>
      <c r="B62" t="n">
        <v>18.92</v>
      </c>
    </row>
    <row r="63" spans="1:2">
      <c r="A63" s="1" t="n">
        <v>33739</v>
      </c>
      <c r="B63" t="n">
        <v>19.89</v>
      </c>
    </row>
    <row r="64" spans="1:2">
      <c r="A64" s="1" t="n">
        <v>33770</v>
      </c>
      <c r="B64" t="n">
        <v>21.16</v>
      </c>
    </row>
    <row r="65" spans="1:2">
      <c r="A65" s="1" t="n">
        <v>33800</v>
      </c>
      <c r="B65" t="n">
        <v>20.24</v>
      </c>
    </row>
    <row r="66" spans="1:2">
      <c r="A66" s="1" t="n">
        <v>33831</v>
      </c>
      <c r="B66" t="n">
        <v>19.74</v>
      </c>
    </row>
    <row r="67" spans="1:2">
      <c r="A67" s="1" t="n">
        <v>33862</v>
      </c>
      <c r="B67" t="n">
        <v>20.27</v>
      </c>
    </row>
    <row r="68" spans="1:2">
      <c r="A68" s="1" t="n">
        <v>33892</v>
      </c>
      <c r="B68" t="n">
        <v>20.26</v>
      </c>
    </row>
    <row r="69" spans="1:2">
      <c r="A69" s="1" t="n">
        <v>33923</v>
      </c>
      <c r="B69" t="n">
        <v>19.21</v>
      </c>
    </row>
    <row r="70" spans="1:2">
      <c r="A70" s="1" t="n">
        <v>33953</v>
      </c>
      <c r="B70" t="n">
        <v>18.14</v>
      </c>
    </row>
    <row r="71" spans="1:2">
      <c r="A71" s="1" t="n">
        <v>33984</v>
      </c>
      <c r="B71" t="n">
        <v>17.39</v>
      </c>
    </row>
    <row r="72" spans="1:2">
      <c r="A72" s="1" t="n">
        <v>34015</v>
      </c>
      <c r="B72" t="n">
        <v>18.47</v>
      </c>
    </row>
    <row r="73" spans="1:2">
      <c r="A73" s="1" t="n">
        <v>34043</v>
      </c>
      <c r="B73" t="n">
        <v>18.79</v>
      </c>
    </row>
    <row r="74" spans="1:2">
      <c r="A74" s="1" t="n">
        <v>34074</v>
      </c>
      <c r="B74" t="n">
        <v>18.67</v>
      </c>
    </row>
    <row r="75" spans="1:2">
      <c r="A75" s="1" t="n">
        <v>34104</v>
      </c>
      <c r="B75" t="n">
        <v>18.51</v>
      </c>
    </row>
    <row r="76" spans="1:2">
      <c r="A76" s="1" t="n">
        <v>34135</v>
      </c>
      <c r="B76" t="n">
        <v>17.65</v>
      </c>
    </row>
    <row r="77" spans="1:2">
      <c r="A77" s="1" t="n">
        <v>34165</v>
      </c>
      <c r="B77" t="n">
        <v>16.78</v>
      </c>
    </row>
    <row r="78" spans="1:2">
      <c r="A78" s="1" t="n">
        <v>34196</v>
      </c>
      <c r="B78" t="n">
        <v>16.7</v>
      </c>
    </row>
    <row r="79" spans="1:2">
      <c r="A79" s="1" t="n">
        <v>34227</v>
      </c>
      <c r="B79" t="n">
        <v>16.01</v>
      </c>
    </row>
    <row r="80" spans="1:2">
      <c r="A80" s="1" t="n">
        <v>34257</v>
      </c>
      <c r="B80" t="n">
        <v>16.61</v>
      </c>
    </row>
    <row r="81" spans="1:2">
      <c r="A81" s="1" t="n">
        <v>34288</v>
      </c>
      <c r="B81" t="n">
        <v>15.2</v>
      </c>
    </row>
    <row r="82" spans="1:2">
      <c r="A82" s="1" t="n">
        <v>34318</v>
      </c>
      <c r="B82" t="n">
        <v>13.73</v>
      </c>
    </row>
    <row r="83" spans="1:2">
      <c r="A83" s="1" t="n">
        <v>34349</v>
      </c>
      <c r="B83" t="n">
        <v>14.29</v>
      </c>
    </row>
    <row r="84" spans="1:2">
      <c r="A84" s="1" t="n">
        <v>34380</v>
      </c>
      <c r="B84" t="n">
        <v>13.8</v>
      </c>
    </row>
    <row r="85" spans="1:2">
      <c r="A85" s="1" t="n">
        <v>34408</v>
      </c>
      <c r="B85" t="n">
        <v>13.82</v>
      </c>
    </row>
    <row r="86" spans="1:2">
      <c r="A86" s="1" t="n">
        <v>34439</v>
      </c>
      <c r="B86" t="n">
        <v>15.23</v>
      </c>
    </row>
    <row r="87" spans="1:2">
      <c r="A87" s="1" t="n">
        <v>34469</v>
      </c>
      <c r="B87" t="n">
        <v>16.19</v>
      </c>
    </row>
    <row r="88" spans="1:2">
      <c r="A88" s="1" t="n">
        <v>34500</v>
      </c>
      <c r="B88" t="n">
        <v>16.76</v>
      </c>
    </row>
    <row r="89" spans="1:2">
      <c r="A89" s="1" t="n">
        <v>34530</v>
      </c>
      <c r="B89" t="n">
        <v>17.6</v>
      </c>
    </row>
    <row r="90" spans="1:2">
      <c r="A90" s="1" t="n">
        <v>34561</v>
      </c>
      <c r="B90" t="n">
        <v>16.89</v>
      </c>
    </row>
    <row r="91" spans="1:2">
      <c r="A91" s="1" t="n">
        <v>34592</v>
      </c>
      <c r="B91" t="n">
        <v>15.9</v>
      </c>
    </row>
    <row r="92" spans="1:2">
      <c r="A92" s="1" t="n">
        <v>34622</v>
      </c>
      <c r="B92" t="n">
        <v>16.49</v>
      </c>
    </row>
    <row r="93" spans="1:2">
      <c r="A93" s="1" t="n">
        <v>34653</v>
      </c>
      <c r="B93" t="n">
        <v>17.19</v>
      </c>
    </row>
    <row r="94" spans="1:2">
      <c r="A94" s="1" t="n">
        <v>34683</v>
      </c>
      <c r="B94" t="n">
        <v>15.93</v>
      </c>
    </row>
    <row r="95" spans="1:2">
      <c r="A95" s="1" t="n">
        <v>34714</v>
      </c>
      <c r="B95" t="n">
        <v>16.55</v>
      </c>
    </row>
    <row r="96" spans="1:2">
      <c r="A96" s="1" t="n">
        <v>34745</v>
      </c>
      <c r="B96" t="n">
        <v>17.11</v>
      </c>
    </row>
    <row r="97" spans="1:2">
      <c r="A97" s="1" t="n">
        <v>34773</v>
      </c>
      <c r="B97" t="n">
        <v>17.01</v>
      </c>
    </row>
    <row r="98" spans="1:2">
      <c r="A98" s="1" t="n">
        <v>34804</v>
      </c>
      <c r="B98" t="n">
        <v>18.65</v>
      </c>
    </row>
    <row r="99" spans="1:2">
      <c r="A99" s="1" t="n">
        <v>34834</v>
      </c>
      <c r="B99" t="n">
        <v>18.35</v>
      </c>
    </row>
    <row r="100" spans="1:2">
      <c r="A100" s="1" t="n">
        <v>34865</v>
      </c>
      <c r="B100" t="n">
        <v>17.31</v>
      </c>
    </row>
    <row r="101" spans="1:2">
      <c r="A101" s="1" t="n">
        <v>34895</v>
      </c>
      <c r="B101" t="n">
        <v>15.85</v>
      </c>
    </row>
    <row r="102" spans="1:2">
      <c r="A102" s="1" t="n">
        <v>34926</v>
      </c>
      <c r="B102" t="n">
        <v>16.1</v>
      </c>
    </row>
    <row r="103" spans="1:2">
      <c r="A103" s="1" t="n">
        <v>34957</v>
      </c>
      <c r="B103" t="n">
        <v>16.7</v>
      </c>
    </row>
    <row r="104" spans="1:2">
      <c r="A104" s="1" t="n">
        <v>34987</v>
      </c>
      <c r="B104" t="n">
        <v>16.11</v>
      </c>
    </row>
    <row r="105" spans="1:2">
      <c r="A105" s="1" t="n">
        <v>35018</v>
      </c>
      <c r="B105" t="n">
        <v>16.86</v>
      </c>
    </row>
    <row r="106" spans="1:2">
      <c r="A106" s="1" t="n">
        <v>35048</v>
      </c>
      <c r="B106" t="n">
        <v>17.93</v>
      </c>
    </row>
    <row r="107" spans="1:2">
      <c r="A107" s="1" t="n">
        <v>35079</v>
      </c>
      <c r="B107" t="n">
        <v>17.85</v>
      </c>
    </row>
    <row r="108" spans="1:2">
      <c r="A108" s="1" t="n">
        <v>35110</v>
      </c>
      <c r="B108" t="n">
        <v>18</v>
      </c>
    </row>
    <row r="109" spans="1:2">
      <c r="A109" s="1" t="n">
        <v>35139</v>
      </c>
      <c r="B109" t="n">
        <v>19.85</v>
      </c>
    </row>
    <row r="110" spans="1:2">
      <c r="A110" s="1" t="n">
        <v>35170</v>
      </c>
      <c r="B110" t="n">
        <v>20.9</v>
      </c>
    </row>
    <row r="111" spans="1:2">
      <c r="A111" s="1" t="n">
        <v>35200</v>
      </c>
      <c r="B111" t="n">
        <v>19.15</v>
      </c>
    </row>
    <row r="112" spans="1:2">
      <c r="A112" s="1" t="n">
        <v>35231</v>
      </c>
      <c r="B112" t="n">
        <v>18.46</v>
      </c>
    </row>
    <row r="113" spans="1:2">
      <c r="A113" s="1" t="n">
        <v>35261</v>
      </c>
      <c r="B113" t="n">
        <v>19.57</v>
      </c>
    </row>
    <row r="114" spans="1:2">
      <c r="A114" s="1" t="n">
        <v>35292</v>
      </c>
      <c r="B114" t="n">
        <v>20.51</v>
      </c>
    </row>
    <row r="115" spans="1:2">
      <c r="A115" s="1" t="n">
        <v>35323</v>
      </c>
      <c r="B115" t="n">
        <v>22.63</v>
      </c>
    </row>
    <row r="116" spans="1:2">
      <c r="A116" s="1" t="n">
        <v>35353</v>
      </c>
      <c r="B116" t="n">
        <v>24.16</v>
      </c>
    </row>
    <row r="117" spans="1:2">
      <c r="A117" s="1" t="n">
        <v>35384</v>
      </c>
      <c r="B117" t="n">
        <v>22.76</v>
      </c>
    </row>
    <row r="118" spans="1:2">
      <c r="A118" s="1" t="n">
        <v>35414</v>
      </c>
      <c r="B118" t="n">
        <v>23.78</v>
      </c>
    </row>
    <row r="119" spans="1:2">
      <c r="A119" s="1" t="n">
        <v>35445</v>
      </c>
      <c r="B119" t="n">
        <v>23.54</v>
      </c>
    </row>
    <row r="120" spans="1:2">
      <c r="A120" s="1" t="n">
        <v>35476</v>
      </c>
      <c r="B120" t="n">
        <v>20.85</v>
      </c>
    </row>
    <row r="121" spans="1:2">
      <c r="A121" s="1" t="n">
        <v>35504</v>
      </c>
      <c r="B121" t="n">
        <v>19.13</v>
      </c>
    </row>
    <row r="122" spans="1:2">
      <c r="A122" s="1" t="n">
        <v>35535</v>
      </c>
      <c r="B122" t="n">
        <v>17.56</v>
      </c>
    </row>
    <row r="123" spans="1:2">
      <c r="A123" s="1" t="n">
        <v>35565</v>
      </c>
      <c r="B123" t="n">
        <v>19.02</v>
      </c>
    </row>
    <row r="124" spans="1:2">
      <c r="A124" s="1" t="n">
        <v>35596</v>
      </c>
      <c r="B124" t="n">
        <v>17.58</v>
      </c>
    </row>
    <row r="125" spans="1:2">
      <c r="A125" s="1" t="n">
        <v>35626</v>
      </c>
      <c r="B125" t="n">
        <v>18.46</v>
      </c>
    </row>
    <row r="126" spans="1:2">
      <c r="A126" s="1" t="n">
        <v>35657</v>
      </c>
      <c r="B126" t="n">
        <v>18.6</v>
      </c>
    </row>
    <row r="127" spans="1:2">
      <c r="A127" s="1" t="n">
        <v>35688</v>
      </c>
      <c r="B127" t="n">
        <v>18.46</v>
      </c>
    </row>
    <row r="128" spans="1:2">
      <c r="A128" s="1" t="n">
        <v>35718</v>
      </c>
      <c r="B128" t="n">
        <v>19.87</v>
      </c>
    </row>
    <row r="129" spans="1:2">
      <c r="A129" s="1" t="n">
        <v>35749</v>
      </c>
      <c r="B129" t="n">
        <v>19.17</v>
      </c>
    </row>
    <row r="130" spans="1:2">
      <c r="A130" s="1" t="n">
        <v>35779</v>
      </c>
      <c r="B130" t="n">
        <v>17.18</v>
      </c>
    </row>
    <row r="131" spans="1:2">
      <c r="A131" s="1" t="n">
        <v>35810</v>
      </c>
      <c r="B131" t="n">
        <v>15.19</v>
      </c>
    </row>
    <row r="132" spans="1:2">
      <c r="A132" s="1" t="n">
        <v>35841</v>
      </c>
      <c r="B132" t="n">
        <v>14.07</v>
      </c>
    </row>
    <row r="133" spans="1:2">
      <c r="A133" s="1" t="n">
        <v>35869</v>
      </c>
      <c r="B133" t="n">
        <v>13.1</v>
      </c>
    </row>
    <row r="134" spans="1:2">
      <c r="A134" s="1" t="n">
        <v>35900</v>
      </c>
      <c r="B134" t="n">
        <v>13.53</v>
      </c>
    </row>
    <row r="135" spans="1:2">
      <c r="A135" s="1" t="n">
        <v>35930</v>
      </c>
      <c r="B135" t="n">
        <v>14.36</v>
      </c>
    </row>
    <row r="136" spans="1:2">
      <c r="A136" s="1" t="n">
        <v>35961</v>
      </c>
      <c r="B136" t="n">
        <v>12.21</v>
      </c>
    </row>
    <row r="137" spans="1:2">
      <c r="A137" s="1" t="n">
        <v>35991</v>
      </c>
      <c r="B137" t="n">
        <v>12.08</v>
      </c>
    </row>
    <row r="138" spans="1:2">
      <c r="A138" s="1" t="n">
        <v>36022</v>
      </c>
      <c r="B138" t="n">
        <v>11.91</v>
      </c>
    </row>
    <row r="139" spans="1:2">
      <c r="A139" s="1" t="n">
        <v>36053</v>
      </c>
      <c r="B139" t="n">
        <v>13.34</v>
      </c>
    </row>
    <row r="140" spans="1:2">
      <c r="A140" s="1" t="n">
        <v>36083</v>
      </c>
      <c r="B140" t="n">
        <v>12.7</v>
      </c>
    </row>
    <row r="141" spans="1:2">
      <c r="A141" s="1" t="n">
        <v>36114</v>
      </c>
      <c r="B141" t="n">
        <v>11.04</v>
      </c>
    </row>
    <row r="142" spans="1:2">
      <c r="A142" s="1" t="n">
        <v>36144</v>
      </c>
      <c r="B142" t="n">
        <v>9.82</v>
      </c>
    </row>
    <row r="143" spans="1:2">
      <c r="A143" s="1" t="n">
        <v>36175</v>
      </c>
      <c r="B143" t="n">
        <v>11.11</v>
      </c>
    </row>
    <row r="144" spans="1:2">
      <c r="A144" s="1" t="n">
        <v>36206</v>
      </c>
      <c r="B144" t="n">
        <v>10.27</v>
      </c>
    </row>
    <row r="145" spans="1:2">
      <c r="A145" s="1" t="n">
        <v>36234</v>
      </c>
      <c r="B145" t="n">
        <v>12.51</v>
      </c>
    </row>
    <row r="146" spans="1:2">
      <c r="A146" s="1" t="n">
        <v>36265</v>
      </c>
      <c r="B146" t="n">
        <v>15.29</v>
      </c>
    </row>
    <row r="147" spans="1:2">
      <c r="A147" s="1" t="n">
        <v>36295</v>
      </c>
      <c r="B147" t="n">
        <v>15.23</v>
      </c>
    </row>
    <row r="148" spans="1:2">
      <c r="A148" s="1" t="n">
        <v>36326</v>
      </c>
      <c r="B148" t="n">
        <v>15.86</v>
      </c>
    </row>
    <row r="149" spans="1:2">
      <c r="A149" s="1" t="n">
        <v>36356</v>
      </c>
      <c r="B149" t="n">
        <v>19.08</v>
      </c>
    </row>
    <row r="150" spans="1:2">
      <c r="A150" s="1" t="n">
        <v>36387</v>
      </c>
      <c r="B150" t="n">
        <v>20.22</v>
      </c>
    </row>
    <row r="151" spans="1:2">
      <c r="A151" s="1" t="n">
        <v>36418</v>
      </c>
      <c r="B151" t="n">
        <v>22.54</v>
      </c>
    </row>
    <row r="152" spans="1:2">
      <c r="A152" s="1" t="n">
        <v>36448</v>
      </c>
      <c r="B152" t="n">
        <v>22</v>
      </c>
    </row>
    <row r="153" spans="1:2">
      <c r="A153" s="1" t="n">
        <v>36479</v>
      </c>
      <c r="B153" t="n">
        <v>24.58</v>
      </c>
    </row>
    <row r="154" spans="1:2">
      <c r="A154" s="1" t="n">
        <v>36509</v>
      </c>
      <c r="B154" t="n">
        <v>25.47</v>
      </c>
    </row>
    <row r="155" spans="1:2">
      <c r="A155" s="1" t="n">
        <v>36540</v>
      </c>
      <c r="B155" t="n">
        <v>25.51</v>
      </c>
    </row>
    <row r="156" spans="1:2">
      <c r="A156" s="1" t="n">
        <v>36571</v>
      </c>
      <c r="B156" t="n">
        <v>27.78</v>
      </c>
    </row>
    <row r="157" spans="1:2">
      <c r="A157" s="1" t="n">
        <v>36600</v>
      </c>
      <c r="B157" t="n">
        <v>27.49</v>
      </c>
    </row>
    <row r="158" spans="1:2">
      <c r="A158" s="1" t="n">
        <v>36631</v>
      </c>
      <c r="B158" t="n">
        <v>22.76</v>
      </c>
    </row>
    <row r="159" spans="1:2">
      <c r="A159" s="1" t="n">
        <v>36661</v>
      </c>
      <c r="B159" t="n">
        <v>27.74</v>
      </c>
    </row>
    <row r="160" spans="1:2">
      <c r="A160" s="1" t="n">
        <v>36692</v>
      </c>
      <c r="B160" t="n">
        <v>29.8</v>
      </c>
    </row>
    <row r="161" spans="1:2">
      <c r="A161" s="1" t="n">
        <v>36722</v>
      </c>
      <c r="B161" t="n">
        <v>28.68</v>
      </c>
    </row>
    <row r="162" spans="1:2">
      <c r="A162" s="1" t="n">
        <v>36753</v>
      </c>
      <c r="B162" t="n">
        <v>30.2</v>
      </c>
    </row>
    <row r="163" spans="1:2">
      <c r="A163" s="1" t="n">
        <v>36784</v>
      </c>
      <c r="B163" t="n">
        <v>33.14</v>
      </c>
    </row>
    <row r="164" spans="1:2">
      <c r="A164" s="1" t="n">
        <v>36814</v>
      </c>
      <c r="B164" t="n">
        <v>30.96</v>
      </c>
    </row>
    <row r="165" spans="1:2">
      <c r="A165" s="1" t="n">
        <v>36845</v>
      </c>
      <c r="B165" t="n">
        <v>32.55</v>
      </c>
    </row>
    <row r="166" spans="1:2">
      <c r="A166" s="1" t="n">
        <v>36875</v>
      </c>
      <c r="B166" t="n">
        <v>25.66</v>
      </c>
    </row>
    <row r="167" spans="1:2">
      <c r="A167" s="1" t="n">
        <v>36906</v>
      </c>
      <c r="B167" t="n">
        <v>25.62</v>
      </c>
    </row>
    <row r="168" spans="1:2">
      <c r="A168" s="1" t="n">
        <v>36937</v>
      </c>
      <c r="B168" t="n">
        <v>27.5</v>
      </c>
    </row>
    <row r="169" spans="1:2">
      <c r="A169" s="1" t="n">
        <v>36965</v>
      </c>
      <c r="B169" t="n">
        <v>24.5</v>
      </c>
    </row>
    <row r="170" spans="1:2">
      <c r="A170" s="1" t="n">
        <v>36996</v>
      </c>
      <c r="B170" t="n">
        <v>25.66</v>
      </c>
    </row>
    <row r="171" spans="1:2">
      <c r="A171" s="1" t="n">
        <v>37026</v>
      </c>
      <c r="B171" t="n">
        <v>28.31</v>
      </c>
    </row>
    <row r="172" spans="1:2">
      <c r="A172" s="1" t="n">
        <v>37057</v>
      </c>
      <c r="B172" t="n">
        <v>27.85</v>
      </c>
    </row>
    <row r="173" spans="1:2">
      <c r="A173" s="1" t="n">
        <v>37087</v>
      </c>
      <c r="B173" t="n">
        <v>24.61</v>
      </c>
    </row>
    <row r="174" spans="1:2">
      <c r="A174" s="1" t="n">
        <v>37118</v>
      </c>
      <c r="B174" t="n">
        <v>25.68</v>
      </c>
    </row>
    <row r="175" spans="1:2">
      <c r="A175" s="1" t="n">
        <v>37149</v>
      </c>
      <c r="B175" t="n">
        <v>25.62</v>
      </c>
    </row>
    <row r="176" spans="1:2">
      <c r="A176" s="1" t="n">
        <v>37179</v>
      </c>
      <c r="B176" t="n">
        <v>20.54</v>
      </c>
    </row>
    <row r="177" spans="1:2">
      <c r="A177" s="1" t="n">
        <v>37210</v>
      </c>
      <c r="B177" t="n">
        <v>18.8</v>
      </c>
    </row>
    <row r="178" spans="1:2">
      <c r="A178" s="1" t="n">
        <v>37240</v>
      </c>
      <c r="B178" t="n">
        <v>18.71</v>
      </c>
    </row>
    <row r="179" spans="1:2">
      <c r="A179" s="1" t="n">
        <v>37271</v>
      </c>
      <c r="B179" t="n">
        <v>19.42</v>
      </c>
    </row>
    <row r="180" spans="1:2">
      <c r="A180" s="1" t="n">
        <v>37302</v>
      </c>
      <c r="B180" t="n">
        <v>20.28</v>
      </c>
    </row>
    <row r="181" spans="1:2">
      <c r="A181" s="1" t="n">
        <v>37330</v>
      </c>
      <c r="B181" t="n">
        <v>23.7</v>
      </c>
    </row>
    <row r="182" spans="1:2">
      <c r="A182" s="1" t="n">
        <v>37361</v>
      </c>
      <c r="B182" t="n">
        <v>25.73</v>
      </c>
    </row>
    <row r="183" spans="1:2">
      <c r="A183" s="1" t="n">
        <v>37391</v>
      </c>
      <c r="B183" t="n">
        <v>25.35</v>
      </c>
    </row>
    <row r="184" spans="1:2">
      <c r="A184" s="1" t="n">
        <v>37422</v>
      </c>
      <c r="B184" t="n">
        <v>24.08</v>
      </c>
    </row>
    <row r="185" spans="1:2">
      <c r="A185" s="1" t="n">
        <v>37452</v>
      </c>
      <c r="B185" t="n">
        <v>25.74</v>
      </c>
    </row>
    <row r="186" spans="1:2">
      <c r="A186" s="1" t="n">
        <v>37483</v>
      </c>
      <c r="B186" t="n">
        <v>26.65</v>
      </c>
    </row>
    <row r="187" spans="1:2">
      <c r="A187" s="1" t="n">
        <v>37514</v>
      </c>
      <c r="B187" t="n">
        <v>28.4</v>
      </c>
    </row>
    <row r="188" spans="1:2">
      <c r="A188" s="1" t="n">
        <v>37544</v>
      </c>
      <c r="B188" t="n">
        <v>27.54</v>
      </c>
    </row>
    <row r="189" spans="1:2">
      <c r="A189" s="1" t="n">
        <v>37575</v>
      </c>
      <c r="B189" t="n">
        <v>24.34</v>
      </c>
    </row>
    <row r="190" spans="1:2">
      <c r="A190" s="1" t="n">
        <v>37605</v>
      </c>
      <c r="B190" t="n">
        <v>28.33</v>
      </c>
    </row>
    <row r="191" spans="1:2">
      <c r="A191" s="1" t="n">
        <v>37636</v>
      </c>
      <c r="B191" t="n">
        <v>31.18</v>
      </c>
    </row>
    <row r="192" spans="1:2">
      <c r="A192" s="1" t="n">
        <v>37667</v>
      </c>
      <c r="B192" t="n">
        <v>32.77</v>
      </c>
    </row>
    <row r="193" spans="1:2">
      <c r="A193" s="1" t="n">
        <v>37695</v>
      </c>
      <c r="B193" t="n">
        <v>30.61</v>
      </c>
    </row>
    <row r="194" spans="1:2">
      <c r="A194" s="1" t="n">
        <v>37726</v>
      </c>
      <c r="B194" t="n">
        <v>25</v>
      </c>
    </row>
    <row r="195" spans="1:2">
      <c r="A195" s="1" t="n">
        <v>37756</v>
      </c>
      <c r="B195" t="n">
        <v>25.86</v>
      </c>
    </row>
    <row r="196" spans="1:2">
      <c r="A196" s="1" t="n">
        <v>37787</v>
      </c>
      <c r="B196" t="n">
        <v>27.65</v>
      </c>
    </row>
    <row r="197" spans="1:2">
      <c r="A197" s="1" t="n">
        <v>37817</v>
      </c>
      <c r="B197" t="n">
        <v>28.35</v>
      </c>
    </row>
    <row r="198" spans="1:2">
      <c r="A198" s="1" t="n">
        <v>37848</v>
      </c>
      <c r="B198" t="n">
        <v>29.89</v>
      </c>
    </row>
    <row r="199" spans="1:2">
      <c r="A199" s="1" t="n">
        <v>37879</v>
      </c>
      <c r="B199" t="n">
        <v>27.11</v>
      </c>
    </row>
    <row r="200" spans="1:2">
      <c r="A200" s="1" t="n">
        <v>37909</v>
      </c>
      <c r="B200" t="n">
        <v>29.61</v>
      </c>
    </row>
    <row r="201" spans="1:2">
      <c r="A201" s="1" t="n">
        <v>37940</v>
      </c>
      <c r="B201" t="n">
        <v>28.75</v>
      </c>
    </row>
    <row r="202" spans="1:2">
      <c r="A202" s="1" t="n">
        <v>37970</v>
      </c>
      <c r="B202" t="n">
        <v>29.81</v>
      </c>
    </row>
    <row r="203" spans="1:2">
      <c r="A203" s="1" t="n">
        <v>38001</v>
      </c>
      <c r="B203" t="n">
        <v>31.28</v>
      </c>
    </row>
    <row r="204" spans="1:2">
      <c r="A204" s="1" t="n">
        <v>38032</v>
      </c>
      <c r="B204" t="n">
        <v>30.86</v>
      </c>
    </row>
    <row r="205" spans="1:2">
      <c r="A205" s="1" t="n">
        <v>38061</v>
      </c>
      <c r="B205" t="n">
        <v>33.63</v>
      </c>
    </row>
    <row r="206" spans="1:2">
      <c r="A206" s="1" t="n">
        <v>38092</v>
      </c>
      <c r="B206" t="n">
        <v>33.59</v>
      </c>
    </row>
    <row r="207" spans="1:2">
      <c r="A207" s="1" t="n">
        <v>38122</v>
      </c>
      <c r="B207" t="n">
        <v>37.57</v>
      </c>
    </row>
    <row r="208" spans="1:2">
      <c r="A208" s="1" t="n">
        <v>38153</v>
      </c>
      <c r="B208" t="n">
        <v>35.18</v>
      </c>
    </row>
    <row r="209" spans="1:2">
      <c r="A209" s="1" t="n">
        <v>38183</v>
      </c>
      <c r="B209" t="n">
        <v>38.22</v>
      </c>
    </row>
    <row r="210" spans="1:2">
      <c r="A210" s="1" t="n">
        <v>38214</v>
      </c>
      <c r="B210" t="n">
        <v>42.74</v>
      </c>
    </row>
    <row r="211" spans="1:2">
      <c r="A211" s="1" t="n">
        <v>38245</v>
      </c>
      <c r="B211" t="n">
        <v>43.2</v>
      </c>
    </row>
    <row r="212" spans="1:2">
      <c r="A212" s="1" t="n">
        <v>38275</v>
      </c>
      <c r="B212" t="n">
        <v>49.78</v>
      </c>
    </row>
    <row r="213" spans="1:2">
      <c r="A213" s="1" t="n">
        <v>38306</v>
      </c>
      <c r="B213" t="n">
        <v>43.11</v>
      </c>
    </row>
    <row r="214" spans="1:2">
      <c r="A214" s="1" t="n">
        <v>38336</v>
      </c>
      <c r="B214" t="n">
        <v>39.6</v>
      </c>
    </row>
    <row r="215" spans="1:2">
      <c r="A215" s="1" t="n">
        <v>38367</v>
      </c>
      <c r="B215" t="n">
        <v>44.51</v>
      </c>
    </row>
    <row r="216" spans="1:2">
      <c r="A216" s="1" t="n">
        <v>38398</v>
      </c>
      <c r="B216" t="n">
        <v>45.48</v>
      </c>
    </row>
    <row r="217" spans="1:2">
      <c r="A217" s="1" t="n">
        <v>38426</v>
      </c>
      <c r="B217" t="n">
        <v>53.1</v>
      </c>
    </row>
    <row r="218" spans="1:2">
      <c r="A218" s="1" t="n">
        <v>38457</v>
      </c>
      <c r="B218" t="n">
        <v>51.88</v>
      </c>
    </row>
    <row r="219" spans="1:2">
      <c r="A219" s="1" t="n">
        <v>38487</v>
      </c>
      <c r="B219" t="n">
        <v>48.65</v>
      </c>
    </row>
    <row r="220" spans="1:2">
      <c r="A220" s="1" t="n">
        <v>38518</v>
      </c>
      <c r="B220" t="n">
        <v>54.35</v>
      </c>
    </row>
    <row r="221" spans="1:2">
      <c r="A221" s="1" t="n">
        <v>38548</v>
      </c>
      <c r="B221" t="n">
        <v>57.52</v>
      </c>
    </row>
    <row r="222" spans="1:2">
      <c r="A222" s="1" t="n">
        <v>38579</v>
      </c>
      <c r="B222" t="n">
        <v>63.98</v>
      </c>
    </row>
    <row r="223" spans="1:2">
      <c r="A223" s="1" t="n">
        <v>38610</v>
      </c>
      <c r="B223" t="n">
        <v>62.91</v>
      </c>
    </row>
    <row r="224" spans="1:2">
      <c r="A224" s="1" t="n">
        <v>38640</v>
      </c>
      <c r="B224" t="n">
        <v>58.54</v>
      </c>
    </row>
    <row r="225" spans="1:2">
      <c r="A225" s="1" t="n">
        <v>38671</v>
      </c>
      <c r="B225" t="n">
        <v>55.24</v>
      </c>
    </row>
    <row r="226" spans="1:2">
      <c r="A226" s="1" t="n">
        <v>38701</v>
      </c>
      <c r="B226" t="n">
        <v>56.86</v>
      </c>
    </row>
    <row r="227" spans="1:2">
      <c r="A227" s="1" t="n">
        <v>38732</v>
      </c>
      <c r="B227" t="n">
        <v>62.99</v>
      </c>
    </row>
    <row r="228" spans="1:2">
      <c r="A228" s="1" t="n">
        <v>38763</v>
      </c>
      <c r="B228" t="n">
        <v>60.21</v>
      </c>
    </row>
    <row r="229" spans="1:2">
      <c r="A229" s="1" t="n">
        <v>38791</v>
      </c>
      <c r="B229" t="n">
        <v>62.06</v>
      </c>
    </row>
    <row r="230" spans="1:2">
      <c r="A230" s="1" t="n">
        <v>38822</v>
      </c>
      <c r="B230" t="n">
        <v>70.26000000000001</v>
      </c>
    </row>
    <row r="231" spans="1:2">
      <c r="A231" s="1" t="n">
        <v>38852</v>
      </c>
      <c r="B231" t="n">
        <v>69.78</v>
      </c>
    </row>
    <row r="232" spans="1:2">
      <c r="A232" s="1" t="n">
        <v>38883</v>
      </c>
      <c r="B232" t="n">
        <v>68.56</v>
      </c>
    </row>
    <row r="233" spans="1:2">
      <c r="A233" s="1" t="n">
        <v>38913</v>
      </c>
      <c r="B233" t="n">
        <v>73.67</v>
      </c>
    </row>
    <row r="234" spans="1:2">
      <c r="A234" s="1" t="n">
        <v>38944</v>
      </c>
      <c r="B234" t="n">
        <v>73.23</v>
      </c>
    </row>
    <row r="235" spans="1:2">
      <c r="A235" s="1" t="n">
        <v>38975</v>
      </c>
      <c r="B235" t="n">
        <v>61.96</v>
      </c>
    </row>
    <row r="236" spans="1:2">
      <c r="A236" s="1" t="n">
        <v>39005</v>
      </c>
      <c r="B236" t="n">
        <v>57.81</v>
      </c>
    </row>
    <row r="237" spans="1:2">
      <c r="A237" s="1" t="n">
        <v>39036</v>
      </c>
      <c r="B237" t="n">
        <v>58.76</v>
      </c>
    </row>
    <row r="238" spans="1:2">
      <c r="A238" s="1" t="n">
        <v>39066</v>
      </c>
      <c r="B238" t="n">
        <v>62.47</v>
      </c>
    </row>
    <row r="239" spans="1:2">
      <c r="A239" s="1" t="n">
        <v>39097</v>
      </c>
      <c r="B239" t="n">
        <v>53.68</v>
      </c>
    </row>
    <row r="240" spans="1:2">
      <c r="A240" s="1" t="n">
        <v>39128</v>
      </c>
      <c r="B240" t="n">
        <v>57.56</v>
      </c>
    </row>
    <row r="241" spans="1:2">
      <c r="A241" s="1" t="n">
        <v>39156</v>
      </c>
      <c r="B241" t="n">
        <v>62.05</v>
      </c>
    </row>
    <row r="242" spans="1:2">
      <c r="A242" s="1" t="n">
        <v>39187</v>
      </c>
      <c r="B242" t="n">
        <v>67.48999999999999</v>
      </c>
    </row>
    <row r="243" spans="1:2">
      <c r="A243" s="1" t="n">
        <v>39217</v>
      </c>
      <c r="B243" t="n">
        <v>67.20999999999999</v>
      </c>
    </row>
    <row r="244" spans="1:2">
      <c r="A244" s="1" t="n">
        <v>39248</v>
      </c>
      <c r="B244" t="n">
        <v>71.05</v>
      </c>
    </row>
    <row r="245" spans="1:2">
      <c r="A245" s="1" t="n">
        <v>39278</v>
      </c>
      <c r="B245" t="n">
        <v>76.93000000000001</v>
      </c>
    </row>
    <row r="246" spans="1:2">
      <c r="A246" s="1" t="n">
        <v>39309</v>
      </c>
      <c r="B246" t="n">
        <v>70.76000000000001</v>
      </c>
    </row>
    <row r="247" spans="1:2">
      <c r="A247" s="1" t="n">
        <v>39340</v>
      </c>
      <c r="B247" t="n">
        <v>77.17</v>
      </c>
    </row>
    <row r="248" spans="1:2">
      <c r="A248" s="1" t="n">
        <v>39370</v>
      </c>
      <c r="B248" t="n">
        <v>82.34</v>
      </c>
    </row>
    <row r="249" spans="1:2">
      <c r="A249" s="1" t="n">
        <v>39401</v>
      </c>
      <c r="B249" t="n">
        <v>92.41</v>
      </c>
    </row>
    <row r="250" spans="1:2">
      <c r="A250" s="1" t="n">
        <v>39431</v>
      </c>
      <c r="B250" t="n">
        <v>90.93000000000001</v>
      </c>
    </row>
    <row r="251" spans="1:2">
      <c r="A251" s="1" t="n">
        <v>39462</v>
      </c>
      <c r="B251" t="n">
        <v>92.18000000000001</v>
      </c>
    </row>
    <row r="252" spans="1:2">
      <c r="A252" s="1" t="n">
        <v>39493</v>
      </c>
      <c r="B252" t="n">
        <v>94.98999999999999</v>
      </c>
    </row>
    <row r="253" spans="1:2">
      <c r="A253" s="1" t="n">
        <v>39522</v>
      </c>
      <c r="B253" t="n">
        <v>103.64</v>
      </c>
    </row>
    <row r="254" spans="1:2">
      <c r="A254" s="1" t="n">
        <v>39553</v>
      </c>
      <c r="B254" t="n">
        <v>109.07</v>
      </c>
    </row>
    <row r="255" spans="1:2">
      <c r="A255" s="1" t="n">
        <v>39583</v>
      </c>
      <c r="B255" t="n">
        <v>122.8</v>
      </c>
    </row>
    <row r="256" spans="1:2">
      <c r="A256" s="1" t="n">
        <v>39614</v>
      </c>
      <c r="B256" t="n">
        <v>132.32</v>
      </c>
    </row>
    <row r="257" spans="1:2">
      <c r="A257" s="1" t="n">
        <v>39644</v>
      </c>
      <c r="B257" t="n">
        <v>132.72</v>
      </c>
    </row>
    <row r="258" spans="1:2">
      <c r="A258" s="1" t="n">
        <v>39675</v>
      </c>
      <c r="B258" t="n">
        <v>113.24</v>
      </c>
    </row>
    <row r="259" spans="1:2">
      <c r="A259" s="1" t="n">
        <v>39706</v>
      </c>
      <c r="B259" t="n">
        <v>97.23</v>
      </c>
    </row>
    <row r="260" spans="1:2">
      <c r="A260" s="1" t="n">
        <v>39736</v>
      </c>
      <c r="B260" t="n">
        <v>71.58</v>
      </c>
    </row>
    <row r="261" spans="1:2">
      <c r="A261" s="1" t="n">
        <v>39767</v>
      </c>
      <c r="B261" t="n">
        <v>52.45</v>
      </c>
    </row>
    <row r="262" spans="1:2">
      <c r="A262" s="1" t="n">
        <v>39797</v>
      </c>
      <c r="B262" t="n">
        <v>39.95</v>
      </c>
    </row>
    <row r="263" spans="1:2">
      <c r="A263" s="1" t="n">
        <v>39828</v>
      </c>
      <c r="B263" t="n">
        <v>43.44</v>
      </c>
    </row>
    <row r="264" spans="1:2">
      <c r="A264" s="1" t="n">
        <v>39859</v>
      </c>
      <c r="B264" t="n">
        <v>43.32</v>
      </c>
    </row>
    <row r="265" spans="1:2">
      <c r="A265" s="1" t="n">
        <v>39887</v>
      </c>
      <c r="B265" t="n">
        <v>46.54</v>
      </c>
    </row>
    <row r="266" spans="1:2">
      <c r="A266" s="1" t="n">
        <v>39918</v>
      </c>
      <c r="B266" t="n">
        <v>50.18</v>
      </c>
    </row>
    <row r="267" spans="1:2">
      <c r="A267" s="1" t="n">
        <v>39948</v>
      </c>
      <c r="B267" t="n">
        <v>57.3</v>
      </c>
    </row>
    <row r="268" spans="1:2">
      <c r="A268" s="1" t="n">
        <v>39979</v>
      </c>
      <c r="B268" t="n">
        <v>68.61</v>
      </c>
    </row>
    <row r="269" spans="1:2">
      <c r="A269" s="1" t="n">
        <v>40009</v>
      </c>
      <c r="B269" t="n">
        <v>64.44</v>
      </c>
    </row>
    <row r="270" spans="1:2">
      <c r="A270" s="1" t="n">
        <v>40040</v>
      </c>
      <c r="B270" t="n">
        <v>72.51000000000001</v>
      </c>
    </row>
    <row r="271" spans="1:2">
      <c r="A271" s="1" t="n">
        <v>40071</v>
      </c>
      <c r="B271" t="n">
        <v>67.65000000000001</v>
      </c>
    </row>
    <row r="272" spans="1:2">
      <c r="A272" s="1" t="n">
        <v>40101</v>
      </c>
      <c r="B272" t="n">
        <v>72.77</v>
      </c>
    </row>
    <row r="273" spans="1:2">
      <c r="A273" s="1" t="n">
        <v>40132</v>
      </c>
      <c r="B273" t="n">
        <v>76.66</v>
      </c>
    </row>
    <row r="274" spans="1:2">
      <c r="A274" s="1" t="n">
        <v>40162</v>
      </c>
      <c r="B274" t="n">
        <v>74.45999999999999</v>
      </c>
    </row>
    <row r="275" spans="1:2">
      <c r="A275" s="1" t="n">
        <v>40193</v>
      </c>
      <c r="B275" t="n">
        <v>76.17</v>
      </c>
    </row>
    <row r="276" spans="1:2">
      <c r="A276" s="1" t="n">
        <v>40224</v>
      </c>
      <c r="B276" t="n">
        <v>73.75</v>
      </c>
    </row>
    <row r="277" spans="1:2">
      <c r="A277" s="1" t="n">
        <v>40252</v>
      </c>
      <c r="B277" t="n">
        <v>78.83</v>
      </c>
    </row>
    <row r="278" spans="1:2">
      <c r="A278" s="1" t="n">
        <v>40283</v>
      </c>
      <c r="B278" t="n">
        <v>84.81999999999999</v>
      </c>
    </row>
    <row r="279" spans="1:2">
      <c r="A279" s="1" t="n">
        <v>40313</v>
      </c>
      <c r="B279" t="n">
        <v>75.95</v>
      </c>
    </row>
    <row r="280" spans="1:2">
      <c r="A280" s="1" t="n">
        <v>40344</v>
      </c>
      <c r="B280" t="n">
        <v>74.76000000000001</v>
      </c>
    </row>
    <row r="281" spans="1:2">
      <c r="A281" s="1" t="n">
        <v>40374</v>
      </c>
      <c r="B281" t="n">
        <v>75.58</v>
      </c>
    </row>
    <row r="282" spans="1:2">
      <c r="A282" s="1" t="n">
        <v>40405</v>
      </c>
      <c r="B282" t="n">
        <v>77.04000000000001</v>
      </c>
    </row>
    <row r="283" spans="1:2">
      <c r="A283" s="1" t="n">
        <v>40436</v>
      </c>
      <c r="B283" t="n">
        <v>77.84</v>
      </c>
    </row>
    <row r="284" spans="1:2">
      <c r="A284" s="1" t="n">
        <v>40466</v>
      </c>
      <c r="B284" t="n">
        <v>82.67</v>
      </c>
    </row>
    <row r="285" spans="1:2">
      <c r="A285" s="1" t="n">
        <v>40497</v>
      </c>
      <c r="B285" t="n">
        <v>85.28</v>
      </c>
    </row>
    <row r="286" spans="1:2">
      <c r="A286" s="1" t="n">
        <v>40527</v>
      </c>
      <c r="B286" t="n">
        <v>91.45</v>
      </c>
    </row>
    <row r="287" spans="1:2">
      <c r="A287" s="1" t="n">
        <v>40558</v>
      </c>
      <c r="B287" t="n">
        <v>96.52</v>
      </c>
    </row>
    <row r="288" spans="1:2">
      <c r="A288" s="1" t="n">
        <v>40589</v>
      </c>
      <c r="B288" t="n">
        <v>103.72</v>
      </c>
    </row>
    <row r="289" spans="1:2">
      <c r="A289" s="1" t="n">
        <v>40617</v>
      </c>
      <c r="B289" t="n">
        <v>114.64</v>
      </c>
    </row>
    <row r="290" spans="1:2">
      <c r="A290" s="1" t="n">
        <v>40648</v>
      </c>
      <c r="B290" t="n">
        <v>123.26</v>
      </c>
    </row>
    <row r="291" spans="1:2">
      <c r="A291" s="1" t="n">
        <v>40678</v>
      </c>
      <c r="B291" t="n">
        <v>114.99</v>
      </c>
    </row>
    <row r="292" spans="1:2">
      <c r="A292" s="1" t="n">
        <v>40709</v>
      </c>
      <c r="B292" t="n">
        <v>113.83</v>
      </c>
    </row>
    <row r="293" spans="1:2">
      <c r="A293" s="1" t="n">
        <v>40739</v>
      </c>
      <c r="B293" t="n">
        <v>116.97</v>
      </c>
    </row>
    <row r="294" spans="1:2">
      <c r="A294" s="1" t="n">
        <v>40770</v>
      </c>
      <c r="B294" t="n">
        <v>110.22</v>
      </c>
    </row>
    <row r="295" spans="1:2">
      <c r="A295" s="1" t="n">
        <v>40801</v>
      </c>
      <c r="B295" t="n">
        <v>112.83</v>
      </c>
    </row>
    <row r="296" spans="1:2">
      <c r="A296" s="1" t="n">
        <v>40831</v>
      </c>
      <c r="B296" t="n">
        <v>109.55</v>
      </c>
    </row>
    <row r="297" spans="1:2">
      <c r="A297" s="1" t="n">
        <v>40862</v>
      </c>
      <c r="B297" t="n">
        <v>110.77</v>
      </c>
    </row>
    <row r="298" spans="1:2">
      <c r="A298" s="1" t="n">
        <v>40892</v>
      </c>
      <c r="B298" t="n">
        <v>107.87</v>
      </c>
    </row>
    <row r="299" spans="1:2">
      <c r="A299" s="1" t="n">
        <v>40923</v>
      </c>
      <c r="B299" t="n">
        <v>110.69</v>
      </c>
    </row>
    <row r="300" spans="1:2">
      <c r="A300" s="1" t="n">
        <v>40954</v>
      </c>
      <c r="B300" t="n">
        <v>119.33</v>
      </c>
    </row>
    <row r="301" spans="1:2">
      <c r="A301" s="1" t="n">
        <v>40983</v>
      </c>
      <c r="B301" t="n">
        <v>125.45</v>
      </c>
    </row>
    <row r="302" spans="1:2">
      <c r="A302" s="1" t="n">
        <v>41014</v>
      </c>
      <c r="B302" t="n">
        <v>119.75</v>
      </c>
    </row>
    <row r="303" spans="1:2">
      <c r="A303" s="1" t="n">
        <v>41044</v>
      </c>
      <c r="B303" t="n">
        <v>110.34</v>
      </c>
    </row>
    <row r="304" spans="1:2">
      <c r="A304" s="1" t="n">
        <v>41075</v>
      </c>
      <c r="B304" t="n">
        <v>95.16</v>
      </c>
    </row>
    <row r="305" spans="1:2">
      <c r="A305" s="1" t="n">
        <v>41105</v>
      </c>
      <c r="B305" t="n">
        <v>102.62</v>
      </c>
    </row>
    <row r="306" spans="1:2">
      <c r="A306" s="1" t="n">
        <v>41136</v>
      </c>
      <c r="B306" t="n">
        <v>113.36</v>
      </c>
    </row>
    <row r="307" spans="1:2">
      <c r="A307" s="1" t="n">
        <v>41167</v>
      </c>
      <c r="B307" t="n">
        <v>112.86</v>
      </c>
    </row>
    <row r="308" spans="1:2">
      <c r="A308" s="1" t="n">
        <v>41197</v>
      </c>
      <c r="B308" t="n">
        <v>111.71</v>
      </c>
    </row>
    <row r="309" spans="1:2">
      <c r="A309" s="1" t="n">
        <v>41228</v>
      </c>
      <c r="B309" t="n">
        <v>109.06</v>
      </c>
    </row>
    <row r="310" spans="1:2">
      <c r="A310" s="1" t="n">
        <v>41258</v>
      </c>
      <c r="B310" t="n">
        <v>109.49</v>
      </c>
    </row>
    <row r="311" spans="1:2">
      <c r="A311" s="1" t="n">
        <v>41289</v>
      </c>
      <c r="B311" t="n">
        <v>112.96</v>
      </c>
    </row>
    <row r="312" spans="1:2">
      <c r="A312" s="1" t="n">
        <v>41320</v>
      </c>
      <c r="B312" t="n">
        <v>116.05</v>
      </c>
    </row>
    <row r="313" spans="1:2">
      <c r="A313" s="1" t="n">
        <v>41348</v>
      </c>
      <c r="B313" t="n">
        <v>108.47</v>
      </c>
    </row>
    <row r="314" spans="1:2">
      <c r="A314" s="1" t="n">
        <v>41379</v>
      </c>
      <c r="B314" t="n">
        <v>102.25</v>
      </c>
    </row>
    <row r="315" spans="1:2">
      <c r="A315" s="1" t="n">
        <v>41409</v>
      </c>
      <c r="B315" t="n">
        <v>102.56</v>
      </c>
    </row>
    <row r="316" spans="1:2">
      <c r="A316" s="1" t="n">
        <v>41440</v>
      </c>
      <c r="B316" t="n">
        <v>102.92</v>
      </c>
    </row>
    <row r="317" spans="1:2">
      <c r="A317" s="1" t="n">
        <v>41470</v>
      </c>
      <c r="B317" t="n">
        <v>107.93</v>
      </c>
    </row>
    <row r="318" spans="1:2">
      <c r="A318" s="1" t="n">
        <v>41501</v>
      </c>
      <c r="B318" t="n">
        <v>111.28</v>
      </c>
    </row>
    <row r="319" spans="1:2">
      <c r="A319" s="1" t="n">
        <v>41532</v>
      </c>
      <c r="B319" t="n">
        <v>111.6</v>
      </c>
    </row>
    <row r="320" spans="1:2">
      <c r="A320" s="1" t="n">
        <v>41562</v>
      </c>
      <c r="B320" t="n">
        <v>109.08</v>
      </c>
    </row>
    <row r="321" spans="1:2">
      <c r="A321" s="1" t="n">
        <v>41593</v>
      </c>
      <c r="B321" t="n">
        <v>107.79</v>
      </c>
    </row>
    <row r="322" spans="1:2">
      <c r="A322" s="1" t="n">
        <v>41623</v>
      </c>
      <c r="B322" t="n">
        <v>110.76</v>
      </c>
    </row>
    <row r="323" spans="1:2">
      <c r="A323" s="1" t="n">
        <v>41654</v>
      </c>
      <c r="B323" t="n">
        <v>108.12</v>
      </c>
    </row>
    <row r="324" spans="1:2">
      <c r="A324" s="1" t="n">
        <v>41685</v>
      </c>
      <c r="B324" t="n">
        <v>108.9</v>
      </c>
    </row>
    <row r="325" spans="1:2">
      <c r="A325" s="1" t="n">
        <v>41713</v>
      </c>
      <c r="B325" t="n">
        <v>107.48</v>
      </c>
    </row>
    <row r="326" spans="1:2">
      <c r="A326" s="1" t="n">
        <v>41744</v>
      </c>
      <c r="B326" t="n">
        <v>107.76</v>
      </c>
    </row>
    <row r="327" spans="1:2">
      <c r="A327" s="1" t="n">
        <v>41774</v>
      </c>
      <c r="B327" t="n">
        <v>109.54</v>
      </c>
    </row>
    <row r="328" spans="1:2">
      <c r="A328" s="1" t="n">
        <v>41805</v>
      </c>
      <c r="B328" t="n">
        <v>111.8</v>
      </c>
    </row>
    <row r="329" spans="1:2">
      <c r="A329" s="1" t="n">
        <v>41835</v>
      </c>
      <c r="B329" t="n">
        <v>106.77</v>
      </c>
    </row>
    <row r="330" spans="1:2">
      <c r="A330" s="1" t="n">
        <v>41866</v>
      </c>
      <c r="B330" t="n">
        <v>101.61</v>
      </c>
    </row>
    <row r="331" spans="1:2">
      <c r="A331" s="1" t="n">
        <v>41897</v>
      </c>
      <c r="B331" t="n">
        <v>97.09</v>
      </c>
    </row>
    <row r="332" spans="1:2">
      <c r="A332" s="1" t="n">
        <v>41927</v>
      </c>
      <c r="B332" t="n">
        <v>87.43000000000001</v>
      </c>
    </row>
    <row r="333" spans="1:2">
      <c r="A333" s="1" t="n">
        <v>41958</v>
      </c>
      <c r="B333" t="n">
        <v>79.44</v>
      </c>
    </row>
    <row r="334" spans="1:2">
      <c r="A334" s="1" t="n">
        <v>41988</v>
      </c>
      <c r="B334" t="n">
        <v>62.34</v>
      </c>
    </row>
    <row r="335" spans="1:2">
      <c r="A335" s="1" t="n">
        <v>42019</v>
      </c>
      <c r="B335" t="n">
        <v>47.76</v>
      </c>
    </row>
    <row r="336" spans="1:2">
      <c r="A336" s="1" t="n">
        <v>42050</v>
      </c>
      <c r="B336" t="n">
        <v>58.1</v>
      </c>
    </row>
    <row r="337" spans="1:2">
      <c r="A337" s="1" t="n">
        <v>42078</v>
      </c>
      <c r="B337" t="n">
        <v>55.89</v>
      </c>
    </row>
    <row r="338" spans="1:2">
      <c r="A338" s="1" t="n">
        <v>42109</v>
      </c>
      <c r="B338" t="n">
        <v>59.52</v>
      </c>
    </row>
    <row r="339" spans="1:2">
      <c r="A339" s="1" t="n">
        <v>42139</v>
      </c>
      <c r="B339" t="n">
        <v>64.08</v>
      </c>
    </row>
    <row r="340" spans="1:2">
      <c r="A340" s="1" t="n">
        <v>42170</v>
      </c>
      <c r="B340" t="n">
        <v>61.48</v>
      </c>
    </row>
    <row r="341" spans="1:2">
      <c r="A341" s="1" t="n">
        <v>42200</v>
      </c>
      <c r="B341" t="n">
        <v>56.56</v>
      </c>
    </row>
    <row r="342" spans="1:2">
      <c r="A342" s="1" t="n">
        <v>42231</v>
      </c>
      <c r="B342" t="n">
        <v>46.52</v>
      </c>
    </row>
    <row r="343" spans="1:2">
      <c r="A343" s="1" t="n">
        <v>42262</v>
      </c>
      <c r="B343" t="n">
        <v>47.62</v>
      </c>
    </row>
    <row r="344" spans="1:2">
      <c r="A344" s="1" t="n">
        <v>42292</v>
      </c>
      <c r="B344" t="n">
        <v>48.43</v>
      </c>
    </row>
    <row r="345" spans="1:2">
      <c r="A345" s="1" t="n">
        <v>42323</v>
      </c>
      <c r="B345" t="n">
        <v>44.27</v>
      </c>
    </row>
    <row r="346" spans="1:2">
      <c r="A346" s="1" t="n">
        <v>42353</v>
      </c>
      <c r="B346" t="n">
        <v>38.01</v>
      </c>
    </row>
    <row r="347" spans="1:2">
      <c r="A347" s="1" t="n">
        <v>42384</v>
      </c>
      <c r="B347" t="n">
        <v>30.7</v>
      </c>
    </row>
    <row r="348" spans="1:2">
      <c r="A348" s="1" t="n">
        <v>42415</v>
      </c>
      <c r="B348" t="n">
        <v>32.18</v>
      </c>
    </row>
    <row r="349" spans="1:2">
      <c r="A349" s="1" t="n">
        <v>42444</v>
      </c>
      <c r="B349" t="n">
        <v>38.21</v>
      </c>
    </row>
    <row r="350" spans="1:2">
      <c r="A350" s="1" t="n">
        <v>42475</v>
      </c>
      <c r="B350" t="n">
        <v>41.58</v>
      </c>
    </row>
    <row r="351" spans="1:2">
      <c r="A351" s="1" t="n">
        <v>42505</v>
      </c>
      <c r="B351" t="n">
        <v>46.74</v>
      </c>
    </row>
    <row r="352" spans="1:2">
      <c r="A352" s="1" t="n">
        <v>42536</v>
      </c>
      <c r="B352" t="n">
        <v>48.25</v>
      </c>
    </row>
    <row r="353" spans="1:2">
      <c r="A353" s="1" t="n">
        <v>42566</v>
      </c>
      <c r="B353" t="n">
        <v>44.95</v>
      </c>
    </row>
    <row r="354" spans="1:2">
      <c r="A354" s="1" t="n">
        <v>42597</v>
      </c>
      <c r="B354" t="n">
        <v>45.84</v>
      </c>
    </row>
    <row r="355" spans="1:2">
      <c r="A355" s="1" t="n">
        <v>42628</v>
      </c>
      <c r="B355" t="n">
        <v>46.57</v>
      </c>
    </row>
    <row r="356" spans="1:2">
      <c r="A356" s="1" t="n">
        <v>42658</v>
      </c>
      <c r="B356" t="n">
        <v>49.52</v>
      </c>
    </row>
    <row r="357" spans="1:2">
      <c r="A357" s="1" t="n">
        <v>42689</v>
      </c>
      <c r="B357" t="n">
        <v>44.73</v>
      </c>
    </row>
    <row r="358" spans="1:2">
      <c r="A358" s="1" t="n">
        <v>42719</v>
      </c>
      <c r="B358" t="n">
        <v>53.31</v>
      </c>
    </row>
    <row r="359" spans="1:2">
      <c r="A359" s="1" t="n">
        <v>42750</v>
      </c>
      <c r="B359" t="n">
        <v>54.58</v>
      </c>
    </row>
    <row r="360" spans="1:2">
      <c r="A360" s="1" t="n">
        <v>42781</v>
      </c>
      <c r="B360" t="n">
        <v>54.87</v>
      </c>
    </row>
    <row r="361" spans="1:2">
      <c r="A361" s="1" t="n">
        <v>42809</v>
      </c>
      <c r="B361" t="n">
        <v>51.59</v>
      </c>
    </row>
    <row r="362" spans="1:2">
      <c r="A362" s="1" t="n">
        <v>42840</v>
      </c>
      <c r="B362" t="n">
        <v>52.31</v>
      </c>
    </row>
    <row r="363" spans="1:2">
      <c r="A363" s="1" t="n">
        <v>42870</v>
      </c>
      <c r="B363" t="n">
        <v>50.33</v>
      </c>
    </row>
    <row r="364" spans="1:2">
      <c r="A364" s="1" t="n">
        <v>42901</v>
      </c>
      <c r="B364" t="n">
        <v>46.37</v>
      </c>
    </row>
    <row r="365" spans="1:2">
      <c r="A365" s="1" t="n">
        <v>42931</v>
      </c>
      <c r="B365" t="n">
        <v>48.48</v>
      </c>
    </row>
    <row r="366" spans="1:2">
      <c r="A366" s="1" t="n">
        <v>42962</v>
      </c>
      <c r="B366" t="n">
        <v>51.7</v>
      </c>
    </row>
    <row r="367" spans="1:2">
      <c r="A367" s="1" t="n">
        <v>42993</v>
      </c>
      <c r="B367" t="n">
        <v>56.15</v>
      </c>
    </row>
    <row r="368" spans="1:2">
      <c r="A368" s="1" t="n">
        <v>43023</v>
      </c>
      <c r="B368" t="n">
        <v>57.51</v>
      </c>
    </row>
    <row r="369" spans="1:2">
      <c r="A369" s="1" t="n">
        <v>43054</v>
      </c>
      <c r="B369" t="n">
        <v>62.71</v>
      </c>
    </row>
    <row r="370" spans="1:2">
      <c r="A370" s="1" t="n">
        <v>43084</v>
      </c>
      <c r="B370" t="n">
        <v>64.37</v>
      </c>
    </row>
    <row r="371" spans="1:2">
      <c r="A371" s="1" t="n">
        <v>43115</v>
      </c>
      <c r="B371" t="n">
        <v>69.08</v>
      </c>
    </row>
    <row r="372" spans="1:2">
      <c r="A372" s="1" t="n">
        <v>43146</v>
      </c>
      <c r="B372" t="n">
        <v>65.31999999999999</v>
      </c>
    </row>
    <row r="373" spans="1:2">
      <c r="A373" s="1" t="n">
        <v>43174</v>
      </c>
      <c r="B373" t="n">
        <v>66.02</v>
      </c>
    </row>
    <row r="374" spans="1:2">
      <c r="A374" s="1" t="n">
        <v>43205</v>
      </c>
      <c r="B374" t="n">
        <v>72.11</v>
      </c>
    </row>
    <row r="375" spans="1:2">
      <c r="A375" s="1" t="n">
        <v>43235</v>
      </c>
      <c r="B375" t="n">
        <v>76.98</v>
      </c>
    </row>
    <row r="376" spans="1:2">
      <c r="A376" s="1" t="n">
        <v>43266</v>
      </c>
      <c r="B376" t="n">
        <v>74.41</v>
      </c>
    </row>
    <row r="377" spans="1:2">
      <c r="A377" s="1" t="n">
        <v>43296</v>
      </c>
      <c r="B377" t="n">
        <v>74.25</v>
      </c>
    </row>
    <row r="378" spans="1:2">
      <c r="A378" s="1" t="n">
        <v>43327</v>
      </c>
      <c r="B378" t="n">
        <v>72.53</v>
      </c>
    </row>
    <row r="379" spans="1:2">
      <c r="A379" s="1" t="n">
        <v>43358</v>
      </c>
    </row>
    <row r="380" spans="1:2">
      <c r="A380" s="1" t="n">
        <v>43388</v>
      </c>
    </row>
    <row r="381" spans="1:2">
      <c r="A381" s="1" t="n">
        <v>43419</v>
      </c>
    </row>
    <row r="382" spans="1:2">
      <c r="A382" s="1" t="n">
        <v>43449</v>
      </c>
    </row>
    <row r="383" spans="1:2">
      <c r="A383" s="1" t="n">
        <v>43480</v>
      </c>
    </row>
    <row r="384" spans="1:2">
      <c r="A384" s="1" t="n">
        <v>43511</v>
      </c>
    </row>
    <row r="385" spans="1:2">
      <c r="A385" s="1" t="n">
        <v>43539</v>
      </c>
    </row>
    <row r="386" spans="1:2">
      <c r="A386" s="1" t="n">
        <v>43570</v>
      </c>
    </row>
    <row r="387" spans="1:2">
      <c r="A387" s="1" t="n">
        <v>43600</v>
      </c>
    </row>
    <row r="388" spans="1:2">
      <c r="A388" s="1" t="n">
        <v>43631</v>
      </c>
    </row>
    <row r="389" spans="1:2">
      <c r="A389" s="1" t="n">
        <v>43661</v>
      </c>
    </row>
    <row r="390" spans="1:2">
      <c r="A390" s="1" t="n">
        <v>43692</v>
      </c>
    </row>
    <row r="391" spans="1:2">
      <c r="A391" s="1" t="n">
        <v>43723</v>
      </c>
    </row>
    <row r="392" spans="1:2">
      <c r="A392" s="1" t="n">
        <v>43753</v>
      </c>
    </row>
    <row r="393" spans="1:2">
      <c r="A393" s="1" t="n">
        <v>43784</v>
      </c>
    </row>
    <row r="394" spans="1:2">
      <c r="A394" s="1" t="n">
        <v>43814</v>
      </c>
    </row>
    <row r="395" spans="1:2">
      <c r="A395" s="1" t="n">
        <v>43845</v>
      </c>
    </row>
    <row r="396" spans="1:2">
      <c r="A396" s="1" t="n">
        <v>43876</v>
      </c>
    </row>
    <row r="397" spans="1:2">
      <c r="A397" s="1" t="n">
        <v>43905</v>
      </c>
    </row>
    <row r="398" spans="1:2">
      <c r="A398" s="1" t="n">
        <v>43936</v>
      </c>
    </row>
    <row r="399" spans="1:2">
      <c r="A399" s="1" t="n">
        <v>43966</v>
      </c>
    </row>
    <row r="400" spans="1:2">
      <c r="A400" s="1" t="n">
        <v>43997</v>
      </c>
    </row>
    <row r="401" spans="1:2">
      <c r="A401" s="1" t="n">
        <v>44027</v>
      </c>
    </row>
    <row r="402" spans="1:2">
      <c r="A402" s="1" t="n">
        <v>44058</v>
      </c>
    </row>
    <row r="403" spans="1:2">
      <c r="A403" s="1" t="n">
        <v>44089</v>
      </c>
    </row>
    <row r="404" spans="1:2">
      <c r="A404" s="1" t="n">
        <v>44119</v>
      </c>
    </row>
    <row r="405" spans="1:2">
      <c r="A405" s="1" t="n">
        <v>44150</v>
      </c>
    </row>
    <row r="406" spans="1:2">
      <c r="A406" s="1" t="n">
        <v>44180</v>
      </c>
    </row>
    <row r="407" spans="1:2">
      <c r="A407" s="1" t="n">
        <v>44211</v>
      </c>
    </row>
    <row r="408" spans="1:2">
      <c r="A408" s="1" t="n">
        <v>44242</v>
      </c>
    </row>
    <row r="409" spans="1:2">
      <c r="A409" s="1" t="n">
        <v>44270</v>
      </c>
    </row>
    <row r="410" spans="1:2">
      <c r="A410" s="1" t="n">
        <v>44301</v>
      </c>
    </row>
    <row r="411" spans="1:2">
      <c r="A411" s="1" t="n">
        <v>44331</v>
      </c>
    </row>
    <row r="412" spans="1:2">
      <c r="A412" s="1" t="n">
        <v>44362</v>
      </c>
    </row>
    <row r="413" spans="1:2">
      <c r="A413" s="1" t="n">
        <v>44392</v>
      </c>
    </row>
    <row r="414" spans="1:2">
      <c r="A414" s="1" t="n">
        <v>44423</v>
      </c>
    </row>
    <row r="415" spans="1:2">
      <c r="A415" s="1" t="n">
        <v>44454</v>
      </c>
    </row>
    <row r="416" spans="1:2">
      <c r="A416" s="1" t="n">
        <v>44484</v>
      </c>
    </row>
    <row r="417" spans="1:2">
      <c r="A417" s="1" t="n">
        <v>44515</v>
      </c>
    </row>
    <row r="418" spans="1:2">
      <c r="A418" s="1" t="n">
        <v>44545</v>
      </c>
    </row>
    <row r="419" spans="1:2">
      <c r="A419" s="1" t="n">
        <v>44576</v>
      </c>
    </row>
    <row r="420" spans="1:2">
      <c r="A420" s="1" t="n">
        <v>44607</v>
      </c>
    </row>
    <row r="421" spans="1:2">
      <c r="A421" s="1" t="n">
        <v>44635</v>
      </c>
    </row>
    <row r="422" spans="1:2">
      <c r="A422" s="1" t="n">
        <v>44666</v>
      </c>
    </row>
    <row r="423" spans="1:2">
      <c r="A423" s="1" t="n">
        <v>44696</v>
      </c>
    </row>
    <row r="424" spans="1:2">
      <c r="A424" s="1" t="n">
        <v>44727</v>
      </c>
    </row>
    <row r="425" spans="1:2">
      <c r="A425" s="1" t="n">
        <v>44757</v>
      </c>
    </row>
    <row r="426" spans="1:2">
      <c r="A426" s="1" t="n">
        <v>44788</v>
      </c>
    </row>
    <row r="427" spans="1:2">
      <c r="A427" s="1" t="n">
        <v>44819</v>
      </c>
    </row>
    <row r="428" spans="1:2">
      <c r="A428" s="1" t="n">
        <v>44849</v>
      </c>
    </row>
    <row r="429" spans="1:2">
      <c r="A429" s="1" t="n">
        <v>44880</v>
      </c>
    </row>
    <row r="430" spans="1:2">
      <c r="A430" s="1" t="n">
        <v>44910</v>
      </c>
    </row>
    <row r="431" spans="1:2">
      <c r="A431" s="1" t="n">
        <v>44941</v>
      </c>
    </row>
    <row r="432" spans="1:2">
      <c r="A432" s="1" t="n">
        <v>44972</v>
      </c>
    </row>
    <row r="433" spans="1:2">
      <c r="A433" s="1" t="n">
        <v>45000</v>
      </c>
    </row>
    <row r="434" spans="1:2">
      <c r="A434" s="1" t="n">
        <v>45031</v>
      </c>
    </row>
    <row r="435" spans="1:2">
      <c r="A435" s="1" t="n">
        <v>45061</v>
      </c>
    </row>
    <row r="436" spans="1:2">
      <c r="A436" s="1" t="n">
        <v>45092</v>
      </c>
    </row>
    <row r="437" spans="1:2">
      <c r="A437" s="1" t="n">
        <v>45122</v>
      </c>
    </row>
    <row r="438" spans="1:2">
      <c r="A438" s="1" t="n">
        <v>45153</v>
      </c>
    </row>
    <row r="439" spans="1:2">
      <c r="A439" s="1" t="n">
        <v>45184</v>
      </c>
    </row>
    <row r="440" spans="1:2">
      <c r="A440" s="1" t="n">
        <v>45214</v>
      </c>
    </row>
    <row r="441" spans="1:2">
      <c r="A441" s="1" t="n">
        <v>45245</v>
      </c>
    </row>
    <row r="442" spans="1:2">
      <c r="A442" s="1" t="n">
        <v>45275</v>
      </c>
    </row>
    <row r="443" spans="1:2">
      <c r="A443" s="1" t="n">
        <v>45306</v>
      </c>
    </row>
    <row r="444" spans="1:2">
      <c r="A444" s="1" t="n">
        <v>45337</v>
      </c>
    </row>
    <row r="445" spans="1:2">
      <c r="A445" s="1" t="n">
        <v>45366</v>
      </c>
    </row>
    <row r="446" spans="1:2">
      <c r="A446" s="1" t="n">
        <v>45397</v>
      </c>
    </row>
    <row r="447" spans="1:2">
      <c r="A447" s="1" t="n">
        <v>45427</v>
      </c>
    </row>
    <row r="448" spans="1:2">
      <c r="A448" s="1" t="n">
        <v>45458</v>
      </c>
    </row>
    <row r="449" spans="1:2">
      <c r="A449" s="1" t="n">
        <v>45488</v>
      </c>
    </row>
    <row r="450" spans="1:2">
      <c r="A450" s="1" t="n">
        <v>45519</v>
      </c>
    </row>
    <row r="451" spans="1:2">
      <c r="A451" s="1" t="n">
        <v>45550</v>
      </c>
    </row>
    <row r="452" spans="1:2">
      <c r="A452" s="1" t="n">
        <v>45580</v>
      </c>
    </row>
    <row r="453" spans="1:2">
      <c r="A453" s="1" t="n">
        <v>45611</v>
      </c>
    </row>
    <row r="454" spans="1:2">
      <c r="A454" s="1" t="n">
        <v>45641</v>
      </c>
    </row>
    <row r="455" spans="1:2">
      <c r="A455" s="1" t="n">
        <v>45672</v>
      </c>
    </row>
    <row r="456" spans="1:2">
      <c r="A456" s="1" t="n">
        <v>45703</v>
      </c>
    </row>
    <row r="457" spans="1:2">
      <c r="A457" s="1" t="n">
        <v>45731</v>
      </c>
    </row>
    <row r="458" spans="1:2">
      <c r="A458" s="1" t="n">
        <v>45762</v>
      </c>
    </row>
    <row r="459" spans="1:2">
      <c r="A459" s="1" t="n">
        <v>45792</v>
      </c>
    </row>
    <row r="460" spans="1:2">
      <c r="A460" s="1" t="n">
        <v>45823</v>
      </c>
    </row>
    <row r="461" spans="1:2">
      <c r="A461" s="1" t="n">
        <v>45853</v>
      </c>
    </row>
    <row r="462" spans="1:2">
      <c r="A462" s="1" t="n">
        <v>45884</v>
      </c>
    </row>
    <row r="463" spans="1:2">
      <c r="A463" s="1" t="n">
        <v>45915</v>
      </c>
    </row>
    <row r="464" spans="1:2">
      <c r="A464" s="1" t="n">
        <v>45945</v>
      </c>
    </row>
    <row r="465" spans="1:2">
      <c r="A465" s="1" t="n">
        <v>45976</v>
      </c>
    </row>
    <row r="466" spans="1:2">
      <c r="A466" s="1" t="n">
        <v>46006</v>
      </c>
    </row>
    <row r="467" spans="1:2">
      <c r="A467" s="1" t="n">
        <v>46037</v>
      </c>
    </row>
    <row r="468" spans="1:2">
      <c r="A468" s="1" t="n">
        <v>46068</v>
      </c>
    </row>
    <row r="469" spans="1:2">
      <c r="A469" s="1" t="n">
        <v>46096</v>
      </c>
    </row>
    <row r="470" spans="1:2">
      <c r="A470" s="1" t="n">
        <v>46127</v>
      </c>
    </row>
    <row r="471" spans="1:2">
      <c r="A471" s="1" t="n">
        <v>46157</v>
      </c>
    </row>
    <row r="472" spans="1:2">
      <c r="A472" s="1" t="n">
        <v>46188</v>
      </c>
    </row>
    <row r="473" spans="1:2">
      <c r="A473" s="1" t="n">
        <v>46218</v>
      </c>
    </row>
    <row r="474" spans="1:2">
      <c r="A474" s="1" t="n">
        <v>46249</v>
      </c>
    </row>
    <row r="475" spans="1:2">
      <c r="A475" s="1" t="n">
        <v>46280</v>
      </c>
    </row>
    <row r="476" spans="1:2">
      <c r="A476" s="1" t="n">
        <v>46310</v>
      </c>
    </row>
    <row r="477" spans="1:2">
      <c r="A477" s="1" t="n">
        <v>46341</v>
      </c>
    </row>
    <row r="478" spans="1:2">
      <c r="A478" s="1" t="n">
        <v>46371</v>
      </c>
    </row>
    <row r="479" spans="1:2">
      <c r="A479" s="1" t="n">
        <v>46402</v>
      </c>
    </row>
    <row r="480" spans="1:2">
      <c r="A480" s="1" t="n">
        <v>46433</v>
      </c>
    </row>
    <row r="481" spans="1:2">
      <c r="A481" s="1" t="n">
        <v>46461</v>
      </c>
    </row>
    <row r="482" spans="1:2">
      <c r="A482" s="1" t="n">
        <v>46492</v>
      </c>
    </row>
    <row r="483" spans="1:2">
      <c r="A483" s="1" t="n">
        <v>46522</v>
      </c>
    </row>
    <row r="484" spans="1:2">
      <c r="A484" s="1" t="n">
        <v>46553</v>
      </c>
    </row>
    <row r="485" spans="1:2">
      <c r="A485" s="1" t="n">
        <v>46583</v>
      </c>
    </row>
    <row r="486" spans="1:2">
      <c r="A486" s="1" t="n">
        <v>46614</v>
      </c>
    </row>
    <row r="487" spans="1:2">
      <c r="A487" s="1" t="n">
        <v>46645</v>
      </c>
    </row>
    <row r="488" spans="1:2">
      <c r="A488" s="1" t="n">
        <v>46675</v>
      </c>
    </row>
    <row r="489" spans="1:2">
      <c r="A489" s="1" t="n">
        <v>46706</v>
      </c>
    </row>
    <row r="490" spans="1:2">
      <c r="A490" s="1" t="n">
        <v>46736</v>
      </c>
    </row>
    <row r="491" spans="1:2">
      <c r="A491" s="1" t="n">
        <v>46767</v>
      </c>
    </row>
    <row r="492" spans="1:2">
      <c r="A492" s="1" t="n">
        <v>46798</v>
      </c>
    </row>
    <row r="493" spans="1:2">
      <c r="A493" s="1" t="n">
        <v>46827</v>
      </c>
    </row>
    <row r="494" spans="1:2">
      <c r="A494" s="1" t="n">
        <v>46858</v>
      </c>
    </row>
    <row r="495" spans="1:2">
      <c r="A495" s="1" t="n">
        <v>46888</v>
      </c>
    </row>
    <row r="496" spans="1:2">
      <c r="A496" s="1" t="n">
        <v>46919</v>
      </c>
    </row>
    <row r="497" spans="1:2">
      <c r="A497" s="1" t="n">
        <v>46949</v>
      </c>
    </row>
    <row r="498" spans="1:2">
      <c r="A498" s="1" t="n">
        <v>46980</v>
      </c>
    </row>
    <row r="499" spans="1:2">
      <c r="A499" s="1" t="n">
        <v>47011</v>
      </c>
    </row>
    <row r="500" spans="1:2">
      <c r="A500" s="1" t="n">
        <v>47041</v>
      </c>
    </row>
    <row r="501" spans="1:2">
      <c r="A501" s="1" t="n">
        <v>47072</v>
      </c>
    </row>
    <row r="502" spans="1:2">
      <c r="A502" s="1" t="n">
        <v>47102</v>
      </c>
    </row>
    <row r="503" spans="1:2">
      <c r="A503" s="1" t="n">
        <v>47133</v>
      </c>
    </row>
    <row r="504" spans="1:2">
      <c r="A504" s="1" t="n">
        <v>47164</v>
      </c>
    </row>
    <row r="505" spans="1:2">
      <c r="A505" s="1" t="n">
        <v>47192</v>
      </c>
    </row>
    <row r="506" spans="1:2">
      <c r="A506" s="1" t="n">
        <v>47223</v>
      </c>
    </row>
    <row r="507" spans="1:2">
      <c r="A507" s="1" t="n">
        <v>47253</v>
      </c>
    </row>
    <row r="508" spans="1:2">
      <c r="A508" s="1" t="n">
        <v>47284</v>
      </c>
    </row>
    <row r="509" spans="1:2">
      <c r="A509" s="1" t="n">
        <v>47314</v>
      </c>
    </row>
    <row r="510" spans="1:2">
      <c r="A510" s="1" t="n">
        <v>47345</v>
      </c>
    </row>
    <row r="511" spans="1:2">
      <c r="A511" s="1" t="n">
        <v>47376</v>
      </c>
    </row>
    <row r="512" spans="1:2">
      <c r="A512" s="1" t="n">
        <v>47406</v>
      </c>
    </row>
    <row r="513" spans="1:2">
      <c r="A513" s="1" t="n">
        <v>47437</v>
      </c>
    </row>
    <row r="514" spans="1:2">
      <c r="A514" s="1" t="n">
        <v>47467</v>
      </c>
    </row>
    <row r="515" spans="1:2">
      <c r="A515" s="1" t="n">
        <v>47498</v>
      </c>
    </row>
    <row r="516" spans="1:2">
      <c r="A516" s="1" t="n">
        <v>47529</v>
      </c>
    </row>
    <row r="517" spans="1:2">
      <c r="A517" s="1" t="n">
        <v>47557</v>
      </c>
    </row>
    <row r="518" spans="1:2">
      <c r="A518" s="1" t="n">
        <v>47588</v>
      </c>
    </row>
    <row r="519" spans="1:2">
      <c r="A519" s="1" t="n">
        <v>47618</v>
      </c>
    </row>
    <row r="520" spans="1:2">
      <c r="A520" s="1" t="n">
        <v>47649</v>
      </c>
    </row>
    <row r="521" spans="1:2">
      <c r="A521" s="1" t="n">
        <v>47679</v>
      </c>
    </row>
    <row r="522" spans="1:2">
      <c r="A522" s="1" t="n">
        <v>47710</v>
      </c>
    </row>
    <row r="523" spans="1:2">
      <c r="A523" s="1" t="n">
        <v>47741</v>
      </c>
    </row>
    <row r="524" spans="1:2">
      <c r="A524" s="1" t="n">
        <v>47771</v>
      </c>
    </row>
    <row r="525" spans="1:2">
      <c r="A525" s="1" t="n">
        <v>47802</v>
      </c>
    </row>
    <row r="526" spans="1:2">
      <c r="A526" s="1" t="n">
        <v>47832</v>
      </c>
    </row>
  </sheetData>
  <pageMargins bottom="1" footer="0.5" header="0.5" left="0.75" right="0.75" top="1"/>
</worksheet>
</file>

<file path=xl/worksheets/sheet5.xml><?xml version="1.0" encoding="utf-8"?>
<worksheet xmlns="http://schemas.openxmlformats.org/spreadsheetml/2006/main">
  <sheetPr>
    <tabColor rgb="0000B080"/>
    <outlinePr summaryBelow="1" summaryRight="1"/>
    <pageSetUpPr/>
  </sheetPr>
  <dimension ref="A1:B542"/>
  <sheetViews>
    <sheetView workbookViewId="0">
      <selection activeCell="A1" sqref="A1"/>
    </sheetView>
  </sheetViews>
  <sheetFormatPr baseColWidth="10" defaultRowHeight="15"/>
  <sheetData>
    <row r="1" spans="1:2">
      <c r="A1" t="s">
        <v>157</v>
      </c>
      <c r="B1" t="s">
        <v>160</v>
      </c>
    </row>
    <row r="2" spans="1:2">
      <c r="A2" t="s">
        <v>159</v>
      </c>
      <c r="B2" t="s">
        <v>161</v>
      </c>
    </row>
    <row r="3" spans="1:2">
      <c r="A3" s="1" t="n">
        <v>31427</v>
      </c>
      <c r="B3" t="n">
        <v>22.93</v>
      </c>
    </row>
    <row r="4" spans="1:2">
      <c r="A4" s="1" t="n">
        <v>31458</v>
      </c>
      <c r="B4" t="n">
        <v>15.46</v>
      </c>
    </row>
    <row r="5" spans="1:2">
      <c r="A5" s="1" t="n">
        <v>31486</v>
      </c>
      <c r="B5" t="n">
        <v>12.61</v>
      </c>
    </row>
    <row r="6" spans="1:2">
      <c r="A6" s="1" t="n">
        <v>31517</v>
      </c>
      <c r="B6" t="n">
        <v>12.84</v>
      </c>
    </row>
    <row r="7" spans="1:2">
      <c r="A7" s="1" t="n">
        <v>31547</v>
      </c>
      <c r="B7" t="n">
        <v>15.38</v>
      </c>
    </row>
    <row r="8" spans="1:2">
      <c r="A8" s="1" t="n">
        <v>31578</v>
      </c>
      <c r="B8" t="n">
        <v>13.43</v>
      </c>
    </row>
    <row r="9" spans="1:2">
      <c r="A9" s="1" t="n">
        <v>31608</v>
      </c>
      <c r="B9" t="n">
        <v>11.59</v>
      </c>
    </row>
    <row r="10" spans="1:2">
      <c r="A10" s="1" t="n">
        <v>31639</v>
      </c>
      <c r="B10" t="n">
        <v>15.1</v>
      </c>
    </row>
    <row r="11" spans="1:2">
      <c r="A11" s="1" t="n">
        <v>31670</v>
      </c>
      <c r="B11" t="n">
        <v>14.87</v>
      </c>
    </row>
    <row r="12" spans="1:2">
      <c r="A12" s="1" t="n">
        <v>31700</v>
      </c>
      <c r="B12" t="n">
        <v>14.9</v>
      </c>
    </row>
    <row r="13" spans="1:2">
      <c r="A13" s="1" t="n">
        <v>31731</v>
      </c>
      <c r="B13" t="n">
        <v>15.22</v>
      </c>
    </row>
    <row r="14" spans="1:2">
      <c r="A14" s="1" t="n">
        <v>31761</v>
      </c>
      <c r="B14" t="n">
        <v>16.11</v>
      </c>
    </row>
    <row r="15" spans="1:2">
      <c r="A15" s="1" t="n">
        <v>31792</v>
      </c>
      <c r="B15" t="n">
        <v>18.65</v>
      </c>
    </row>
    <row r="16" spans="1:2">
      <c r="A16" s="1" t="n">
        <v>31823</v>
      </c>
      <c r="B16" t="n">
        <v>17.75</v>
      </c>
    </row>
    <row r="17" spans="1:2">
      <c r="A17" s="1" t="n">
        <v>31851</v>
      </c>
      <c r="B17" t="n">
        <v>18.3</v>
      </c>
    </row>
    <row r="18" spans="1:2">
      <c r="A18" s="1" t="n">
        <v>31882</v>
      </c>
      <c r="B18" t="n">
        <v>18.68</v>
      </c>
    </row>
    <row r="19" spans="1:2">
      <c r="A19" s="1" t="n">
        <v>31912</v>
      </c>
      <c r="B19" t="n">
        <v>19.44</v>
      </c>
    </row>
    <row r="20" spans="1:2">
      <c r="A20" s="1" t="n">
        <v>31943</v>
      </c>
      <c r="B20" t="n">
        <v>20.07</v>
      </c>
    </row>
    <row r="21" spans="1:2">
      <c r="A21" s="1" t="n">
        <v>31973</v>
      </c>
      <c r="B21" t="n">
        <v>21.34</v>
      </c>
    </row>
    <row r="22" spans="1:2">
      <c r="A22" s="1" t="n">
        <v>32004</v>
      </c>
      <c r="B22" t="n">
        <v>20.31</v>
      </c>
    </row>
    <row r="23" spans="1:2">
      <c r="A23" s="1" t="n">
        <v>32035</v>
      </c>
      <c r="B23" t="n">
        <v>19.53</v>
      </c>
    </row>
    <row r="24" spans="1:2">
      <c r="A24" s="1" t="n">
        <v>32065</v>
      </c>
      <c r="B24" t="n">
        <v>19.86</v>
      </c>
    </row>
    <row r="25" spans="1:2">
      <c r="A25" s="1" t="n">
        <v>32096</v>
      </c>
      <c r="B25" t="n">
        <v>18.85</v>
      </c>
    </row>
    <row r="26" spans="1:2">
      <c r="A26" s="1" t="n">
        <v>32126</v>
      </c>
      <c r="B26" t="n">
        <v>17.28</v>
      </c>
    </row>
    <row r="27" spans="1:2">
      <c r="A27" s="1" t="n">
        <v>32157</v>
      </c>
      <c r="B27" t="n">
        <v>17.13</v>
      </c>
    </row>
    <row r="28" spans="1:2">
      <c r="A28" s="1" t="n">
        <v>32188</v>
      </c>
      <c r="B28" t="n">
        <v>16.8</v>
      </c>
    </row>
    <row r="29" spans="1:2">
      <c r="A29" s="1" t="n">
        <v>32217</v>
      </c>
      <c r="B29" t="n">
        <v>16.2</v>
      </c>
    </row>
    <row r="30" spans="1:2">
      <c r="A30" s="1" t="n">
        <v>32248</v>
      </c>
      <c r="B30" t="n">
        <v>17.86</v>
      </c>
    </row>
    <row r="31" spans="1:2">
      <c r="A31" s="1" t="n">
        <v>32278</v>
      </c>
      <c r="B31" t="n">
        <v>17.42</v>
      </c>
    </row>
    <row r="32" spans="1:2">
      <c r="A32" s="1" t="n">
        <v>32309</v>
      </c>
      <c r="B32" t="n">
        <v>16.53</v>
      </c>
    </row>
    <row r="33" spans="1:2">
      <c r="A33" s="1" t="n">
        <v>32339</v>
      </c>
      <c r="B33" t="n">
        <v>15.5</v>
      </c>
    </row>
    <row r="34" spans="1:2">
      <c r="A34" s="1" t="n">
        <v>32370</v>
      </c>
      <c r="B34" t="n">
        <v>15.52</v>
      </c>
    </row>
    <row r="35" spans="1:2">
      <c r="A35" s="1" t="n">
        <v>32401</v>
      </c>
      <c r="B35" t="n">
        <v>14.54</v>
      </c>
    </row>
    <row r="36" spans="1:2">
      <c r="A36" s="1" t="n">
        <v>32431</v>
      </c>
      <c r="B36" t="n">
        <v>13.77</v>
      </c>
    </row>
    <row r="37" spans="1:2">
      <c r="A37" s="1" t="n">
        <v>32462</v>
      </c>
      <c r="B37" t="n">
        <v>14.14</v>
      </c>
    </row>
    <row r="38" spans="1:2">
      <c r="A38" s="1" t="n">
        <v>32492</v>
      </c>
      <c r="B38" t="n">
        <v>16.38</v>
      </c>
    </row>
    <row r="39" spans="1:2">
      <c r="A39" s="1" t="n">
        <v>32523</v>
      </c>
      <c r="B39" t="n">
        <v>18.02</v>
      </c>
    </row>
    <row r="40" spans="1:2">
      <c r="A40" s="1" t="n">
        <v>32554</v>
      </c>
      <c r="B40" t="n">
        <v>17.94</v>
      </c>
    </row>
    <row r="41" spans="1:2">
      <c r="A41" s="1" t="n">
        <v>32582</v>
      </c>
      <c r="B41" t="n">
        <v>19.48</v>
      </c>
    </row>
    <row r="42" spans="1:2">
      <c r="A42" s="1" t="n">
        <v>32613</v>
      </c>
      <c r="B42" t="n">
        <v>21.07</v>
      </c>
    </row>
    <row r="43" spans="1:2">
      <c r="A43" s="1" t="n">
        <v>32643</v>
      </c>
      <c r="B43" t="n">
        <v>20.12</v>
      </c>
    </row>
    <row r="44" spans="1:2">
      <c r="A44" s="1" t="n">
        <v>32674</v>
      </c>
      <c r="B44" t="n">
        <v>20.05</v>
      </c>
    </row>
    <row r="45" spans="1:2">
      <c r="A45" s="1" t="n">
        <v>32704</v>
      </c>
      <c r="B45" t="n">
        <v>19.78</v>
      </c>
    </row>
    <row r="46" spans="1:2">
      <c r="A46" s="1" t="n">
        <v>32735</v>
      </c>
      <c r="B46" t="n">
        <v>18.58</v>
      </c>
    </row>
    <row r="47" spans="1:2">
      <c r="A47" s="1" t="n">
        <v>32766</v>
      </c>
      <c r="B47" t="n">
        <v>19.59</v>
      </c>
    </row>
    <row r="48" spans="1:2">
      <c r="A48" s="1" t="n">
        <v>32796</v>
      </c>
      <c r="B48" t="n">
        <v>20.1</v>
      </c>
    </row>
    <row r="49" spans="1:2">
      <c r="A49" s="1" t="n">
        <v>32827</v>
      </c>
      <c r="B49" t="n">
        <v>19.86</v>
      </c>
    </row>
    <row r="50" spans="1:2">
      <c r="A50" s="1" t="n">
        <v>32857</v>
      </c>
      <c r="B50" t="n">
        <v>21.1</v>
      </c>
    </row>
    <row r="51" spans="1:2">
      <c r="A51" s="1" t="n">
        <v>32888</v>
      </c>
      <c r="B51" t="n">
        <v>22.86</v>
      </c>
    </row>
    <row r="52" spans="1:2">
      <c r="A52" s="1" t="n">
        <v>32919</v>
      </c>
      <c r="B52" t="n">
        <v>22.11</v>
      </c>
    </row>
    <row r="53" spans="1:2">
      <c r="A53" s="1" t="n">
        <v>32947</v>
      </c>
      <c r="B53" t="n">
        <v>20.39</v>
      </c>
    </row>
    <row r="54" spans="1:2">
      <c r="A54" s="1" t="n">
        <v>32978</v>
      </c>
      <c r="B54" t="n">
        <v>18.43</v>
      </c>
    </row>
    <row r="55" spans="1:2">
      <c r="A55" s="1" t="n">
        <v>33008</v>
      </c>
      <c r="B55" t="n">
        <v>18.2</v>
      </c>
    </row>
    <row r="56" spans="1:2">
      <c r="A56" s="1" t="n">
        <v>33039</v>
      </c>
      <c r="B56" t="n">
        <v>16.7</v>
      </c>
    </row>
    <row r="57" spans="1:2">
      <c r="A57" s="1" t="n">
        <v>33069</v>
      </c>
      <c r="B57" t="n">
        <v>18.45</v>
      </c>
    </row>
    <row r="58" spans="1:2">
      <c r="A58" s="1" t="n">
        <v>33100</v>
      </c>
      <c r="B58" t="n">
        <v>27.31</v>
      </c>
    </row>
    <row r="59" spans="1:2">
      <c r="A59" s="1" t="n">
        <v>33131</v>
      </c>
      <c r="B59" t="n">
        <v>33.51</v>
      </c>
    </row>
    <row r="60" spans="1:2">
      <c r="A60" s="1" t="n">
        <v>33161</v>
      </c>
      <c r="B60" t="n">
        <v>36.04</v>
      </c>
    </row>
    <row r="61" spans="1:2">
      <c r="A61" s="1" t="n">
        <v>33192</v>
      </c>
      <c r="B61" t="n">
        <v>32.33</v>
      </c>
    </row>
    <row r="62" spans="1:2">
      <c r="A62" s="1" t="n">
        <v>33222</v>
      </c>
      <c r="B62" t="n">
        <v>27.28</v>
      </c>
    </row>
    <row r="63" spans="1:2">
      <c r="A63" s="1" t="n">
        <v>33253</v>
      </c>
      <c r="B63" t="n">
        <v>25.23</v>
      </c>
    </row>
    <row r="64" spans="1:2">
      <c r="A64" s="1" t="n">
        <v>33284</v>
      </c>
      <c r="B64" t="n">
        <v>20.48</v>
      </c>
    </row>
    <row r="65" spans="1:2">
      <c r="A65" s="1" t="n">
        <v>33312</v>
      </c>
      <c r="B65" t="n">
        <v>19.9</v>
      </c>
    </row>
    <row r="66" spans="1:2">
      <c r="A66" s="1" t="n">
        <v>33343</v>
      </c>
      <c r="B66" t="n">
        <v>20.83</v>
      </c>
    </row>
    <row r="67" spans="1:2">
      <c r="A67" s="1" t="n">
        <v>33373</v>
      </c>
      <c r="B67" t="n">
        <v>21.23</v>
      </c>
    </row>
    <row r="68" spans="1:2">
      <c r="A68" s="1" t="n">
        <v>33404</v>
      </c>
      <c r="B68" t="n">
        <v>20.19</v>
      </c>
    </row>
    <row r="69" spans="1:2">
      <c r="A69" s="1" t="n">
        <v>33434</v>
      </c>
      <c r="B69" t="n">
        <v>21.4</v>
      </c>
    </row>
    <row r="70" spans="1:2">
      <c r="A70" s="1" t="n">
        <v>33465</v>
      </c>
      <c r="B70" t="n">
        <v>21.69</v>
      </c>
    </row>
    <row r="71" spans="1:2">
      <c r="A71" s="1" t="n">
        <v>33496</v>
      </c>
      <c r="B71" t="n">
        <v>21.89</v>
      </c>
    </row>
    <row r="72" spans="1:2">
      <c r="A72" s="1" t="n">
        <v>33526</v>
      </c>
      <c r="B72" t="n">
        <v>23.23</v>
      </c>
    </row>
    <row r="73" spans="1:2">
      <c r="A73" s="1" t="n">
        <v>33557</v>
      </c>
      <c r="B73" t="n">
        <v>22.46</v>
      </c>
    </row>
    <row r="74" spans="1:2">
      <c r="A74" s="1" t="n">
        <v>33587</v>
      </c>
      <c r="B74" t="n">
        <v>19.5</v>
      </c>
    </row>
    <row r="75" spans="1:2">
      <c r="A75" s="1" t="n">
        <v>33618</v>
      </c>
      <c r="B75" t="n">
        <v>18.79</v>
      </c>
    </row>
    <row r="76" spans="1:2">
      <c r="A76" s="1" t="n">
        <v>33649</v>
      </c>
      <c r="B76" t="n">
        <v>19.01</v>
      </c>
    </row>
    <row r="77" spans="1:2">
      <c r="A77" s="1" t="n">
        <v>33678</v>
      </c>
      <c r="B77" t="n">
        <v>18.92</v>
      </c>
    </row>
    <row r="78" spans="1:2">
      <c r="A78" s="1" t="n">
        <v>33709</v>
      </c>
      <c r="B78" t="n">
        <v>20.23</v>
      </c>
    </row>
    <row r="79" spans="1:2">
      <c r="A79" s="1" t="n">
        <v>33739</v>
      </c>
      <c r="B79" t="n">
        <v>20.98</v>
      </c>
    </row>
    <row r="80" spans="1:2">
      <c r="A80" s="1" t="n">
        <v>33770</v>
      </c>
      <c r="B80" t="n">
        <v>22.39</v>
      </c>
    </row>
    <row r="81" spans="1:2">
      <c r="A81" s="1" t="n">
        <v>33800</v>
      </c>
      <c r="B81" t="n">
        <v>21.78</v>
      </c>
    </row>
    <row r="82" spans="1:2">
      <c r="A82" s="1" t="n">
        <v>33831</v>
      </c>
      <c r="B82" t="n">
        <v>21.34</v>
      </c>
    </row>
    <row r="83" spans="1:2">
      <c r="A83" s="1" t="n">
        <v>33862</v>
      </c>
      <c r="B83" t="n">
        <v>21.88</v>
      </c>
    </row>
    <row r="84" spans="1:2">
      <c r="A84" s="1" t="n">
        <v>33892</v>
      </c>
      <c r="B84" t="n">
        <v>21.69</v>
      </c>
    </row>
    <row r="85" spans="1:2">
      <c r="A85" s="1" t="n">
        <v>33923</v>
      </c>
      <c r="B85" t="n">
        <v>20.34</v>
      </c>
    </row>
    <row r="86" spans="1:2">
      <c r="A86" s="1" t="n">
        <v>33953</v>
      </c>
      <c r="B86" t="n">
        <v>19.41</v>
      </c>
    </row>
    <row r="87" spans="1:2">
      <c r="A87" s="1" t="n">
        <v>33984</v>
      </c>
      <c r="B87" t="n">
        <v>19.03</v>
      </c>
    </row>
    <row r="88" spans="1:2">
      <c r="A88" s="1" t="n">
        <v>34015</v>
      </c>
      <c r="B88" t="n">
        <v>20.09</v>
      </c>
    </row>
    <row r="89" spans="1:2">
      <c r="A89" s="1" t="n">
        <v>34043</v>
      </c>
      <c r="B89" t="n">
        <v>20.32</v>
      </c>
    </row>
    <row r="90" spans="1:2">
      <c r="A90" s="1" t="n">
        <v>34074</v>
      </c>
      <c r="B90" t="n">
        <v>20.25</v>
      </c>
    </row>
    <row r="91" spans="1:2">
      <c r="A91" s="1" t="n">
        <v>34104</v>
      </c>
      <c r="B91" t="n">
        <v>19.95</v>
      </c>
    </row>
    <row r="92" spans="1:2">
      <c r="A92" s="1" t="n">
        <v>34135</v>
      </c>
      <c r="B92" t="n">
        <v>19.09</v>
      </c>
    </row>
    <row r="93" spans="1:2">
      <c r="A93" s="1" t="n">
        <v>34165</v>
      </c>
      <c r="B93" t="n">
        <v>17.89</v>
      </c>
    </row>
    <row r="94" spans="1:2">
      <c r="A94" s="1" t="n">
        <v>34196</v>
      </c>
      <c r="B94" t="n">
        <v>18.01</v>
      </c>
    </row>
    <row r="95" spans="1:2">
      <c r="A95" s="1" t="n">
        <v>34227</v>
      </c>
      <c r="B95" t="n">
        <v>17.5</v>
      </c>
    </row>
    <row r="96" spans="1:2">
      <c r="A96" s="1" t="n">
        <v>34257</v>
      </c>
      <c r="B96" t="n">
        <v>18.15</v>
      </c>
    </row>
    <row r="97" spans="1:2">
      <c r="A97" s="1" t="n">
        <v>34288</v>
      </c>
      <c r="B97" t="n">
        <v>16.61</v>
      </c>
    </row>
    <row r="98" spans="1:2">
      <c r="A98" s="1" t="n">
        <v>34318</v>
      </c>
      <c r="B98" t="n">
        <v>14.52</v>
      </c>
    </row>
    <row r="99" spans="1:2">
      <c r="A99" s="1" t="n">
        <v>34349</v>
      </c>
      <c r="B99" t="n">
        <v>15.03</v>
      </c>
    </row>
    <row r="100" spans="1:2">
      <c r="A100" s="1" t="n">
        <v>34380</v>
      </c>
      <c r="B100" t="n">
        <v>14.78</v>
      </c>
    </row>
    <row r="101" spans="1:2">
      <c r="A101" s="1" t="n">
        <v>34408</v>
      </c>
      <c r="B101" t="n">
        <v>14.68</v>
      </c>
    </row>
    <row r="102" spans="1:2">
      <c r="A102" s="1" t="n">
        <v>34439</v>
      </c>
      <c r="B102" t="n">
        <v>16.42</v>
      </c>
    </row>
    <row r="103" spans="1:2">
      <c r="A103" s="1" t="n">
        <v>34469</v>
      </c>
      <c r="B103" t="n">
        <v>17.89</v>
      </c>
    </row>
    <row r="104" spans="1:2">
      <c r="A104" s="1" t="n">
        <v>34500</v>
      </c>
      <c r="B104" t="n">
        <v>19.06</v>
      </c>
    </row>
    <row r="105" spans="1:2">
      <c r="A105" s="1" t="n">
        <v>34530</v>
      </c>
      <c r="B105" t="n">
        <v>19.66</v>
      </c>
    </row>
    <row r="106" spans="1:2">
      <c r="A106" s="1" t="n">
        <v>34561</v>
      </c>
      <c r="B106" t="n">
        <v>18.38</v>
      </c>
    </row>
    <row r="107" spans="1:2">
      <c r="A107" s="1" t="n">
        <v>34592</v>
      </c>
      <c r="B107" t="n">
        <v>17.45</v>
      </c>
    </row>
    <row r="108" spans="1:2">
      <c r="A108" s="1" t="n">
        <v>34622</v>
      </c>
      <c r="B108" t="n">
        <v>17.72</v>
      </c>
    </row>
    <row r="109" spans="1:2">
      <c r="A109" s="1" t="n">
        <v>34653</v>
      </c>
      <c r="B109" t="n">
        <v>18.07</v>
      </c>
    </row>
    <row r="110" spans="1:2">
      <c r="A110" s="1" t="n">
        <v>34683</v>
      </c>
      <c r="B110" t="n">
        <v>17.16</v>
      </c>
    </row>
    <row r="111" spans="1:2">
      <c r="A111" s="1" t="n">
        <v>34714</v>
      </c>
      <c r="B111" t="n">
        <v>18.04</v>
      </c>
    </row>
    <row r="112" spans="1:2">
      <c r="A112" s="1" t="n">
        <v>34745</v>
      </c>
      <c r="B112" t="n">
        <v>18.57</v>
      </c>
    </row>
    <row r="113" spans="1:2">
      <c r="A113" s="1" t="n">
        <v>34773</v>
      </c>
      <c r="B113" t="n">
        <v>18.54</v>
      </c>
    </row>
    <row r="114" spans="1:2">
      <c r="A114" s="1" t="n">
        <v>34804</v>
      </c>
      <c r="B114" t="n">
        <v>19.9</v>
      </c>
    </row>
    <row r="115" spans="1:2">
      <c r="A115" s="1" t="n">
        <v>34834</v>
      </c>
      <c r="B115" t="n">
        <v>19.74</v>
      </c>
    </row>
    <row r="116" spans="1:2">
      <c r="A116" s="1" t="n">
        <v>34865</v>
      </c>
      <c r="B116" t="n">
        <v>18.45</v>
      </c>
    </row>
    <row r="117" spans="1:2">
      <c r="A117" s="1" t="n">
        <v>34895</v>
      </c>
      <c r="B117" t="n">
        <v>17.33</v>
      </c>
    </row>
    <row r="118" spans="1:2">
      <c r="A118" s="1" t="n">
        <v>34926</v>
      </c>
      <c r="B118" t="n">
        <v>18.02</v>
      </c>
    </row>
    <row r="119" spans="1:2">
      <c r="A119" s="1" t="n">
        <v>34957</v>
      </c>
      <c r="B119" t="n">
        <v>18.23</v>
      </c>
    </row>
    <row r="120" spans="1:2">
      <c r="A120" s="1" t="n">
        <v>34987</v>
      </c>
      <c r="B120" t="n">
        <v>17.43</v>
      </c>
    </row>
    <row r="121" spans="1:2">
      <c r="A121" s="1" t="n">
        <v>35018</v>
      </c>
      <c r="B121" t="n">
        <v>17.99</v>
      </c>
    </row>
    <row r="122" spans="1:2">
      <c r="A122" s="1" t="n">
        <v>35048</v>
      </c>
      <c r="B122" t="n">
        <v>19.03</v>
      </c>
    </row>
    <row r="123" spans="1:2">
      <c r="A123" s="1" t="n">
        <v>35079</v>
      </c>
      <c r="B123" t="n">
        <v>18.86</v>
      </c>
    </row>
    <row r="124" spans="1:2">
      <c r="A124" s="1" t="n">
        <v>35110</v>
      </c>
      <c r="B124" t="n">
        <v>19.09</v>
      </c>
    </row>
    <row r="125" spans="1:2">
      <c r="A125" s="1" t="n">
        <v>35139</v>
      </c>
      <c r="B125" t="n">
        <v>21.33</v>
      </c>
    </row>
    <row r="126" spans="1:2">
      <c r="A126" s="1" t="n">
        <v>35170</v>
      </c>
      <c r="B126" t="n">
        <v>23.5</v>
      </c>
    </row>
    <row r="127" spans="1:2">
      <c r="A127" s="1" t="n">
        <v>35200</v>
      </c>
      <c r="B127" t="n">
        <v>21.17</v>
      </c>
    </row>
    <row r="128" spans="1:2">
      <c r="A128" s="1" t="n">
        <v>35231</v>
      </c>
      <c r="B128" t="n">
        <v>20.42</v>
      </c>
    </row>
    <row r="129" spans="1:2">
      <c r="A129" s="1" t="n">
        <v>35261</v>
      </c>
      <c r="B129" t="n">
        <v>21.3</v>
      </c>
    </row>
    <row r="130" spans="1:2">
      <c r="A130" s="1" t="n">
        <v>35292</v>
      </c>
      <c r="B130" t="n">
        <v>21.9</v>
      </c>
    </row>
    <row r="131" spans="1:2">
      <c r="A131" s="1" t="n">
        <v>35323</v>
      </c>
      <c r="B131" t="n">
        <v>23.97</v>
      </c>
    </row>
    <row r="132" spans="1:2">
      <c r="A132" s="1" t="n">
        <v>35353</v>
      </c>
      <c r="B132" t="n">
        <v>24.88</v>
      </c>
    </row>
    <row r="133" spans="1:2">
      <c r="A133" s="1" t="n">
        <v>35384</v>
      </c>
      <c r="B133" t="n">
        <v>23.71</v>
      </c>
    </row>
    <row r="134" spans="1:2">
      <c r="A134" s="1" t="n">
        <v>35414</v>
      </c>
      <c r="B134" t="n">
        <v>25.23</v>
      </c>
    </row>
    <row r="135" spans="1:2">
      <c r="A135" s="1" t="n">
        <v>35445</v>
      </c>
      <c r="B135" t="n">
        <v>25.13</v>
      </c>
    </row>
    <row r="136" spans="1:2">
      <c r="A136" s="1" t="n">
        <v>35476</v>
      </c>
      <c r="B136" t="n">
        <v>22.18</v>
      </c>
    </row>
    <row r="137" spans="1:2">
      <c r="A137" s="1" t="n">
        <v>35504</v>
      </c>
      <c r="B137" t="n">
        <v>20.97</v>
      </c>
    </row>
    <row r="138" spans="1:2">
      <c r="A138" s="1" t="n">
        <v>35535</v>
      </c>
      <c r="B138" t="n">
        <v>19.7</v>
      </c>
    </row>
    <row r="139" spans="1:2">
      <c r="A139" s="1" t="n">
        <v>35565</v>
      </c>
      <c r="B139" t="n">
        <v>20.82</v>
      </c>
    </row>
    <row r="140" spans="1:2">
      <c r="A140" s="1" t="n">
        <v>35596</v>
      </c>
      <c r="B140" t="n">
        <v>19.26</v>
      </c>
    </row>
    <row r="141" spans="1:2">
      <c r="A141" s="1" t="n">
        <v>35626</v>
      </c>
      <c r="B141" t="n">
        <v>19.66</v>
      </c>
    </row>
    <row r="142" spans="1:2">
      <c r="A142" s="1" t="n">
        <v>35657</v>
      </c>
      <c r="B142" t="n">
        <v>19.95</v>
      </c>
    </row>
    <row r="143" spans="1:2">
      <c r="A143" s="1" t="n">
        <v>35688</v>
      </c>
      <c r="B143" t="n">
        <v>19.8</v>
      </c>
    </row>
    <row r="144" spans="1:2">
      <c r="A144" s="1" t="n">
        <v>35718</v>
      </c>
      <c r="B144" t="n">
        <v>21.33</v>
      </c>
    </row>
    <row r="145" spans="1:2">
      <c r="A145" s="1" t="n">
        <v>35749</v>
      </c>
      <c r="B145" t="n">
        <v>20.19</v>
      </c>
    </row>
    <row r="146" spans="1:2">
      <c r="A146" s="1" t="n">
        <v>35779</v>
      </c>
      <c r="B146" t="n">
        <v>18.33</v>
      </c>
    </row>
    <row r="147" spans="1:2">
      <c r="A147" s="1" t="n">
        <v>35810</v>
      </c>
      <c r="B147" t="n">
        <v>16.72</v>
      </c>
    </row>
    <row r="148" spans="1:2">
      <c r="A148" s="1" t="n">
        <v>35841</v>
      </c>
      <c r="B148" t="n">
        <v>16.06</v>
      </c>
    </row>
    <row r="149" spans="1:2">
      <c r="A149" s="1" t="n">
        <v>35869</v>
      </c>
      <c r="B149" t="n">
        <v>15.12</v>
      </c>
    </row>
    <row r="150" spans="1:2">
      <c r="A150" s="1" t="n">
        <v>35900</v>
      </c>
      <c r="B150" t="n">
        <v>15.35</v>
      </c>
    </row>
    <row r="151" spans="1:2">
      <c r="A151" s="1" t="n">
        <v>35930</v>
      </c>
      <c r="B151" t="n">
        <v>14.91</v>
      </c>
    </row>
    <row r="152" spans="1:2">
      <c r="A152" s="1" t="n">
        <v>35961</v>
      </c>
      <c r="B152" t="n">
        <v>13.72</v>
      </c>
    </row>
    <row r="153" spans="1:2">
      <c r="A153" s="1" t="n">
        <v>35991</v>
      </c>
      <c r="B153" t="n">
        <v>14.17</v>
      </c>
    </row>
    <row r="154" spans="1:2">
      <c r="A154" s="1" t="n">
        <v>36022</v>
      </c>
      <c r="B154" t="n">
        <v>13.47</v>
      </c>
    </row>
    <row r="155" spans="1:2">
      <c r="A155" s="1" t="n">
        <v>36053</v>
      </c>
      <c r="B155" t="n">
        <v>15.03</v>
      </c>
    </row>
    <row r="156" spans="1:2">
      <c r="A156" s="1" t="n">
        <v>36083</v>
      </c>
      <c r="B156" t="n">
        <v>14.46</v>
      </c>
    </row>
    <row r="157" spans="1:2">
      <c r="A157" s="1" t="n">
        <v>36114</v>
      </c>
      <c r="B157" t="n">
        <v>13</v>
      </c>
    </row>
    <row r="158" spans="1:2">
      <c r="A158" s="1" t="n">
        <v>36144</v>
      </c>
      <c r="B158" t="n">
        <v>11.35</v>
      </c>
    </row>
    <row r="159" spans="1:2">
      <c r="A159" s="1" t="n">
        <v>36175</v>
      </c>
      <c r="B159" t="n">
        <v>12.52</v>
      </c>
    </row>
    <row r="160" spans="1:2">
      <c r="A160" s="1" t="n">
        <v>36206</v>
      </c>
      <c r="B160" t="n">
        <v>12.01</v>
      </c>
    </row>
    <row r="161" spans="1:2">
      <c r="A161" s="1" t="n">
        <v>36234</v>
      </c>
      <c r="B161" t="n">
        <v>14.68</v>
      </c>
    </row>
    <row r="162" spans="1:2">
      <c r="A162" s="1" t="n">
        <v>36265</v>
      </c>
      <c r="B162" t="n">
        <v>17.31</v>
      </c>
    </row>
    <row r="163" spans="1:2">
      <c r="A163" s="1" t="n">
        <v>36295</v>
      </c>
      <c r="B163" t="n">
        <v>17.72</v>
      </c>
    </row>
    <row r="164" spans="1:2">
      <c r="A164" s="1" t="n">
        <v>36326</v>
      </c>
      <c r="B164" t="n">
        <v>17.92</v>
      </c>
    </row>
    <row r="165" spans="1:2">
      <c r="A165" s="1" t="n">
        <v>36356</v>
      </c>
      <c r="B165" t="n">
        <v>20.1</v>
      </c>
    </row>
    <row r="166" spans="1:2">
      <c r="A166" s="1" t="n">
        <v>36387</v>
      </c>
      <c r="B166" t="n">
        <v>21.28</v>
      </c>
    </row>
    <row r="167" spans="1:2">
      <c r="A167" s="1" t="n">
        <v>36418</v>
      </c>
      <c r="B167" t="n">
        <v>23.8</v>
      </c>
    </row>
    <row r="168" spans="1:2">
      <c r="A168" s="1" t="n">
        <v>36448</v>
      </c>
      <c r="B168" t="n">
        <v>22.69</v>
      </c>
    </row>
    <row r="169" spans="1:2">
      <c r="A169" s="1" t="n">
        <v>36479</v>
      </c>
      <c r="B169" t="n">
        <v>25</v>
      </c>
    </row>
    <row r="170" spans="1:2">
      <c r="A170" s="1" t="n">
        <v>36509</v>
      </c>
      <c r="B170" t="n">
        <v>26.1</v>
      </c>
    </row>
    <row r="171" spans="1:2">
      <c r="A171" s="1" t="n">
        <v>36540</v>
      </c>
      <c r="B171" t="n">
        <v>27.26</v>
      </c>
    </row>
    <row r="172" spans="1:2">
      <c r="A172" s="1" t="n">
        <v>36571</v>
      </c>
      <c r="B172" t="n">
        <v>29.37</v>
      </c>
    </row>
    <row r="173" spans="1:2">
      <c r="A173" s="1" t="n">
        <v>36600</v>
      </c>
      <c r="B173" t="n">
        <v>29.84</v>
      </c>
    </row>
    <row r="174" spans="1:2">
      <c r="A174" s="1" t="n">
        <v>36631</v>
      </c>
      <c r="B174" t="n">
        <v>25.72</v>
      </c>
    </row>
    <row r="175" spans="1:2">
      <c r="A175" s="1" t="n">
        <v>36661</v>
      </c>
      <c r="B175" t="n">
        <v>28.79</v>
      </c>
    </row>
    <row r="176" spans="1:2">
      <c r="A176" s="1" t="n">
        <v>36692</v>
      </c>
      <c r="B176" t="n">
        <v>31.82</v>
      </c>
    </row>
    <row r="177" spans="1:2">
      <c r="A177" s="1" t="n">
        <v>36722</v>
      </c>
      <c r="B177" t="n">
        <v>29.7</v>
      </c>
    </row>
    <row r="178" spans="1:2">
      <c r="A178" s="1" t="n">
        <v>36753</v>
      </c>
      <c r="B178" t="n">
        <v>31.26</v>
      </c>
    </row>
    <row r="179" spans="1:2">
      <c r="A179" s="1" t="n">
        <v>36784</v>
      </c>
      <c r="B179" t="n">
        <v>33.88</v>
      </c>
    </row>
    <row r="180" spans="1:2">
      <c r="A180" s="1" t="n">
        <v>36814</v>
      </c>
      <c r="B180" t="n">
        <v>33.11</v>
      </c>
    </row>
    <row r="181" spans="1:2">
      <c r="A181" s="1" t="n">
        <v>36845</v>
      </c>
      <c r="B181" t="n">
        <v>34.42</v>
      </c>
    </row>
    <row r="182" spans="1:2">
      <c r="A182" s="1" t="n">
        <v>36875</v>
      </c>
      <c r="B182" t="n">
        <v>28.44</v>
      </c>
    </row>
    <row r="183" spans="1:2">
      <c r="A183" s="1" t="n">
        <v>36906</v>
      </c>
      <c r="B183" t="n">
        <v>29.59</v>
      </c>
    </row>
    <row r="184" spans="1:2">
      <c r="A184" s="1" t="n">
        <v>36937</v>
      </c>
      <c r="B184" t="n">
        <v>29.61</v>
      </c>
    </row>
    <row r="185" spans="1:2">
      <c r="A185" s="1" t="n">
        <v>36965</v>
      </c>
      <c r="B185" t="n">
        <v>27.25</v>
      </c>
    </row>
    <row r="186" spans="1:2">
      <c r="A186" s="1" t="n">
        <v>36996</v>
      </c>
      <c r="B186" t="n">
        <v>27.49</v>
      </c>
    </row>
    <row r="187" spans="1:2">
      <c r="A187" s="1" t="n">
        <v>37026</v>
      </c>
      <c r="B187" t="n">
        <v>28.63</v>
      </c>
    </row>
    <row r="188" spans="1:2">
      <c r="A188" s="1" t="n">
        <v>37057</v>
      </c>
      <c r="B188" t="n">
        <v>27.6</v>
      </c>
    </row>
    <row r="189" spans="1:2">
      <c r="A189" s="1" t="n">
        <v>37087</v>
      </c>
      <c r="B189" t="n">
        <v>26.43</v>
      </c>
    </row>
    <row r="190" spans="1:2">
      <c r="A190" s="1" t="n">
        <v>37118</v>
      </c>
      <c r="B190" t="n">
        <v>27.37</v>
      </c>
    </row>
    <row r="191" spans="1:2">
      <c r="A191" s="1" t="n">
        <v>37149</v>
      </c>
      <c r="B191" t="n">
        <v>26.2</v>
      </c>
    </row>
    <row r="192" spans="1:2">
      <c r="A192" s="1" t="n">
        <v>37179</v>
      </c>
      <c r="B192" t="n">
        <v>22.17</v>
      </c>
    </row>
    <row r="193" spans="1:2">
      <c r="A193" s="1" t="n">
        <v>37210</v>
      </c>
      <c r="B193" t="n">
        <v>19.64</v>
      </c>
    </row>
    <row r="194" spans="1:2">
      <c r="A194" s="1" t="n">
        <v>37240</v>
      </c>
      <c r="B194" t="n">
        <v>19.39</v>
      </c>
    </row>
    <row r="195" spans="1:2">
      <c r="A195" s="1" t="n">
        <v>37271</v>
      </c>
      <c r="B195" t="n">
        <v>19.72</v>
      </c>
    </row>
    <row r="196" spans="1:2">
      <c r="A196" s="1" t="n">
        <v>37302</v>
      </c>
      <c r="B196" t="n">
        <v>20.72</v>
      </c>
    </row>
    <row r="197" spans="1:2">
      <c r="A197" s="1" t="n">
        <v>37330</v>
      </c>
      <c r="B197" t="n">
        <v>24.53</v>
      </c>
    </row>
    <row r="198" spans="1:2">
      <c r="A198" s="1" t="n">
        <v>37361</v>
      </c>
      <c r="B198" t="n">
        <v>26.18</v>
      </c>
    </row>
    <row r="199" spans="1:2">
      <c r="A199" s="1" t="n">
        <v>37391</v>
      </c>
      <c r="B199" t="n">
        <v>27.04</v>
      </c>
    </row>
    <row r="200" spans="1:2">
      <c r="A200" s="1" t="n">
        <v>37422</v>
      </c>
      <c r="B200" t="n">
        <v>25.52</v>
      </c>
    </row>
    <row r="201" spans="1:2">
      <c r="A201" s="1" t="n">
        <v>37452</v>
      </c>
      <c r="B201" t="n">
        <v>26.97</v>
      </c>
    </row>
    <row r="202" spans="1:2">
      <c r="A202" s="1" t="n">
        <v>37483</v>
      </c>
      <c r="B202" t="n">
        <v>28.39</v>
      </c>
    </row>
    <row r="203" spans="1:2">
      <c r="A203" s="1" t="n">
        <v>37514</v>
      </c>
      <c r="B203" t="n">
        <v>29.66</v>
      </c>
    </row>
    <row r="204" spans="1:2">
      <c r="A204" s="1" t="n">
        <v>37544</v>
      </c>
      <c r="B204" t="n">
        <v>28.84</v>
      </c>
    </row>
    <row r="205" spans="1:2">
      <c r="A205" s="1" t="n">
        <v>37575</v>
      </c>
      <c r="B205" t="n">
        <v>26.35</v>
      </c>
    </row>
    <row r="206" spans="1:2">
      <c r="A206" s="1" t="n">
        <v>37605</v>
      </c>
      <c r="B206" t="n">
        <v>29.46</v>
      </c>
    </row>
    <row r="207" spans="1:2">
      <c r="A207" s="1" t="n">
        <v>37636</v>
      </c>
      <c r="B207" t="n">
        <v>32.95</v>
      </c>
    </row>
    <row r="208" spans="1:2">
      <c r="A208" s="1" t="n">
        <v>37667</v>
      </c>
      <c r="B208" t="n">
        <v>35.83</v>
      </c>
    </row>
    <row r="209" spans="1:2">
      <c r="A209" s="1" t="n">
        <v>37695</v>
      </c>
      <c r="B209" t="n">
        <v>33.51</v>
      </c>
    </row>
    <row r="210" spans="1:2">
      <c r="A210" s="1" t="n">
        <v>37726</v>
      </c>
      <c r="B210" t="n">
        <v>28.17</v>
      </c>
    </row>
    <row r="211" spans="1:2">
      <c r="A211" s="1" t="n">
        <v>37756</v>
      </c>
      <c r="B211" t="n">
        <v>28.11</v>
      </c>
    </row>
    <row r="212" spans="1:2">
      <c r="A212" s="1" t="n">
        <v>37787</v>
      </c>
      <c r="B212" t="n">
        <v>30.66</v>
      </c>
    </row>
    <row r="213" spans="1:2">
      <c r="A213" s="1" t="n">
        <v>37817</v>
      </c>
      <c r="B213" t="n">
        <v>30.76</v>
      </c>
    </row>
    <row r="214" spans="1:2">
      <c r="A214" s="1" t="n">
        <v>37848</v>
      </c>
      <c r="B214" t="n">
        <v>31.57</v>
      </c>
    </row>
    <row r="215" spans="1:2">
      <c r="A215" s="1" t="n">
        <v>37879</v>
      </c>
      <c r="B215" t="n">
        <v>28.31</v>
      </c>
    </row>
    <row r="216" spans="1:2">
      <c r="A216" s="1" t="n">
        <v>37909</v>
      </c>
      <c r="B216" t="n">
        <v>30.34</v>
      </c>
    </row>
    <row r="217" spans="1:2">
      <c r="A217" s="1" t="n">
        <v>37940</v>
      </c>
      <c r="B217" t="n">
        <v>31.11</v>
      </c>
    </row>
    <row r="218" spans="1:2">
      <c r="A218" s="1" t="n">
        <v>37970</v>
      </c>
      <c r="B218" t="n">
        <v>32.13</v>
      </c>
    </row>
    <row r="219" spans="1:2">
      <c r="A219" s="1" t="n">
        <v>38001</v>
      </c>
      <c r="B219" t="n">
        <v>34.31</v>
      </c>
    </row>
    <row r="220" spans="1:2">
      <c r="A220" s="1" t="n">
        <v>38032</v>
      </c>
      <c r="B220" t="n">
        <v>34.69</v>
      </c>
    </row>
    <row r="221" spans="1:2">
      <c r="A221" s="1" t="n">
        <v>38061</v>
      </c>
      <c r="B221" t="n">
        <v>36.74</v>
      </c>
    </row>
    <row r="222" spans="1:2">
      <c r="A222" s="1" t="n">
        <v>38092</v>
      </c>
      <c r="B222" t="n">
        <v>36.75</v>
      </c>
    </row>
    <row r="223" spans="1:2">
      <c r="A223" s="1" t="n">
        <v>38122</v>
      </c>
      <c r="B223" t="n">
        <v>40.28</v>
      </c>
    </row>
    <row r="224" spans="1:2">
      <c r="A224" s="1" t="n">
        <v>38153</v>
      </c>
      <c r="B224" t="n">
        <v>38.03</v>
      </c>
    </row>
    <row r="225" spans="1:2">
      <c r="A225" s="1" t="n">
        <v>38183</v>
      </c>
      <c r="B225" t="n">
        <v>40.78</v>
      </c>
    </row>
    <row r="226" spans="1:2">
      <c r="A226" s="1" t="n">
        <v>38214</v>
      </c>
      <c r="B226" t="n">
        <v>44.9</v>
      </c>
    </row>
    <row r="227" spans="1:2">
      <c r="A227" s="1" t="n">
        <v>38245</v>
      </c>
      <c r="B227" t="n">
        <v>45.94</v>
      </c>
    </row>
    <row r="228" spans="1:2">
      <c r="A228" s="1" t="n">
        <v>38275</v>
      </c>
      <c r="B228" t="n">
        <v>53.28</v>
      </c>
    </row>
    <row r="229" spans="1:2">
      <c r="A229" s="1" t="n">
        <v>38306</v>
      </c>
      <c r="B229" t="n">
        <v>48.47</v>
      </c>
    </row>
    <row r="230" spans="1:2">
      <c r="A230" s="1" t="n">
        <v>38336</v>
      </c>
      <c r="B230" t="n">
        <v>43.15</v>
      </c>
    </row>
    <row r="231" spans="1:2">
      <c r="A231" s="1" t="n">
        <v>38367</v>
      </c>
      <c r="B231" t="n">
        <v>46.84</v>
      </c>
    </row>
    <row r="232" spans="1:2">
      <c r="A232" s="1" t="n">
        <v>38398</v>
      </c>
      <c r="B232" t="n">
        <v>48.15</v>
      </c>
    </row>
    <row r="233" spans="1:2">
      <c r="A233" s="1" t="n">
        <v>38426</v>
      </c>
      <c r="B233" t="n">
        <v>54.19</v>
      </c>
    </row>
    <row r="234" spans="1:2">
      <c r="A234" s="1" t="n">
        <v>38457</v>
      </c>
      <c r="B234" t="n">
        <v>52.98</v>
      </c>
    </row>
    <row r="235" spans="1:2">
      <c r="A235" s="1" t="n">
        <v>38487</v>
      </c>
      <c r="B235" t="n">
        <v>49.83</v>
      </c>
    </row>
    <row r="236" spans="1:2">
      <c r="A236" s="1" t="n">
        <v>38518</v>
      </c>
      <c r="B236" t="n">
        <v>56.35</v>
      </c>
    </row>
    <row r="237" spans="1:2">
      <c r="A237" s="1" t="n">
        <v>38548</v>
      </c>
      <c r="B237" t="n">
        <v>59</v>
      </c>
    </row>
    <row r="238" spans="1:2">
      <c r="A238" s="1" t="n">
        <v>38579</v>
      </c>
      <c r="B238" t="n">
        <v>64.98999999999999</v>
      </c>
    </row>
    <row r="239" spans="1:2">
      <c r="A239" s="1" t="n">
        <v>38610</v>
      </c>
      <c r="B239" t="n">
        <v>65.59</v>
      </c>
    </row>
    <row r="240" spans="1:2">
      <c r="A240" s="1" t="n">
        <v>38640</v>
      </c>
      <c r="B240" t="n">
        <v>62.26</v>
      </c>
    </row>
    <row r="241" spans="1:2">
      <c r="A241" s="1" t="n">
        <v>38671</v>
      </c>
      <c r="B241" t="n">
        <v>58.32</v>
      </c>
    </row>
    <row r="242" spans="1:2">
      <c r="A242" s="1" t="n">
        <v>38701</v>
      </c>
      <c r="B242" t="n">
        <v>59.41</v>
      </c>
    </row>
    <row r="243" spans="1:2">
      <c r="A243" s="1" t="n">
        <v>38732</v>
      </c>
      <c r="B243" t="n">
        <v>65.48999999999999</v>
      </c>
    </row>
    <row r="244" spans="1:2">
      <c r="A244" s="1" t="n">
        <v>38763</v>
      </c>
      <c r="B244" t="n">
        <v>61.63</v>
      </c>
    </row>
    <row r="245" spans="1:2">
      <c r="A245" s="1" t="n">
        <v>38791</v>
      </c>
      <c r="B245" t="n">
        <v>62.69</v>
      </c>
    </row>
    <row r="246" spans="1:2">
      <c r="A246" s="1" t="n">
        <v>38822</v>
      </c>
      <c r="B246" t="n">
        <v>69.44</v>
      </c>
    </row>
    <row r="247" spans="1:2">
      <c r="A247" s="1" t="n">
        <v>38852</v>
      </c>
      <c r="B247" t="n">
        <v>70.84</v>
      </c>
    </row>
    <row r="248" spans="1:2">
      <c r="A248" s="1" t="n">
        <v>38883</v>
      </c>
      <c r="B248" t="n">
        <v>70.95</v>
      </c>
    </row>
    <row r="249" spans="1:2">
      <c r="A249" s="1" t="n">
        <v>38913</v>
      </c>
      <c r="B249" t="n">
        <v>74.41</v>
      </c>
    </row>
    <row r="250" spans="1:2">
      <c r="A250" s="1" t="n">
        <v>38944</v>
      </c>
      <c r="B250" t="n">
        <v>73.04000000000001</v>
      </c>
    </row>
    <row r="251" spans="1:2">
      <c r="A251" s="1" t="n">
        <v>38975</v>
      </c>
      <c r="B251" t="n">
        <v>63.8</v>
      </c>
    </row>
    <row r="252" spans="1:2">
      <c r="A252" s="1" t="n">
        <v>39005</v>
      </c>
      <c r="B252" t="n">
        <v>58.89</v>
      </c>
    </row>
    <row r="253" spans="1:2">
      <c r="A253" s="1" t="n">
        <v>39036</v>
      </c>
      <c r="B253" t="n">
        <v>59.08</v>
      </c>
    </row>
    <row r="254" spans="1:2">
      <c r="A254" s="1" t="n">
        <v>39066</v>
      </c>
      <c r="B254" t="n">
        <v>61.96</v>
      </c>
    </row>
    <row r="255" spans="1:2">
      <c r="A255" s="1" t="n">
        <v>39097</v>
      </c>
      <c r="B255" t="n">
        <v>54.51</v>
      </c>
    </row>
    <row r="256" spans="1:2">
      <c r="A256" s="1" t="n">
        <v>39128</v>
      </c>
      <c r="B256" t="n">
        <v>59.28</v>
      </c>
    </row>
    <row r="257" spans="1:2">
      <c r="A257" s="1" t="n">
        <v>39156</v>
      </c>
      <c r="B257" t="n">
        <v>60.44</v>
      </c>
    </row>
    <row r="258" spans="1:2">
      <c r="A258" s="1" t="n">
        <v>39187</v>
      </c>
      <c r="B258" t="n">
        <v>63.98</v>
      </c>
    </row>
    <row r="259" spans="1:2">
      <c r="A259" s="1" t="n">
        <v>39217</v>
      </c>
      <c r="B259" t="n">
        <v>63.46</v>
      </c>
    </row>
    <row r="260" spans="1:2">
      <c r="A260" s="1" t="n">
        <v>39248</v>
      </c>
      <c r="B260" t="n">
        <v>67.48999999999999</v>
      </c>
    </row>
    <row r="261" spans="1:2">
      <c r="A261" s="1" t="n">
        <v>39278</v>
      </c>
      <c r="B261" t="n">
        <v>74.12</v>
      </c>
    </row>
    <row r="262" spans="1:2">
      <c r="A262" s="1" t="n">
        <v>39309</v>
      </c>
      <c r="B262" t="n">
        <v>72.36</v>
      </c>
    </row>
    <row r="263" spans="1:2">
      <c r="A263" s="1" t="n">
        <v>39340</v>
      </c>
      <c r="B263" t="n">
        <v>79.92</v>
      </c>
    </row>
    <row r="264" spans="1:2">
      <c r="A264" s="1" t="n">
        <v>39370</v>
      </c>
      <c r="B264" t="n">
        <v>85.8</v>
      </c>
    </row>
    <row r="265" spans="1:2">
      <c r="A265" s="1" t="n">
        <v>39401</v>
      </c>
      <c r="B265" t="n">
        <v>94.77</v>
      </c>
    </row>
    <row r="266" spans="1:2">
      <c r="A266" s="1" t="n">
        <v>39431</v>
      </c>
      <c r="B266" t="n">
        <v>91.69</v>
      </c>
    </row>
    <row r="267" spans="1:2">
      <c r="A267" s="1" t="n">
        <v>39462</v>
      </c>
      <c r="B267" t="n">
        <v>92.97</v>
      </c>
    </row>
    <row r="268" spans="1:2">
      <c r="A268" s="1" t="n">
        <v>39493</v>
      </c>
      <c r="B268" t="n">
        <v>95.39</v>
      </c>
    </row>
    <row r="269" spans="1:2">
      <c r="A269" s="1" t="n">
        <v>39522</v>
      </c>
      <c r="B269" t="n">
        <v>105.45</v>
      </c>
    </row>
    <row r="270" spans="1:2">
      <c r="A270" s="1" t="n">
        <v>39553</v>
      </c>
      <c r="B270" t="n">
        <v>112.58</v>
      </c>
    </row>
    <row r="271" spans="1:2">
      <c r="A271" s="1" t="n">
        <v>39583</v>
      </c>
      <c r="B271" t="n">
        <v>125.4</v>
      </c>
    </row>
    <row r="272" spans="1:2">
      <c r="A272" s="1" t="n">
        <v>39614</v>
      </c>
      <c r="B272" t="n">
        <v>133.88</v>
      </c>
    </row>
    <row r="273" spans="1:2">
      <c r="A273" s="1" t="n">
        <v>39644</v>
      </c>
      <c r="B273" t="n">
        <v>133.37</v>
      </c>
    </row>
    <row r="274" spans="1:2">
      <c r="A274" s="1" t="n">
        <v>39675</v>
      </c>
      <c r="B274" t="n">
        <v>116.67</v>
      </c>
    </row>
    <row r="275" spans="1:2">
      <c r="A275" s="1" t="n">
        <v>39706</v>
      </c>
      <c r="B275" t="n">
        <v>104.11</v>
      </c>
    </row>
    <row r="276" spans="1:2">
      <c r="A276" s="1" t="n">
        <v>39736</v>
      </c>
      <c r="B276" t="n">
        <v>76.61</v>
      </c>
    </row>
    <row r="277" spans="1:2">
      <c r="A277" s="1" t="n">
        <v>39767</v>
      </c>
      <c r="B277" t="n">
        <v>57.31</v>
      </c>
    </row>
    <row r="278" spans="1:2">
      <c r="A278" s="1" t="n">
        <v>39797</v>
      </c>
      <c r="B278" t="n">
        <v>41.12</v>
      </c>
    </row>
    <row r="279" spans="1:2">
      <c r="A279" s="1" t="n">
        <v>39828</v>
      </c>
      <c r="B279" t="n">
        <v>41.71</v>
      </c>
    </row>
    <row r="280" spans="1:2">
      <c r="A280" s="1" t="n">
        <v>39859</v>
      </c>
      <c r="B280" t="n">
        <v>39.09</v>
      </c>
    </row>
    <row r="281" spans="1:2">
      <c r="A281" s="1" t="n">
        <v>39887</v>
      </c>
      <c r="B281" t="n">
        <v>47.94</v>
      </c>
    </row>
    <row r="282" spans="1:2">
      <c r="A282" s="1" t="n">
        <v>39918</v>
      </c>
      <c r="B282" t="n">
        <v>49.65</v>
      </c>
    </row>
    <row r="283" spans="1:2">
      <c r="A283" s="1" t="n">
        <v>39948</v>
      </c>
      <c r="B283" t="n">
        <v>59.03</v>
      </c>
    </row>
    <row r="284" spans="1:2">
      <c r="A284" s="1" t="n">
        <v>39979</v>
      </c>
      <c r="B284" t="n">
        <v>69.64</v>
      </c>
    </row>
    <row r="285" spans="1:2">
      <c r="A285" s="1" t="n">
        <v>40009</v>
      </c>
      <c r="B285" t="n">
        <v>64.15000000000001</v>
      </c>
    </row>
    <row r="286" spans="1:2">
      <c r="A286" s="1" t="n">
        <v>40040</v>
      </c>
      <c r="B286" t="n">
        <v>71.05</v>
      </c>
    </row>
    <row r="287" spans="1:2">
      <c r="A287" s="1" t="n">
        <v>40071</v>
      </c>
      <c r="B287" t="n">
        <v>69.41</v>
      </c>
    </row>
    <row r="288" spans="1:2">
      <c r="A288" s="1" t="n">
        <v>40101</v>
      </c>
      <c r="B288" t="n">
        <v>75.72</v>
      </c>
    </row>
    <row r="289" spans="1:2">
      <c r="A289" s="1" t="n">
        <v>40132</v>
      </c>
      <c r="B289" t="n">
        <v>77.98999999999999</v>
      </c>
    </row>
    <row r="290" spans="1:2">
      <c r="A290" s="1" t="n">
        <v>40162</v>
      </c>
      <c r="B290" t="n">
        <v>74.47</v>
      </c>
    </row>
    <row r="291" spans="1:2">
      <c r="A291" s="1" t="n">
        <v>40193</v>
      </c>
      <c r="B291" t="n">
        <v>78.33</v>
      </c>
    </row>
    <row r="292" spans="1:2">
      <c r="A292" s="1" t="n">
        <v>40224</v>
      </c>
      <c r="B292" t="n">
        <v>76.39</v>
      </c>
    </row>
    <row r="293" spans="1:2">
      <c r="A293" s="1" t="n">
        <v>40252</v>
      </c>
      <c r="B293" t="n">
        <v>81.2</v>
      </c>
    </row>
    <row r="294" spans="1:2">
      <c r="A294" s="1" t="n">
        <v>40283</v>
      </c>
      <c r="B294" t="n">
        <v>84.29000000000001</v>
      </c>
    </row>
    <row r="295" spans="1:2">
      <c r="A295" s="1" t="n">
        <v>40313</v>
      </c>
      <c r="B295" t="n">
        <v>73.73999999999999</v>
      </c>
    </row>
    <row r="296" spans="1:2">
      <c r="A296" s="1" t="n">
        <v>40344</v>
      </c>
      <c r="B296" t="n">
        <v>75.34</v>
      </c>
    </row>
    <row r="297" spans="1:2">
      <c r="A297" s="1" t="n">
        <v>40374</v>
      </c>
      <c r="B297" t="n">
        <v>76.31999999999999</v>
      </c>
    </row>
    <row r="298" spans="1:2">
      <c r="A298" s="1" t="n">
        <v>40405</v>
      </c>
      <c r="B298" t="n">
        <v>76.59999999999999</v>
      </c>
    </row>
    <row r="299" spans="1:2">
      <c r="A299" s="1" t="n">
        <v>40436</v>
      </c>
      <c r="B299" t="n">
        <v>75.23999999999999</v>
      </c>
    </row>
    <row r="300" spans="1:2">
      <c r="A300" s="1" t="n">
        <v>40466</v>
      </c>
      <c r="B300" t="n">
        <v>81.89</v>
      </c>
    </row>
    <row r="301" spans="1:2">
      <c r="A301" s="1" t="n">
        <v>40497</v>
      </c>
      <c r="B301" t="n">
        <v>84.25</v>
      </c>
    </row>
    <row r="302" spans="1:2">
      <c r="A302" s="1" t="n">
        <v>40527</v>
      </c>
      <c r="B302" t="n">
        <v>89.15000000000001</v>
      </c>
    </row>
    <row r="303" spans="1:2">
      <c r="A303" s="1" t="n">
        <v>40558</v>
      </c>
      <c r="B303" t="n">
        <v>89.17</v>
      </c>
    </row>
    <row r="304" spans="1:2">
      <c r="A304" s="1" t="n">
        <v>40589</v>
      </c>
      <c r="B304" t="n">
        <v>88.58</v>
      </c>
    </row>
    <row r="305" spans="1:2">
      <c r="A305" s="1" t="n">
        <v>40617</v>
      </c>
      <c r="B305" t="n">
        <v>102.86</v>
      </c>
    </row>
    <row r="306" spans="1:2">
      <c r="A306" s="1" t="n">
        <v>40648</v>
      </c>
      <c r="B306" t="n">
        <v>109.53</v>
      </c>
    </row>
    <row r="307" spans="1:2">
      <c r="A307" s="1" t="n">
        <v>40678</v>
      </c>
      <c r="B307" t="n">
        <v>100.9</v>
      </c>
    </row>
    <row r="308" spans="1:2">
      <c r="A308" s="1" t="n">
        <v>40709</v>
      </c>
      <c r="B308" t="n">
        <v>96.26000000000001</v>
      </c>
    </row>
    <row r="309" spans="1:2">
      <c r="A309" s="1" t="n">
        <v>40739</v>
      </c>
      <c r="B309" t="n">
        <v>97.3</v>
      </c>
    </row>
    <row r="310" spans="1:2">
      <c r="A310" s="1" t="n">
        <v>40770</v>
      </c>
      <c r="B310" t="n">
        <v>86.33</v>
      </c>
    </row>
    <row r="311" spans="1:2">
      <c r="A311" s="1" t="n">
        <v>40801</v>
      </c>
      <c r="B311" t="n">
        <v>85.52</v>
      </c>
    </row>
    <row r="312" spans="1:2">
      <c r="A312" s="1" t="n">
        <v>40831</v>
      </c>
      <c r="B312" t="n">
        <v>86.31999999999999</v>
      </c>
    </row>
    <row r="313" spans="1:2">
      <c r="A313" s="1" t="n">
        <v>40862</v>
      </c>
      <c r="B313" t="n">
        <v>97.16</v>
      </c>
    </row>
    <row r="314" spans="1:2">
      <c r="A314" s="1" t="n">
        <v>40892</v>
      </c>
      <c r="B314" t="n">
        <v>98.56</v>
      </c>
    </row>
    <row r="315" spans="1:2">
      <c r="A315" s="1" t="n">
        <v>40923</v>
      </c>
      <c r="B315" t="n">
        <v>100.27</v>
      </c>
    </row>
    <row r="316" spans="1:2">
      <c r="A316" s="1" t="n">
        <v>40954</v>
      </c>
      <c r="B316" t="n">
        <v>102.2</v>
      </c>
    </row>
    <row r="317" spans="1:2">
      <c r="A317" s="1" t="n">
        <v>40983</v>
      </c>
      <c r="B317" t="n">
        <v>106.16</v>
      </c>
    </row>
    <row r="318" spans="1:2">
      <c r="A318" s="1" t="n">
        <v>41014</v>
      </c>
      <c r="B318" t="n">
        <v>103.32</v>
      </c>
    </row>
    <row r="319" spans="1:2">
      <c r="A319" s="1" t="n">
        <v>41044</v>
      </c>
      <c r="B319" t="n">
        <v>94.66</v>
      </c>
    </row>
    <row r="320" spans="1:2">
      <c r="A320" s="1" t="n">
        <v>41075</v>
      </c>
      <c r="B320" t="n">
        <v>82.3</v>
      </c>
    </row>
    <row r="321" spans="1:2">
      <c r="A321" s="1" t="n">
        <v>41105</v>
      </c>
      <c r="B321" t="n">
        <v>87.90000000000001</v>
      </c>
    </row>
    <row r="322" spans="1:2">
      <c r="A322" s="1" t="n">
        <v>41136</v>
      </c>
      <c r="B322" t="n">
        <v>94.13</v>
      </c>
    </row>
    <row r="323" spans="1:2">
      <c r="A323" s="1" t="n">
        <v>41167</v>
      </c>
      <c r="B323" t="n">
        <v>94.51000000000001</v>
      </c>
    </row>
    <row r="324" spans="1:2">
      <c r="A324" s="1" t="n">
        <v>41197</v>
      </c>
      <c r="B324" t="n">
        <v>89.48999999999999</v>
      </c>
    </row>
    <row r="325" spans="1:2">
      <c r="A325" s="1" t="n">
        <v>41228</v>
      </c>
      <c r="B325" t="n">
        <v>86.53</v>
      </c>
    </row>
    <row r="326" spans="1:2">
      <c r="A326" s="1" t="n">
        <v>41258</v>
      </c>
      <c r="B326" t="n">
        <v>87.86</v>
      </c>
    </row>
    <row r="327" spans="1:2">
      <c r="A327" s="1" t="n">
        <v>41289</v>
      </c>
      <c r="B327" t="n">
        <v>94.76000000000001</v>
      </c>
    </row>
    <row r="328" spans="1:2">
      <c r="A328" s="1" t="n">
        <v>41320</v>
      </c>
      <c r="B328" t="n">
        <v>95.31</v>
      </c>
    </row>
    <row r="329" spans="1:2">
      <c r="A329" s="1" t="n">
        <v>41348</v>
      </c>
      <c r="B329" t="n">
        <v>92.94</v>
      </c>
    </row>
    <row r="330" spans="1:2">
      <c r="A330" s="1" t="n">
        <v>41379</v>
      </c>
      <c r="B330" t="n">
        <v>92.02</v>
      </c>
    </row>
    <row r="331" spans="1:2">
      <c r="A331" s="1" t="n">
        <v>41409</v>
      </c>
      <c r="B331" t="n">
        <v>94.51000000000001</v>
      </c>
    </row>
    <row r="332" spans="1:2">
      <c r="A332" s="1" t="n">
        <v>41440</v>
      </c>
      <c r="B332" t="n">
        <v>95.77</v>
      </c>
    </row>
    <row r="333" spans="1:2">
      <c r="A333" s="1" t="n">
        <v>41470</v>
      </c>
      <c r="B333" t="n">
        <v>104.67</v>
      </c>
    </row>
    <row r="334" spans="1:2">
      <c r="A334" s="1" t="n">
        <v>41501</v>
      </c>
      <c r="B334" t="n">
        <v>106.57</v>
      </c>
    </row>
    <row r="335" spans="1:2">
      <c r="A335" s="1" t="n">
        <v>41532</v>
      </c>
      <c r="B335" t="n">
        <v>106.29</v>
      </c>
    </row>
    <row r="336" spans="1:2">
      <c r="A336" s="1" t="n">
        <v>41562</v>
      </c>
      <c r="B336" t="n">
        <v>100.54</v>
      </c>
    </row>
    <row r="337" spans="1:2">
      <c r="A337" s="1" t="n">
        <v>41593</v>
      </c>
      <c r="B337" t="n">
        <v>93.86</v>
      </c>
    </row>
    <row r="338" spans="1:2">
      <c r="A338" s="1" t="n">
        <v>41623</v>
      </c>
      <c r="B338" t="n">
        <v>97.63</v>
      </c>
    </row>
    <row r="339" spans="1:2">
      <c r="A339" s="1" t="n">
        <v>41654</v>
      </c>
      <c r="B339" t="n">
        <v>94.62</v>
      </c>
    </row>
    <row r="340" spans="1:2">
      <c r="A340" s="1" t="n">
        <v>41685</v>
      </c>
      <c r="B340" t="n">
        <v>100.82</v>
      </c>
    </row>
    <row r="341" spans="1:2">
      <c r="A341" s="1" t="n">
        <v>41713</v>
      </c>
      <c r="B341" t="n">
        <v>100.8</v>
      </c>
    </row>
    <row r="342" spans="1:2">
      <c r="A342" s="1" t="n">
        <v>41744</v>
      </c>
      <c r="B342" t="n">
        <v>102.07</v>
      </c>
    </row>
    <row r="343" spans="1:2">
      <c r="A343" s="1" t="n">
        <v>41774</v>
      </c>
      <c r="B343" t="n">
        <v>102.18</v>
      </c>
    </row>
    <row r="344" spans="1:2">
      <c r="A344" s="1" t="n">
        <v>41805</v>
      </c>
      <c r="B344" t="n">
        <v>105.79</v>
      </c>
    </row>
    <row r="345" spans="1:2">
      <c r="A345" s="1" t="n">
        <v>41835</v>
      </c>
      <c r="B345" t="n">
        <v>103.59</v>
      </c>
    </row>
    <row r="346" spans="1:2">
      <c r="A346" s="1" t="n">
        <v>41866</v>
      </c>
      <c r="B346" t="n">
        <v>96.54000000000001</v>
      </c>
    </row>
    <row r="347" spans="1:2">
      <c r="A347" s="1" t="n">
        <v>41897</v>
      </c>
      <c r="B347" t="n">
        <v>93.20999999999999</v>
      </c>
    </row>
    <row r="348" spans="1:2">
      <c r="A348" s="1" t="n">
        <v>41927</v>
      </c>
      <c r="B348" t="n">
        <v>84.40000000000001</v>
      </c>
    </row>
    <row r="349" spans="1:2">
      <c r="A349" s="1" t="n">
        <v>41958</v>
      </c>
      <c r="B349" t="n">
        <v>75.79000000000001</v>
      </c>
    </row>
    <row r="350" spans="1:2">
      <c r="A350" s="1" t="n">
        <v>41988</v>
      </c>
      <c r="B350" t="n">
        <v>59.29</v>
      </c>
    </row>
    <row r="351" spans="1:2">
      <c r="A351" s="1" t="n">
        <v>42019</v>
      </c>
      <c r="B351" t="n">
        <v>47.22</v>
      </c>
    </row>
    <row r="352" spans="1:2">
      <c r="A352" s="1" t="n">
        <v>42050</v>
      </c>
      <c r="B352" t="n">
        <v>50.58</v>
      </c>
    </row>
    <row r="353" spans="1:2">
      <c r="A353" s="1" t="n">
        <v>42078</v>
      </c>
      <c r="B353" t="n">
        <v>47.82</v>
      </c>
    </row>
    <row r="354" spans="1:2">
      <c r="A354" s="1" t="n">
        <v>42109</v>
      </c>
      <c r="B354" t="n">
        <v>54.45</v>
      </c>
    </row>
    <row r="355" spans="1:2">
      <c r="A355" s="1" t="n">
        <v>42139</v>
      </c>
      <c r="B355" t="n">
        <v>59.27</v>
      </c>
    </row>
    <row r="356" spans="1:2">
      <c r="A356" s="1" t="n">
        <v>42170</v>
      </c>
      <c r="B356" t="n">
        <v>59.82</v>
      </c>
    </row>
    <row r="357" spans="1:2">
      <c r="A357" s="1" t="n">
        <v>42200</v>
      </c>
      <c r="B357" t="n">
        <v>50.9</v>
      </c>
    </row>
    <row r="358" spans="1:2">
      <c r="A358" s="1" t="n">
        <v>42231</v>
      </c>
      <c r="B358" t="n">
        <v>42.87</v>
      </c>
    </row>
    <row r="359" spans="1:2">
      <c r="A359" s="1" t="n">
        <v>42262</v>
      </c>
      <c r="B359" t="n">
        <v>45.48</v>
      </c>
    </row>
    <row r="360" spans="1:2">
      <c r="A360" s="1" t="n">
        <v>42292</v>
      </c>
      <c r="B360" t="n">
        <v>46.22</v>
      </c>
    </row>
    <row r="361" spans="1:2">
      <c r="A361" s="1" t="n">
        <v>42323</v>
      </c>
      <c r="B361" t="n">
        <v>42.44</v>
      </c>
    </row>
    <row r="362" spans="1:2">
      <c r="A362" s="1" t="n">
        <v>42353</v>
      </c>
      <c r="B362" t="n">
        <v>37.19</v>
      </c>
    </row>
    <row r="363" spans="1:2">
      <c r="A363" s="1" t="n">
        <v>42384</v>
      </c>
      <c r="B363" t="n">
        <v>31.68</v>
      </c>
    </row>
    <row r="364" spans="1:2">
      <c r="A364" s="1" t="n">
        <v>42415</v>
      </c>
      <c r="B364" t="n">
        <v>30.32</v>
      </c>
    </row>
    <row r="365" spans="1:2">
      <c r="A365" s="1" t="n">
        <v>42444</v>
      </c>
      <c r="B365" t="n">
        <v>37.55</v>
      </c>
    </row>
    <row r="366" spans="1:2">
      <c r="A366" s="1" t="n">
        <v>42475</v>
      </c>
      <c r="B366" t="n">
        <v>40.75</v>
      </c>
    </row>
    <row r="367" spans="1:2">
      <c r="A367" s="1" t="n">
        <v>42505</v>
      </c>
      <c r="B367" t="n">
        <v>46.71</v>
      </c>
    </row>
    <row r="368" spans="1:2">
      <c r="A368" s="1" t="n">
        <v>42536</v>
      </c>
      <c r="B368" t="n">
        <v>48.76</v>
      </c>
    </row>
    <row r="369" spans="1:2">
      <c r="A369" s="1" t="n">
        <v>42566</v>
      </c>
      <c r="B369" t="n">
        <v>44.65</v>
      </c>
    </row>
    <row r="370" spans="1:2">
      <c r="A370" s="1" t="n">
        <v>42597</v>
      </c>
      <c r="B370" t="n">
        <v>44.72</v>
      </c>
    </row>
    <row r="371" spans="1:2">
      <c r="A371" s="1" t="n">
        <v>42628</v>
      </c>
      <c r="B371" t="n">
        <v>45.18</v>
      </c>
    </row>
    <row r="372" spans="1:2">
      <c r="A372" s="1" t="n">
        <v>42658</v>
      </c>
      <c r="B372" t="n">
        <v>49.78</v>
      </c>
    </row>
    <row r="373" spans="1:2">
      <c r="A373" s="1" t="n">
        <v>42689</v>
      </c>
      <c r="B373" t="n">
        <v>45.66</v>
      </c>
    </row>
    <row r="374" spans="1:2">
      <c r="A374" s="1" t="n">
        <v>42719</v>
      </c>
      <c r="B374" t="n">
        <v>51.97</v>
      </c>
    </row>
    <row r="375" spans="1:2">
      <c r="A375" s="1" t="n">
        <v>42750</v>
      </c>
      <c r="B375" t="n">
        <v>52.5</v>
      </c>
    </row>
    <row r="376" spans="1:2">
      <c r="A376" s="1" t="n">
        <v>42781</v>
      </c>
      <c r="B376" t="n">
        <v>53.47</v>
      </c>
    </row>
    <row r="377" spans="1:2">
      <c r="A377" s="1" t="n">
        <v>42809</v>
      </c>
      <c r="B377" t="n">
        <v>49.33</v>
      </c>
    </row>
    <row r="378" spans="1:2">
      <c r="A378" s="1" t="n">
        <v>42840</v>
      </c>
      <c r="B378" t="n">
        <v>51.06</v>
      </c>
    </row>
    <row r="379" spans="1:2">
      <c r="A379" s="1" t="n">
        <v>42870</v>
      </c>
      <c r="B379" t="n">
        <v>48.48</v>
      </c>
    </row>
    <row r="380" spans="1:2">
      <c r="A380" s="1" t="n">
        <v>42901</v>
      </c>
      <c r="B380" t="n">
        <v>45.18</v>
      </c>
    </row>
    <row r="381" spans="1:2">
      <c r="A381" s="1" t="n">
        <v>42931</v>
      </c>
      <c r="B381" t="n">
        <v>46.63</v>
      </c>
    </row>
    <row r="382" spans="1:2">
      <c r="A382" s="1" t="n">
        <v>42962</v>
      </c>
      <c r="B382" t="n">
        <v>48.04</v>
      </c>
    </row>
    <row r="383" spans="1:2">
      <c r="A383" s="1" t="n">
        <v>42993</v>
      </c>
      <c r="B383" t="n">
        <v>49.82</v>
      </c>
    </row>
    <row r="384" spans="1:2">
      <c r="A384" s="1" t="n">
        <v>43023</v>
      </c>
      <c r="B384" t="n">
        <v>51.58</v>
      </c>
    </row>
    <row r="385" spans="1:2">
      <c r="A385" s="1" t="n">
        <v>43054</v>
      </c>
      <c r="B385" t="n">
        <v>56.64</v>
      </c>
    </row>
    <row r="386" spans="1:2">
      <c r="A386" s="1" t="n">
        <v>43084</v>
      </c>
      <c r="B386" t="n">
        <v>57.88</v>
      </c>
    </row>
    <row r="387" spans="1:2">
      <c r="A387" s="1" t="n">
        <v>43115</v>
      </c>
      <c r="B387" t="n">
        <v>63.7</v>
      </c>
    </row>
    <row r="388" spans="1:2">
      <c r="A388" s="1" t="n">
        <v>43146</v>
      </c>
      <c r="B388" t="n">
        <v>62.23</v>
      </c>
    </row>
    <row r="389" spans="1:2">
      <c r="A389" s="1" t="n">
        <v>43174</v>
      </c>
      <c r="B389" t="n">
        <v>62.73</v>
      </c>
    </row>
    <row r="390" spans="1:2">
      <c r="A390" s="1" t="n">
        <v>43205</v>
      </c>
      <c r="B390" t="n">
        <v>66.25</v>
      </c>
    </row>
    <row r="391" spans="1:2">
      <c r="A391" s="1" t="n">
        <v>43235</v>
      </c>
      <c r="B391" t="n">
        <v>69.98</v>
      </c>
    </row>
    <row r="392" spans="1:2">
      <c r="A392" s="1" t="n">
        <v>43266</v>
      </c>
      <c r="B392" t="n">
        <v>67.87</v>
      </c>
    </row>
    <row r="393" spans="1:2">
      <c r="A393" s="1" t="n">
        <v>43296</v>
      </c>
      <c r="B393" t="n">
        <v>70.98</v>
      </c>
    </row>
    <row r="394" spans="1:2">
      <c r="A394" s="1" t="n">
        <v>43327</v>
      </c>
      <c r="B394" t="n">
        <v>68.06</v>
      </c>
    </row>
    <row r="395" spans="1:2">
      <c r="A395" s="1" t="n">
        <v>43358</v>
      </c>
    </row>
    <row r="396" spans="1:2">
      <c r="A396" s="1" t="n">
        <v>43388</v>
      </c>
    </row>
    <row r="397" spans="1:2">
      <c r="A397" s="1" t="n">
        <v>43419</v>
      </c>
    </row>
    <row r="398" spans="1:2">
      <c r="A398" s="1" t="n">
        <v>43449</v>
      </c>
    </row>
    <row r="399" spans="1:2">
      <c r="A399" s="1" t="n">
        <v>43480</v>
      </c>
    </row>
    <row r="400" spans="1:2">
      <c r="A400" s="1" t="n">
        <v>43511</v>
      </c>
    </row>
    <row r="401" spans="1:2">
      <c r="A401" s="1" t="n">
        <v>43539</v>
      </c>
    </row>
    <row r="402" spans="1:2">
      <c r="A402" s="1" t="n">
        <v>43570</v>
      </c>
    </row>
    <row r="403" spans="1:2">
      <c r="A403" s="1" t="n">
        <v>43600</v>
      </c>
    </row>
    <row r="404" spans="1:2">
      <c r="A404" s="1" t="n">
        <v>43631</v>
      </c>
    </row>
    <row r="405" spans="1:2">
      <c r="A405" s="1" t="n">
        <v>43661</v>
      </c>
    </row>
    <row r="406" spans="1:2">
      <c r="A406" s="1" t="n">
        <v>43692</v>
      </c>
    </row>
    <row r="407" spans="1:2">
      <c r="A407" s="1" t="n">
        <v>43723</v>
      </c>
    </row>
    <row r="408" spans="1:2">
      <c r="A408" s="1" t="n">
        <v>43753</v>
      </c>
    </row>
    <row r="409" spans="1:2">
      <c r="A409" s="1" t="n">
        <v>43784</v>
      </c>
    </row>
    <row r="410" spans="1:2">
      <c r="A410" s="1" t="n">
        <v>43814</v>
      </c>
    </row>
    <row r="411" spans="1:2">
      <c r="A411" s="1" t="n">
        <v>43845</v>
      </c>
    </row>
    <row r="412" spans="1:2">
      <c r="A412" s="1" t="n">
        <v>43876</v>
      </c>
    </row>
    <row r="413" spans="1:2">
      <c r="A413" s="1" t="n">
        <v>43905</v>
      </c>
    </row>
    <row r="414" spans="1:2">
      <c r="A414" s="1" t="n">
        <v>43936</v>
      </c>
    </row>
    <row r="415" spans="1:2">
      <c r="A415" s="1" t="n">
        <v>43966</v>
      </c>
    </row>
    <row r="416" spans="1:2">
      <c r="A416" s="1" t="n">
        <v>43997</v>
      </c>
    </row>
    <row r="417" spans="1:2">
      <c r="A417" s="1" t="n">
        <v>44027</v>
      </c>
    </row>
    <row r="418" spans="1:2">
      <c r="A418" s="1" t="n">
        <v>44058</v>
      </c>
    </row>
    <row r="419" spans="1:2">
      <c r="A419" s="1" t="n">
        <v>44089</v>
      </c>
    </row>
    <row r="420" spans="1:2">
      <c r="A420" s="1" t="n">
        <v>44119</v>
      </c>
    </row>
    <row r="421" spans="1:2">
      <c r="A421" s="1" t="n">
        <v>44150</v>
      </c>
    </row>
    <row r="422" spans="1:2">
      <c r="A422" s="1" t="n">
        <v>44180</v>
      </c>
    </row>
    <row r="423" spans="1:2">
      <c r="A423" s="1" t="n">
        <v>44211</v>
      </c>
    </row>
    <row r="424" spans="1:2">
      <c r="A424" s="1" t="n">
        <v>44242</v>
      </c>
    </row>
    <row r="425" spans="1:2">
      <c r="A425" s="1" t="n">
        <v>44270</v>
      </c>
    </row>
    <row r="426" spans="1:2">
      <c r="A426" s="1" t="n">
        <v>44301</v>
      </c>
    </row>
    <row r="427" spans="1:2">
      <c r="A427" s="1" t="n">
        <v>44331</v>
      </c>
    </row>
    <row r="428" spans="1:2">
      <c r="A428" s="1" t="n">
        <v>44362</v>
      </c>
    </row>
    <row r="429" spans="1:2">
      <c r="A429" s="1" t="n">
        <v>44392</v>
      </c>
    </row>
    <row r="430" spans="1:2">
      <c r="A430" s="1" t="n">
        <v>44423</v>
      </c>
    </row>
    <row r="431" spans="1:2">
      <c r="A431" s="1" t="n">
        <v>44454</v>
      </c>
    </row>
    <row r="432" spans="1:2">
      <c r="A432" s="1" t="n">
        <v>44484</v>
      </c>
    </row>
    <row r="433" spans="1:2">
      <c r="A433" s="1" t="n">
        <v>44515</v>
      </c>
    </row>
    <row r="434" spans="1:2">
      <c r="A434" s="1" t="n">
        <v>44545</v>
      </c>
    </row>
    <row r="435" spans="1:2">
      <c r="A435" s="1" t="n">
        <v>44576</v>
      </c>
    </row>
    <row r="436" spans="1:2">
      <c r="A436" s="1" t="n">
        <v>44607</v>
      </c>
    </row>
    <row r="437" spans="1:2">
      <c r="A437" s="1" t="n">
        <v>44635</v>
      </c>
    </row>
    <row r="438" spans="1:2">
      <c r="A438" s="1" t="n">
        <v>44666</v>
      </c>
    </row>
    <row r="439" spans="1:2">
      <c r="A439" s="1" t="n">
        <v>44696</v>
      </c>
    </row>
    <row r="440" spans="1:2">
      <c r="A440" s="1" t="n">
        <v>44727</v>
      </c>
    </row>
    <row r="441" spans="1:2">
      <c r="A441" s="1" t="n">
        <v>44757</v>
      </c>
    </row>
    <row r="442" spans="1:2">
      <c r="A442" s="1" t="n">
        <v>44788</v>
      </c>
    </row>
    <row r="443" spans="1:2">
      <c r="A443" s="1" t="n">
        <v>44819</v>
      </c>
    </row>
    <row r="444" spans="1:2">
      <c r="A444" s="1" t="n">
        <v>44849</v>
      </c>
    </row>
    <row r="445" spans="1:2">
      <c r="A445" s="1" t="n">
        <v>44880</v>
      </c>
    </row>
    <row r="446" spans="1:2">
      <c r="A446" s="1" t="n">
        <v>44910</v>
      </c>
    </row>
    <row r="447" spans="1:2">
      <c r="A447" s="1" t="n">
        <v>44941</v>
      </c>
    </row>
    <row r="448" spans="1:2">
      <c r="A448" s="1" t="n">
        <v>44972</v>
      </c>
    </row>
    <row r="449" spans="1:2">
      <c r="A449" s="1" t="n">
        <v>45000</v>
      </c>
    </row>
    <row r="450" spans="1:2">
      <c r="A450" s="1" t="n">
        <v>45031</v>
      </c>
    </row>
    <row r="451" spans="1:2">
      <c r="A451" s="1" t="n">
        <v>45061</v>
      </c>
    </row>
    <row r="452" spans="1:2">
      <c r="A452" s="1" t="n">
        <v>45092</v>
      </c>
    </row>
    <row r="453" spans="1:2">
      <c r="A453" s="1" t="n">
        <v>45122</v>
      </c>
    </row>
    <row r="454" spans="1:2">
      <c r="A454" s="1" t="n">
        <v>45153</v>
      </c>
    </row>
    <row r="455" spans="1:2">
      <c r="A455" s="1" t="n">
        <v>45184</v>
      </c>
    </row>
    <row r="456" spans="1:2">
      <c r="A456" s="1" t="n">
        <v>45214</v>
      </c>
    </row>
    <row r="457" spans="1:2">
      <c r="A457" s="1" t="n">
        <v>45245</v>
      </c>
    </row>
    <row r="458" spans="1:2">
      <c r="A458" s="1" t="n">
        <v>45275</v>
      </c>
    </row>
    <row r="459" spans="1:2">
      <c r="A459" s="1" t="n">
        <v>45306</v>
      </c>
    </row>
    <row r="460" spans="1:2">
      <c r="A460" s="1" t="n">
        <v>45337</v>
      </c>
    </row>
    <row r="461" spans="1:2">
      <c r="A461" s="1" t="n">
        <v>45366</v>
      </c>
    </row>
    <row r="462" spans="1:2">
      <c r="A462" s="1" t="n">
        <v>45397</v>
      </c>
    </row>
    <row r="463" spans="1:2">
      <c r="A463" s="1" t="n">
        <v>45427</v>
      </c>
    </row>
    <row r="464" spans="1:2">
      <c r="A464" s="1" t="n">
        <v>45458</v>
      </c>
    </row>
    <row r="465" spans="1:2">
      <c r="A465" s="1" t="n">
        <v>45488</v>
      </c>
    </row>
    <row r="466" spans="1:2">
      <c r="A466" s="1" t="n">
        <v>45519</v>
      </c>
    </row>
    <row r="467" spans="1:2">
      <c r="A467" s="1" t="n">
        <v>45550</v>
      </c>
    </row>
    <row r="468" spans="1:2">
      <c r="A468" s="1" t="n">
        <v>45580</v>
      </c>
    </row>
    <row r="469" spans="1:2">
      <c r="A469" s="1" t="n">
        <v>45611</v>
      </c>
    </row>
    <row r="470" spans="1:2">
      <c r="A470" s="1" t="n">
        <v>45641</v>
      </c>
    </row>
    <row r="471" spans="1:2">
      <c r="A471" s="1" t="n">
        <v>45672</v>
      </c>
    </row>
    <row r="472" spans="1:2">
      <c r="A472" s="1" t="n">
        <v>45703</v>
      </c>
    </row>
    <row r="473" spans="1:2">
      <c r="A473" s="1" t="n">
        <v>45731</v>
      </c>
    </row>
    <row r="474" spans="1:2">
      <c r="A474" s="1" t="n">
        <v>45762</v>
      </c>
    </row>
    <row r="475" spans="1:2">
      <c r="A475" s="1" t="n">
        <v>45792</v>
      </c>
    </row>
    <row r="476" spans="1:2">
      <c r="A476" s="1" t="n">
        <v>45823</v>
      </c>
    </row>
    <row r="477" spans="1:2">
      <c r="A477" s="1" t="n">
        <v>45853</v>
      </c>
    </row>
    <row r="478" spans="1:2">
      <c r="A478" s="1" t="n">
        <v>45884</v>
      </c>
    </row>
    <row r="479" spans="1:2">
      <c r="A479" s="1" t="n">
        <v>45915</v>
      </c>
    </row>
    <row r="480" spans="1:2">
      <c r="A480" s="1" t="n">
        <v>45945</v>
      </c>
    </row>
    <row r="481" spans="1:2">
      <c r="A481" s="1" t="n">
        <v>45976</v>
      </c>
    </row>
    <row r="482" spans="1:2">
      <c r="A482" s="1" t="n">
        <v>46006</v>
      </c>
    </row>
    <row r="483" spans="1:2">
      <c r="A483" s="1" t="n">
        <v>46037</v>
      </c>
    </row>
    <row r="484" spans="1:2">
      <c r="A484" s="1" t="n">
        <v>46068</v>
      </c>
    </row>
    <row r="485" spans="1:2">
      <c r="A485" s="1" t="n">
        <v>46096</v>
      </c>
    </row>
    <row r="486" spans="1:2">
      <c r="A486" s="1" t="n">
        <v>46127</v>
      </c>
    </row>
    <row r="487" spans="1:2">
      <c r="A487" s="1" t="n">
        <v>46157</v>
      </c>
    </row>
    <row r="488" spans="1:2">
      <c r="A488" s="1" t="n">
        <v>46188</v>
      </c>
    </row>
    <row r="489" spans="1:2">
      <c r="A489" s="1" t="n">
        <v>46218</v>
      </c>
    </row>
    <row r="490" spans="1:2">
      <c r="A490" s="1" t="n">
        <v>46249</v>
      </c>
    </row>
    <row r="491" spans="1:2">
      <c r="A491" s="1" t="n">
        <v>46280</v>
      </c>
    </row>
    <row r="492" spans="1:2">
      <c r="A492" s="1" t="n">
        <v>46310</v>
      </c>
    </row>
    <row r="493" spans="1:2">
      <c r="A493" s="1" t="n">
        <v>46341</v>
      </c>
    </row>
    <row r="494" spans="1:2">
      <c r="A494" s="1" t="n">
        <v>46371</v>
      </c>
    </row>
    <row r="495" spans="1:2">
      <c r="A495" s="1" t="n">
        <v>46402</v>
      </c>
    </row>
    <row r="496" spans="1:2">
      <c r="A496" s="1" t="n">
        <v>46433</v>
      </c>
    </row>
    <row r="497" spans="1:2">
      <c r="A497" s="1" t="n">
        <v>46461</v>
      </c>
    </row>
    <row r="498" spans="1:2">
      <c r="A498" s="1" t="n">
        <v>46492</v>
      </c>
    </row>
    <row r="499" spans="1:2">
      <c r="A499" s="1" t="n">
        <v>46522</v>
      </c>
    </row>
    <row r="500" spans="1:2">
      <c r="A500" s="1" t="n">
        <v>46553</v>
      </c>
    </row>
    <row r="501" spans="1:2">
      <c r="A501" s="1" t="n">
        <v>46583</v>
      </c>
    </row>
    <row r="502" spans="1:2">
      <c r="A502" s="1" t="n">
        <v>46614</v>
      </c>
    </row>
    <row r="503" spans="1:2">
      <c r="A503" s="1" t="n">
        <v>46645</v>
      </c>
    </row>
    <row r="504" spans="1:2">
      <c r="A504" s="1" t="n">
        <v>46675</v>
      </c>
    </row>
    <row r="505" spans="1:2">
      <c r="A505" s="1" t="n">
        <v>46706</v>
      </c>
    </row>
    <row r="506" spans="1:2">
      <c r="A506" s="1" t="n">
        <v>46736</v>
      </c>
    </row>
    <row r="507" spans="1:2">
      <c r="A507" s="1" t="n">
        <v>46767</v>
      </c>
    </row>
    <row r="508" spans="1:2">
      <c r="A508" s="1" t="n">
        <v>46798</v>
      </c>
    </row>
    <row r="509" spans="1:2">
      <c r="A509" s="1" t="n">
        <v>46827</v>
      </c>
    </row>
    <row r="510" spans="1:2">
      <c r="A510" s="1" t="n">
        <v>46858</v>
      </c>
    </row>
    <row r="511" spans="1:2">
      <c r="A511" s="1" t="n">
        <v>46888</v>
      </c>
    </row>
    <row r="512" spans="1:2">
      <c r="A512" s="1" t="n">
        <v>46919</v>
      </c>
    </row>
    <row r="513" spans="1:2">
      <c r="A513" s="1" t="n">
        <v>46949</v>
      </c>
    </row>
    <row r="514" spans="1:2">
      <c r="A514" s="1" t="n">
        <v>46980</v>
      </c>
    </row>
    <row r="515" spans="1:2">
      <c r="A515" s="1" t="n">
        <v>47011</v>
      </c>
    </row>
    <row r="516" spans="1:2">
      <c r="A516" s="1" t="n">
        <v>47041</v>
      </c>
    </row>
    <row r="517" spans="1:2">
      <c r="A517" s="1" t="n">
        <v>47072</v>
      </c>
    </row>
    <row r="518" spans="1:2">
      <c r="A518" s="1" t="n">
        <v>47102</v>
      </c>
    </row>
    <row r="519" spans="1:2">
      <c r="A519" s="1" t="n">
        <v>47133</v>
      </c>
    </row>
    <row r="520" spans="1:2">
      <c r="A520" s="1" t="n">
        <v>47164</v>
      </c>
    </row>
    <row r="521" spans="1:2">
      <c r="A521" s="1" t="n">
        <v>47192</v>
      </c>
    </row>
    <row r="522" spans="1:2">
      <c r="A522" s="1" t="n">
        <v>47223</v>
      </c>
    </row>
    <row r="523" spans="1:2">
      <c r="A523" s="1" t="n">
        <v>47253</v>
      </c>
    </row>
    <row r="524" spans="1:2">
      <c r="A524" s="1" t="n">
        <v>47284</v>
      </c>
    </row>
    <row r="525" spans="1:2">
      <c r="A525" s="1" t="n">
        <v>47314</v>
      </c>
    </row>
    <row r="526" spans="1:2">
      <c r="A526" s="1" t="n">
        <v>47345</v>
      </c>
    </row>
    <row r="527" spans="1:2">
      <c r="A527" s="1" t="n">
        <v>47376</v>
      </c>
    </row>
    <row r="528" spans="1:2">
      <c r="A528" s="1" t="n">
        <v>47406</v>
      </c>
    </row>
    <row r="529" spans="1:2">
      <c r="A529" s="1" t="n">
        <v>47437</v>
      </c>
    </row>
    <row r="530" spans="1:2">
      <c r="A530" s="1" t="n">
        <v>47467</v>
      </c>
    </row>
    <row r="531" spans="1:2">
      <c r="A531" s="1" t="n">
        <v>47498</v>
      </c>
    </row>
    <row r="532" spans="1:2">
      <c r="A532" s="1" t="n">
        <v>47529</v>
      </c>
    </row>
    <row r="533" spans="1:2">
      <c r="A533" s="1" t="n">
        <v>47557</v>
      </c>
    </row>
    <row r="534" spans="1:2">
      <c r="A534" s="1" t="n">
        <v>47588</v>
      </c>
    </row>
    <row r="535" spans="1:2">
      <c r="A535" s="1" t="n">
        <v>47618</v>
      </c>
    </row>
    <row r="536" spans="1:2">
      <c r="A536" s="1" t="n">
        <v>47649</v>
      </c>
    </row>
    <row r="537" spans="1:2">
      <c r="A537" s="1" t="n">
        <v>47679</v>
      </c>
    </row>
    <row r="538" spans="1:2">
      <c r="A538" s="1" t="n">
        <v>47710</v>
      </c>
    </row>
    <row r="539" spans="1:2">
      <c r="A539" s="1" t="n">
        <v>47741</v>
      </c>
    </row>
    <row r="540" spans="1:2">
      <c r="A540" s="1" t="n">
        <v>47771</v>
      </c>
    </row>
    <row r="541" spans="1:2">
      <c r="A541" s="1" t="n">
        <v>47802</v>
      </c>
    </row>
    <row r="542" spans="1:2">
      <c r="A542" s="1" t="n">
        <v>47832</v>
      </c>
    </row>
  </sheetData>
  <pageMargins bottom="1" footer="0.5" header="0.5" left="0.75" right="0.75" top="1"/>
</worksheet>
</file>

<file path=xl/worksheets/sheet6.xml><?xml version="1.0" encoding="utf-8"?>
<worksheet xmlns="http://schemas.openxmlformats.org/spreadsheetml/2006/main">
  <sheetPr>
    <tabColor rgb="0000B080"/>
    <outlinePr summaryBelow="1" summaryRight="1"/>
    <pageSetUpPr/>
  </sheetPr>
  <dimension ref="A1:B343"/>
  <sheetViews>
    <sheetView workbookViewId="0">
      <selection activeCell="A1" sqref="A1"/>
    </sheetView>
  </sheetViews>
  <sheetFormatPr baseColWidth="10" defaultRowHeight="15"/>
  <sheetData>
    <row r="1" spans="1:2">
      <c r="A1" t="s">
        <v>157</v>
      </c>
      <c r="B1" t="s">
        <v>162</v>
      </c>
    </row>
    <row r="2" spans="1:2">
      <c r="A2" t="s">
        <v>159</v>
      </c>
      <c r="B2" t="s">
        <v>163</v>
      </c>
    </row>
    <row r="3" spans="1:2">
      <c r="A3" s="1" t="n">
        <v>32978</v>
      </c>
      <c r="B3" t="n">
        <v>0.54</v>
      </c>
    </row>
    <row r="4" spans="1:2">
      <c r="A4" s="1" t="n">
        <v>33008</v>
      </c>
      <c r="B4" t="n">
        <v>0.515</v>
      </c>
    </row>
    <row r="5" spans="1:2">
      <c r="A5" s="1" t="n">
        <v>33039</v>
      </c>
      <c r="B5" t="n">
        <v>0.494</v>
      </c>
    </row>
    <row r="6" spans="1:2">
      <c r="A6" s="1" t="n">
        <v>33069</v>
      </c>
      <c r="B6" t="n">
        <v>0.535</v>
      </c>
    </row>
    <row r="7" spans="1:2">
      <c r="A7" s="1" t="n">
        <v>33100</v>
      </c>
      <c r="B7" t="n">
        <v>0.791</v>
      </c>
    </row>
    <row r="8" spans="1:2">
      <c r="A8" s="1" t="n">
        <v>33131</v>
      </c>
      <c r="B8" t="n">
        <v>1.012</v>
      </c>
    </row>
    <row r="9" spans="1:2">
      <c r="A9" s="1" t="n">
        <v>33161</v>
      </c>
      <c r="B9" t="n">
        <v>1.196</v>
      </c>
    </row>
    <row r="10" spans="1:2">
      <c r="A10" s="1" t="n">
        <v>33192</v>
      </c>
      <c r="B10" t="n">
        <v>0.971</v>
      </c>
    </row>
    <row r="11" spans="1:2">
      <c r="A11" s="1" t="n">
        <v>33222</v>
      </c>
      <c r="B11" t="n">
        <v>0.803</v>
      </c>
    </row>
    <row r="12" spans="1:2">
      <c r="A12" s="1" t="n">
        <v>33253</v>
      </c>
      <c r="B12" t="n">
        <v>0.741</v>
      </c>
    </row>
    <row r="13" spans="1:2">
      <c r="A13" s="1" t="n">
        <v>33284</v>
      </c>
      <c r="B13" t="n">
        <v>0.637</v>
      </c>
    </row>
    <row r="14" spans="1:2">
      <c r="A14" s="1" t="n">
        <v>33312</v>
      </c>
      <c r="B14" t="n">
        <v>0.5580000000000001</v>
      </c>
    </row>
    <row r="15" spans="1:2">
      <c r="A15" s="1" t="n">
        <v>33343</v>
      </c>
      <c r="B15" t="n">
        <v>0.552</v>
      </c>
    </row>
    <row r="16" spans="1:2">
      <c r="A16" s="1" t="n">
        <v>33373</v>
      </c>
      <c r="B16" t="n">
        <v>0.569</v>
      </c>
    </row>
    <row r="17" spans="1:2">
      <c r="A17" s="1" t="n">
        <v>33404</v>
      </c>
      <c r="B17" t="n">
        <v>0.547</v>
      </c>
    </row>
    <row r="18" spans="1:2">
      <c r="A18" s="1" t="n">
        <v>33434</v>
      </c>
      <c r="B18" t="n">
        <v>0.586</v>
      </c>
    </row>
    <row r="19" spans="1:2">
      <c r="A19" s="1" t="n">
        <v>33465</v>
      </c>
      <c r="B19" t="n">
        <v>0.623</v>
      </c>
    </row>
    <row r="20" spans="1:2">
      <c r="A20" s="1" t="n">
        <v>33496</v>
      </c>
      <c r="B20" t="n">
        <v>0.635</v>
      </c>
    </row>
    <row r="21" spans="1:2">
      <c r="A21" s="1" t="n">
        <v>33526</v>
      </c>
      <c r="B21" t="n">
        <v>0.671</v>
      </c>
    </row>
    <row r="22" spans="1:2">
      <c r="A22" s="1" t="n">
        <v>33557</v>
      </c>
      <c r="B22" t="n">
        <v>0.645</v>
      </c>
    </row>
    <row r="23" spans="1:2">
      <c r="A23" s="1" t="n">
        <v>33587</v>
      </c>
      <c r="B23" t="n">
        <v>0.522</v>
      </c>
    </row>
    <row r="24" spans="1:2">
      <c r="A24" s="1" t="n">
        <v>33618</v>
      </c>
      <c r="B24" t="n">
        <v>0.509</v>
      </c>
    </row>
    <row r="25" spans="1:2">
      <c r="A25" s="1" t="n">
        <v>33649</v>
      </c>
      <c r="B25" t="n">
        <v>0.543</v>
      </c>
    </row>
    <row r="26" spans="1:2">
      <c r="A26" s="1" t="n">
        <v>33678</v>
      </c>
      <c r="B26" t="n">
        <v>0.514</v>
      </c>
    </row>
    <row r="27" spans="1:2">
      <c r="A27" s="1" t="n">
        <v>33709</v>
      </c>
      <c r="B27" t="n">
        <v>0.543</v>
      </c>
    </row>
    <row r="28" spans="1:2">
      <c r="A28" s="1" t="n">
        <v>33739</v>
      </c>
      <c r="B28" t="n">
        <v>0.579</v>
      </c>
    </row>
    <row r="29" spans="1:2">
      <c r="A29" s="1" t="n">
        <v>33770</v>
      </c>
      <c r="B29" t="n">
        <v>0.615</v>
      </c>
    </row>
    <row r="30" spans="1:2">
      <c r="A30" s="1" t="n">
        <v>33800</v>
      </c>
      <c r="B30" t="n">
        <v>0.611</v>
      </c>
    </row>
    <row r="31" spans="1:2">
      <c r="A31" s="1" t="n">
        <v>33831</v>
      </c>
      <c r="B31" t="n">
        <v>0.59</v>
      </c>
    </row>
    <row r="32" spans="1:2">
      <c r="A32" s="1" t="n">
        <v>33862</v>
      </c>
      <c r="B32" t="n">
        <v>0.623</v>
      </c>
    </row>
    <row r="33" spans="1:2">
      <c r="A33" s="1" t="n">
        <v>33892</v>
      </c>
      <c r="B33" t="n">
        <v>0.621</v>
      </c>
    </row>
    <row r="34" spans="1:2">
      <c r="A34" s="1" t="n">
        <v>33923</v>
      </c>
      <c r="B34" t="n">
        <v>0.5610000000000001</v>
      </c>
    </row>
    <row r="35" spans="1:2">
      <c r="A35" s="1" t="n">
        <v>33953</v>
      </c>
      <c r="B35" t="n">
        <v>0.544</v>
      </c>
    </row>
    <row r="36" spans="1:2">
      <c r="A36" s="1" t="n">
        <v>33984</v>
      </c>
      <c r="B36" t="n">
        <v>0.534</v>
      </c>
    </row>
    <row r="37" spans="1:2">
      <c r="A37" s="1" t="n">
        <v>34015</v>
      </c>
      <c r="B37" t="n">
        <v>0.553</v>
      </c>
    </row>
    <row r="38" spans="1:2">
      <c r="A38" s="1" t="n">
        <v>34043</v>
      </c>
      <c r="B38" t="n">
        <v>0.5580000000000001</v>
      </c>
    </row>
    <row r="39" spans="1:2">
      <c r="A39" s="1" t="n">
        <v>34074</v>
      </c>
      <c r="B39" t="n">
        <v>0.551</v>
      </c>
    </row>
    <row r="40" spans="1:2">
      <c r="A40" s="1" t="n">
        <v>34104</v>
      </c>
      <c r="B40" t="n">
        <v>0.553</v>
      </c>
    </row>
    <row r="41" spans="1:2">
      <c r="A41" s="1" t="n">
        <v>34135</v>
      </c>
      <c r="B41" t="n">
        <v>0.526</v>
      </c>
    </row>
    <row r="42" spans="1:2">
      <c r="A42" s="1" t="n">
        <v>34165</v>
      </c>
      <c r="B42" t="n">
        <v>0.494</v>
      </c>
    </row>
    <row r="43" spans="1:2">
      <c r="A43" s="1" t="n">
        <v>34196</v>
      </c>
      <c r="B43" t="n">
        <v>0.501</v>
      </c>
    </row>
    <row r="44" spans="1:2">
      <c r="A44" s="1" t="n">
        <v>34227</v>
      </c>
      <c r="B44" t="n">
        <v>0.535</v>
      </c>
    </row>
    <row r="45" spans="1:2">
      <c r="A45" s="1" t="n">
        <v>34257</v>
      </c>
      <c r="B45" t="n">
        <v>0.5679999999999999</v>
      </c>
    </row>
    <row r="46" spans="1:2">
      <c r="A46" s="1" t="n">
        <v>34288</v>
      </c>
      <c r="B46" t="n">
        <v>0.533</v>
      </c>
    </row>
    <row r="47" spans="1:2">
      <c r="A47" s="1" t="n">
        <v>34318</v>
      </c>
      <c r="B47" t="n">
        <v>0.446</v>
      </c>
    </row>
    <row r="48" spans="1:2">
      <c r="A48" s="1" t="n">
        <v>34349</v>
      </c>
      <c r="B48" t="n">
        <v>0.528</v>
      </c>
    </row>
    <row r="49" spans="1:2">
      <c r="A49" s="1" t="n">
        <v>34380</v>
      </c>
      <c r="B49" t="n">
        <v>0.501</v>
      </c>
    </row>
    <row r="50" spans="1:2">
      <c r="A50" s="1" t="n">
        <v>34408</v>
      </c>
      <c r="B50" t="n">
        <v>0.451</v>
      </c>
    </row>
    <row r="51" spans="1:2">
      <c r="A51" s="1" t="n">
        <v>34439</v>
      </c>
      <c r="B51" t="n">
        <v>0.469</v>
      </c>
    </row>
    <row r="52" spans="1:2">
      <c r="A52" s="1" t="n">
        <v>34469</v>
      </c>
      <c r="B52" t="n">
        <v>0.472</v>
      </c>
    </row>
    <row r="53" spans="1:2">
      <c r="A53" s="1" t="n">
        <v>34500</v>
      </c>
      <c r="B53" t="n">
        <v>0.493</v>
      </c>
    </row>
    <row r="54" spans="1:2">
      <c r="A54" s="1" t="n">
        <v>34530</v>
      </c>
      <c r="B54" t="n">
        <v>0.509</v>
      </c>
    </row>
    <row r="55" spans="1:2">
      <c r="A55" s="1" t="n">
        <v>34561</v>
      </c>
      <c r="B55" t="n">
        <v>0.498</v>
      </c>
    </row>
    <row r="56" spans="1:2">
      <c r="A56" s="1" t="n">
        <v>34592</v>
      </c>
      <c r="B56" t="n">
        <v>0.49</v>
      </c>
    </row>
    <row r="57" spans="1:2">
      <c r="A57" s="1" t="n">
        <v>34622</v>
      </c>
      <c r="B57" t="n">
        <v>0.509</v>
      </c>
    </row>
    <row r="58" spans="1:2">
      <c r="A58" s="1" t="n">
        <v>34653</v>
      </c>
      <c r="B58" t="n">
        <v>0.513</v>
      </c>
    </row>
    <row r="59" spans="1:2">
      <c r="A59" s="1" t="n">
        <v>34683</v>
      </c>
      <c r="B59" t="n">
        <v>0.487</v>
      </c>
    </row>
    <row r="60" spans="1:2">
      <c r="A60" s="1" t="n">
        <v>34714</v>
      </c>
      <c r="B60" t="n">
        <v>0.472</v>
      </c>
    </row>
    <row r="61" spans="1:2">
      <c r="A61" s="1" t="n">
        <v>34745</v>
      </c>
      <c r="B61" t="n">
        <v>0.467</v>
      </c>
    </row>
    <row r="62" spans="1:2">
      <c r="A62" s="1" t="n">
        <v>34773</v>
      </c>
      <c r="B62" t="n">
        <v>0.449</v>
      </c>
    </row>
    <row r="63" spans="1:2">
      <c r="A63" s="1" t="n">
        <v>34804</v>
      </c>
      <c r="B63" t="n">
        <v>0.5</v>
      </c>
    </row>
    <row r="64" spans="1:2">
      <c r="A64" s="1" t="n">
        <v>34834</v>
      </c>
      <c r="B64" t="n">
        <v>0.511</v>
      </c>
    </row>
    <row r="65" spans="1:2">
      <c r="A65" s="1" t="n">
        <v>34865</v>
      </c>
      <c r="B65" t="n">
        <v>0.478</v>
      </c>
    </row>
    <row r="66" spans="1:2">
      <c r="A66" s="1" t="n">
        <v>34895</v>
      </c>
      <c r="B66" t="n">
        <v>0.467</v>
      </c>
    </row>
    <row r="67" spans="1:2">
      <c r="A67" s="1" t="n">
        <v>34926</v>
      </c>
      <c r="B67" t="n">
        <v>0.496</v>
      </c>
    </row>
    <row r="68" spans="1:2">
      <c r="A68" s="1" t="n">
        <v>34957</v>
      </c>
      <c r="B68" t="n">
        <v>0.513</v>
      </c>
    </row>
    <row r="69" spans="1:2">
      <c r="A69" s="1" t="n">
        <v>34987</v>
      </c>
      <c r="B69" t="n">
        <v>0.502</v>
      </c>
    </row>
    <row r="70" spans="1:2">
      <c r="A70" s="1" t="n">
        <v>35018</v>
      </c>
      <c r="B70" t="n">
        <v>0.524</v>
      </c>
    </row>
    <row r="71" spans="1:2">
      <c r="A71" s="1" t="n">
        <v>35048</v>
      </c>
      <c r="B71" t="n">
        <v>0.553</v>
      </c>
    </row>
    <row r="72" spans="1:2">
      <c r="A72" s="1" t="n">
        <v>35079</v>
      </c>
      <c r="B72" t="n">
        <v>0.55</v>
      </c>
    </row>
    <row r="73" spans="1:2">
      <c r="A73" s="1" t="n">
        <v>35110</v>
      </c>
      <c r="B73" t="n">
        <v>0.5570000000000001</v>
      </c>
    </row>
    <row r="74" spans="1:2">
      <c r="A74" s="1" t="n">
        <v>35139</v>
      </c>
      <c r="B74" t="n">
        <v>0.586</v>
      </c>
    </row>
    <row r="75" spans="1:2">
      <c r="A75" s="1" t="n">
        <v>35170</v>
      </c>
      <c r="B75" t="n">
        <v>0.617</v>
      </c>
    </row>
    <row r="76" spans="1:2">
      <c r="A76" s="1" t="n">
        <v>35200</v>
      </c>
      <c r="B76" t="n">
        <v>0.5570000000000001</v>
      </c>
    </row>
    <row r="77" spans="1:2">
      <c r="A77" s="1" t="n">
        <v>35231</v>
      </c>
      <c r="B77" t="n">
        <v>0.516</v>
      </c>
    </row>
    <row r="78" spans="1:2">
      <c r="A78" s="1" t="n">
        <v>35261</v>
      </c>
      <c r="B78" t="n">
        <v>0.556</v>
      </c>
    </row>
    <row r="79" spans="1:2">
      <c r="A79" s="1" t="n">
        <v>35292</v>
      </c>
      <c r="B79" t="n">
        <v>0.615</v>
      </c>
    </row>
    <row r="80" spans="1:2">
      <c r="A80" s="1" t="n">
        <v>35323</v>
      </c>
      <c r="B80" t="n">
        <v>0.6820000000000001</v>
      </c>
    </row>
    <row r="81" spans="1:2">
      <c r="A81" s="1" t="n">
        <v>35353</v>
      </c>
      <c r="B81" t="n">
        <v>0.703</v>
      </c>
    </row>
    <row r="82" spans="1:2">
      <c r="A82" s="1" t="n">
        <v>35384</v>
      </c>
      <c r="B82" t="n">
        <v>0.696</v>
      </c>
    </row>
    <row r="83" spans="1:2">
      <c r="A83" s="1" t="n">
        <v>35414</v>
      </c>
      <c r="B83" t="n">
        <v>0.6929999999999999</v>
      </c>
    </row>
    <row r="84" spans="1:2">
      <c r="A84" s="1" t="n">
        <v>35445</v>
      </c>
      <c r="B84" t="n">
        <v>0.68</v>
      </c>
    </row>
    <row r="85" spans="1:2">
      <c r="A85" s="1" t="n">
        <v>35476</v>
      </c>
      <c r="B85" t="n">
        <v>0.619</v>
      </c>
    </row>
    <row r="86" spans="1:2">
      <c r="A86" s="1" t="n">
        <v>35504</v>
      </c>
      <c r="B86" t="n">
        <v>0.5570000000000001</v>
      </c>
    </row>
    <row r="87" spans="1:2">
      <c r="A87" s="1" t="n">
        <v>35535</v>
      </c>
      <c r="B87" t="n">
        <v>0.541</v>
      </c>
    </row>
    <row r="88" spans="1:2">
      <c r="A88" s="1" t="n">
        <v>35565</v>
      </c>
      <c r="B88" t="n">
        <v>0.549</v>
      </c>
    </row>
    <row r="89" spans="1:2">
      <c r="A89" s="1" t="n">
        <v>35596</v>
      </c>
      <c r="B89" t="n">
        <v>0.523</v>
      </c>
    </row>
    <row r="90" spans="1:2">
      <c r="A90" s="1" t="n">
        <v>35626</v>
      </c>
      <c r="B90" t="n">
        <v>0.536</v>
      </c>
    </row>
    <row r="91" spans="1:2">
      <c r="A91" s="1" t="n">
        <v>35657</v>
      </c>
      <c r="B91" t="n">
        <v>0.5590000000000001</v>
      </c>
    </row>
    <row r="92" spans="1:2">
      <c r="A92" s="1" t="n">
        <v>35688</v>
      </c>
      <c r="B92" t="n">
        <v>0.541</v>
      </c>
    </row>
    <row r="93" spans="1:2">
      <c r="A93" s="1" t="n">
        <v>35718</v>
      </c>
      <c r="B93" t="n">
        <v>0.571</v>
      </c>
    </row>
    <row r="94" spans="1:2">
      <c r="A94" s="1" t="n">
        <v>35749</v>
      </c>
      <c r="B94" t="n">
        <v>0.549</v>
      </c>
    </row>
    <row r="95" spans="1:2">
      <c r="A95" s="1" t="n">
        <v>35779</v>
      </c>
      <c r="B95" t="n">
        <v>0.496</v>
      </c>
    </row>
    <row r="96" spans="1:2">
      <c r="A96" s="1" t="n">
        <v>35810</v>
      </c>
      <c r="B96" t="n">
        <v>0.476</v>
      </c>
    </row>
    <row r="97" spans="1:2">
      <c r="A97" s="1" t="n">
        <v>35841</v>
      </c>
      <c r="B97" t="n">
        <v>0.449</v>
      </c>
    </row>
    <row r="98" spans="1:2">
      <c r="A98" s="1" t="n">
        <v>35869</v>
      </c>
      <c r="B98" t="n">
        <v>0.413</v>
      </c>
    </row>
    <row r="99" spans="1:2">
      <c r="A99" s="1" t="n">
        <v>35900</v>
      </c>
      <c r="B99" t="n">
        <v>0.426</v>
      </c>
    </row>
    <row r="100" spans="1:2">
      <c r="A100" s="1" t="n">
        <v>35930</v>
      </c>
      <c r="B100" t="n">
        <v>0.416</v>
      </c>
    </row>
    <row r="101" spans="1:2">
      <c r="A101" s="1" t="n">
        <v>35961</v>
      </c>
      <c r="B101" t="n">
        <v>0.389</v>
      </c>
    </row>
    <row r="102" spans="1:2">
      <c r="A102" s="1" t="n">
        <v>35991</v>
      </c>
      <c r="B102" t="n">
        <v>0.386</v>
      </c>
    </row>
    <row r="103" spans="1:2">
      <c r="A103" s="1" t="n">
        <v>36022</v>
      </c>
      <c r="B103" t="n">
        <v>0.372</v>
      </c>
    </row>
    <row r="104" spans="1:2">
      <c r="A104" s="1" t="n">
        <v>36053</v>
      </c>
      <c r="B104" t="n">
        <v>0.42</v>
      </c>
    </row>
    <row r="105" spans="1:2">
      <c r="A105" s="1" t="n">
        <v>36083</v>
      </c>
      <c r="B105" t="n">
        <v>0.42</v>
      </c>
    </row>
    <row r="106" spans="1:2">
      <c r="A106" s="1" t="n">
        <v>36114</v>
      </c>
      <c r="B106" t="n">
        <v>0.371</v>
      </c>
    </row>
    <row r="107" spans="1:2">
      <c r="A107" s="1" t="n">
        <v>36144</v>
      </c>
      <c r="B107" t="n">
        <v>0.304</v>
      </c>
    </row>
    <row r="108" spans="1:2">
      <c r="A108" s="1" t="n">
        <v>36175</v>
      </c>
      <c r="B108" t="n">
        <v>0.334</v>
      </c>
    </row>
    <row r="109" spans="1:2">
      <c r="A109" s="1" t="n">
        <v>36206</v>
      </c>
      <c r="B109" t="n">
        <v>0.309</v>
      </c>
    </row>
    <row r="110" spans="1:2">
      <c r="A110" s="1" t="n">
        <v>36234</v>
      </c>
      <c r="B110" t="n">
        <v>0.378</v>
      </c>
    </row>
    <row r="111" spans="1:2">
      <c r="A111" s="1" t="n">
        <v>36265</v>
      </c>
      <c r="B111" t="n">
        <v>0.43</v>
      </c>
    </row>
    <row r="112" spans="1:2">
      <c r="A112" s="1" t="n">
        <v>36295</v>
      </c>
      <c r="B112" t="n">
        <v>0.415</v>
      </c>
    </row>
    <row r="113" spans="1:2">
      <c r="A113" s="1" t="n">
        <v>36326</v>
      </c>
      <c r="B113" t="n">
        <v>0.44</v>
      </c>
    </row>
    <row r="114" spans="1:2">
      <c r="A114" s="1" t="n">
        <v>36356</v>
      </c>
      <c r="B114" t="n">
        <v>0.512</v>
      </c>
    </row>
    <row r="115" spans="1:2">
      <c r="A115" s="1" t="n">
        <v>36387</v>
      </c>
      <c r="B115" t="n">
        <v>0.5639999999999999</v>
      </c>
    </row>
    <row r="116" spans="1:2">
      <c r="A116" s="1" t="n">
        <v>36418</v>
      </c>
      <c r="B116" t="n">
        <v>0.614</v>
      </c>
    </row>
    <row r="117" spans="1:2">
      <c r="A117" s="1" t="n">
        <v>36448</v>
      </c>
      <c r="B117" t="n">
        <v>0.595</v>
      </c>
    </row>
    <row r="118" spans="1:2">
      <c r="A118" s="1" t="n">
        <v>36479</v>
      </c>
      <c r="B118" t="n">
        <v>0.661</v>
      </c>
    </row>
    <row r="119" spans="1:2">
      <c r="A119" s="1" t="n">
        <v>36509</v>
      </c>
      <c r="B119" t="n">
        <v>0.701</v>
      </c>
    </row>
    <row r="120" spans="1:2">
      <c r="A120" s="1" t="n">
        <v>36540</v>
      </c>
      <c r="B120" t="n">
        <v>0.781</v>
      </c>
    </row>
    <row r="121" spans="1:2">
      <c r="A121" s="1" t="n">
        <v>36571</v>
      </c>
      <c r="B121" t="n">
        <v>0.78</v>
      </c>
    </row>
    <row r="122" spans="1:2">
      <c r="A122" s="1" t="n">
        <v>36600</v>
      </c>
      <c r="B122" t="n">
        <v>0.771</v>
      </c>
    </row>
    <row r="123" spans="1:2">
      <c r="A123" s="1" t="n">
        <v>36631</v>
      </c>
      <c r="B123" t="n">
        <v>0.719</v>
      </c>
    </row>
    <row r="124" spans="1:2">
      <c r="A124" s="1" t="n">
        <v>36661</v>
      </c>
      <c r="B124" t="n">
        <v>0.762</v>
      </c>
    </row>
    <row r="125" spans="1:2">
      <c r="A125" s="1" t="n">
        <v>36692</v>
      </c>
      <c r="B125" t="n">
        <v>0.785</v>
      </c>
    </row>
    <row r="126" spans="1:2">
      <c r="A126" s="1" t="n">
        <v>36722</v>
      </c>
      <c r="B126" t="n">
        <v>0.796</v>
      </c>
    </row>
    <row r="127" spans="1:2">
      <c r="A127" s="1" t="n">
        <v>36753</v>
      </c>
      <c r="B127" t="n">
        <v>0.9</v>
      </c>
    </row>
    <row r="128" spans="1:2">
      <c r="A128" s="1" t="n">
        <v>36784</v>
      </c>
      <c r="B128" t="n">
        <v>1.017</v>
      </c>
    </row>
    <row r="129" spans="1:2">
      <c r="A129" s="1" t="n">
        <v>36814</v>
      </c>
      <c r="B129" t="n">
        <v>0.982</v>
      </c>
    </row>
    <row r="130" spans="1:2">
      <c r="A130" s="1" t="n">
        <v>36845</v>
      </c>
      <c r="B130" t="n">
        <v>1.028</v>
      </c>
    </row>
    <row r="131" spans="1:2">
      <c r="A131" s="1" t="n">
        <v>36875</v>
      </c>
      <c r="B131" t="n">
        <v>0.863</v>
      </c>
    </row>
    <row r="132" spans="1:2">
      <c r="A132" s="1" t="n">
        <v>36906</v>
      </c>
      <c r="B132" t="n">
        <v>0.87</v>
      </c>
    </row>
    <row r="133" spans="1:2">
      <c r="A133" s="1" t="n">
        <v>36937</v>
      </c>
      <c r="B133" t="n">
        <v>0.8149999999999999</v>
      </c>
    </row>
    <row r="134" spans="1:2">
      <c r="A134" s="1" t="n">
        <v>36965</v>
      </c>
      <c r="B134" t="n">
        <v>0.748</v>
      </c>
    </row>
    <row r="135" spans="1:2">
      <c r="A135" s="1" t="n">
        <v>36996</v>
      </c>
      <c r="B135" t="n">
        <v>0.77</v>
      </c>
    </row>
    <row r="136" spans="1:2">
      <c r="A136" s="1" t="n">
        <v>37026</v>
      </c>
      <c r="B136" t="n">
        <v>0.821</v>
      </c>
    </row>
    <row r="137" spans="1:2">
      <c r="A137" s="1" t="n">
        <v>37057</v>
      </c>
      <c r="B137" t="n">
        <v>0.767</v>
      </c>
    </row>
    <row r="138" spans="1:2">
      <c r="A138" s="1" t="n">
        <v>37087</v>
      </c>
      <c r="B138" t="n">
        <v>0.711</v>
      </c>
    </row>
    <row r="139" spans="1:2">
      <c r="A139" s="1" t="n">
        <v>37118</v>
      </c>
      <c r="B139" t="n">
        <v>0.764</v>
      </c>
    </row>
    <row r="140" spans="1:2">
      <c r="A140" s="1" t="n">
        <v>37149</v>
      </c>
      <c r="B140" t="n">
        <v>0.738</v>
      </c>
    </row>
    <row r="141" spans="1:2">
      <c r="A141" s="1" t="n">
        <v>37179</v>
      </c>
      <c r="B141" t="n">
        <v>0.622</v>
      </c>
    </row>
    <row r="142" spans="1:2">
      <c r="A142" s="1" t="n">
        <v>37210</v>
      </c>
      <c r="B142" t="n">
        <v>0.543</v>
      </c>
    </row>
    <row r="143" spans="1:2">
      <c r="A143" s="1" t="n">
        <v>37240</v>
      </c>
      <c r="B143" t="n">
        <v>0.515</v>
      </c>
    </row>
    <row r="144" spans="1:2">
      <c r="A144" s="1" t="n">
        <v>37271</v>
      </c>
      <c r="B144" t="n">
        <v>0.533</v>
      </c>
    </row>
    <row r="145" spans="1:2">
      <c r="A145" s="1" t="n">
        <v>37302</v>
      </c>
      <c r="B145" t="n">
        <v>0.551</v>
      </c>
    </row>
    <row r="146" spans="1:2">
      <c r="A146" s="1" t="n">
        <v>37330</v>
      </c>
      <c r="B146" t="n">
        <v>0.63</v>
      </c>
    </row>
    <row r="147" spans="1:2">
      <c r="A147" s="1" t="n">
        <v>37361</v>
      </c>
      <c r="B147" t="n">
        <v>0.669</v>
      </c>
    </row>
    <row r="148" spans="1:2">
      <c r="A148" s="1" t="n">
        <v>37391</v>
      </c>
      <c r="B148" t="n">
        <v>0.666</v>
      </c>
    </row>
    <row r="149" spans="1:2">
      <c r="A149" s="1" t="n">
        <v>37422</v>
      </c>
      <c r="B149" t="n">
        <v>0.653</v>
      </c>
    </row>
    <row r="150" spans="1:2">
      <c r="A150" s="1" t="n">
        <v>37452</v>
      </c>
      <c r="B150" t="n">
        <v>0.6909999999999999</v>
      </c>
    </row>
    <row r="151" spans="1:2">
      <c r="A151" s="1" t="n">
        <v>37483</v>
      </c>
      <c r="B151" t="n">
        <v>0.722</v>
      </c>
    </row>
    <row r="152" spans="1:2">
      <c r="A152" s="1" t="n">
        <v>37514</v>
      </c>
      <c r="B152" t="n">
        <v>0.8</v>
      </c>
    </row>
    <row r="153" spans="1:2">
      <c r="A153" s="1" t="n">
        <v>37544</v>
      </c>
      <c r="B153" t="n">
        <v>0.79</v>
      </c>
    </row>
    <row r="154" spans="1:2">
      <c r="A154" s="1" t="n">
        <v>37575</v>
      </c>
      <c r="B154" t="n">
        <v>0.708</v>
      </c>
    </row>
    <row r="155" spans="1:2">
      <c r="A155" s="1" t="n">
        <v>37605</v>
      </c>
      <c r="B155" t="n">
        <v>0.8110000000000001</v>
      </c>
    </row>
    <row r="156" spans="1:2">
      <c r="A156" s="1" t="n">
        <v>37636</v>
      </c>
      <c r="B156" t="n">
        <v>0.887</v>
      </c>
    </row>
    <row r="157" spans="1:2">
      <c r="A157" s="1" t="n">
        <v>37667</v>
      </c>
      <c r="B157" t="n">
        <v>1.055</v>
      </c>
    </row>
    <row r="158" spans="1:2">
      <c r="A158" s="1" t="n">
        <v>37695</v>
      </c>
      <c r="B158" t="n">
        <v>0.893</v>
      </c>
    </row>
    <row r="159" spans="1:2">
      <c r="A159" s="1" t="n">
        <v>37726</v>
      </c>
      <c r="B159" t="n">
        <v>0.743</v>
      </c>
    </row>
    <row r="160" spans="1:2">
      <c r="A160" s="1" t="n">
        <v>37756</v>
      </c>
      <c r="B160" t="n">
        <v>0.714</v>
      </c>
    </row>
    <row r="161" spans="1:2">
      <c r="A161" s="1" t="n">
        <v>37787</v>
      </c>
      <c r="B161" t="n">
        <v>0.748</v>
      </c>
    </row>
    <row r="162" spans="1:2">
      <c r="A162" s="1" t="n">
        <v>37817</v>
      </c>
      <c r="B162" t="n">
        <v>0.78</v>
      </c>
    </row>
    <row r="163" spans="1:2">
      <c r="A163" s="1" t="n">
        <v>37848</v>
      </c>
      <c r="B163" t="n">
        <v>0.823</v>
      </c>
    </row>
    <row r="164" spans="1:2">
      <c r="A164" s="1" t="n">
        <v>37879</v>
      </c>
      <c r="B164" t="n">
        <v>0.738</v>
      </c>
    </row>
    <row r="165" spans="1:2">
      <c r="A165" s="1" t="n">
        <v>37909</v>
      </c>
      <c r="B165" t="n">
        <v>0.82</v>
      </c>
    </row>
    <row r="166" spans="1:2">
      <c r="A166" s="1" t="n">
        <v>37940</v>
      </c>
      <c r="B166" t="n">
        <v>0.831</v>
      </c>
    </row>
    <row r="167" spans="1:2">
      <c r="A167" s="1" t="n">
        <v>37970</v>
      </c>
      <c r="B167" t="n">
        <v>0.876</v>
      </c>
    </row>
    <row r="168" spans="1:2">
      <c r="A168" s="1" t="n">
        <v>38001</v>
      </c>
      <c r="B168" t="n">
        <v>0.998</v>
      </c>
    </row>
    <row r="169" spans="1:2">
      <c r="A169" s="1" t="n">
        <v>38032</v>
      </c>
      <c r="B169" t="n">
        <v>0.9330000000000001</v>
      </c>
    </row>
    <row r="170" spans="1:2">
      <c r="A170" s="1" t="n">
        <v>38061</v>
      </c>
      <c r="B170" t="n">
        <v>0.947</v>
      </c>
    </row>
    <row r="171" spans="1:2">
      <c r="A171" s="1" t="n">
        <v>38092</v>
      </c>
      <c r="B171" t="n">
        <v>0.973</v>
      </c>
    </row>
    <row r="172" spans="1:2">
      <c r="A172" s="1" t="n">
        <v>38122</v>
      </c>
      <c r="B172" t="n">
        <v>1.092</v>
      </c>
    </row>
    <row r="173" spans="1:2">
      <c r="A173" s="1" t="n">
        <v>38153</v>
      </c>
      <c r="B173" t="n">
        <v>1.032</v>
      </c>
    </row>
    <row r="174" spans="1:2">
      <c r="A174" s="1" t="n">
        <v>38183</v>
      </c>
      <c r="B174" t="n">
        <v>1.145</v>
      </c>
    </row>
    <row r="175" spans="1:2">
      <c r="A175" s="1" t="n">
        <v>38214</v>
      </c>
      <c r="B175" t="n">
        <v>1.227</v>
      </c>
    </row>
    <row r="176" spans="1:2">
      <c r="A176" s="1" t="n">
        <v>38245</v>
      </c>
      <c r="B176" t="n">
        <v>1.362</v>
      </c>
    </row>
    <row r="177" spans="1:2">
      <c r="A177" s="1" t="n">
        <v>38275</v>
      </c>
      <c r="B177" t="n">
        <v>1.52</v>
      </c>
    </row>
    <row r="178" spans="1:2">
      <c r="A178" s="1" t="n">
        <v>38306</v>
      </c>
      <c r="B178" t="n">
        <v>1.347</v>
      </c>
    </row>
    <row r="179" spans="1:2">
      <c r="A179" s="1" t="n">
        <v>38336</v>
      </c>
      <c r="B179" t="n">
        <v>1.223</v>
      </c>
    </row>
    <row r="180" spans="1:2">
      <c r="A180" s="1" t="n">
        <v>38367</v>
      </c>
      <c r="B180" t="n">
        <v>1.334</v>
      </c>
    </row>
    <row r="181" spans="1:2">
      <c r="A181" s="1" t="n">
        <v>38398</v>
      </c>
      <c r="B181" t="n">
        <v>1.334</v>
      </c>
    </row>
    <row r="182" spans="1:2">
      <c r="A182" s="1" t="n">
        <v>38426</v>
      </c>
      <c r="B182" t="n">
        <v>1.562</v>
      </c>
    </row>
    <row r="183" spans="1:2">
      <c r="A183" s="1" t="n">
        <v>38457</v>
      </c>
      <c r="B183" t="n">
        <v>1.573</v>
      </c>
    </row>
    <row r="184" spans="1:2">
      <c r="A184" s="1" t="n">
        <v>38487</v>
      </c>
      <c r="B184" t="n">
        <v>1.471</v>
      </c>
    </row>
    <row r="185" spans="1:2">
      <c r="A185" s="1" t="n">
        <v>38518</v>
      </c>
      <c r="B185" t="n">
        <v>1.654</v>
      </c>
    </row>
    <row r="186" spans="1:2">
      <c r="A186" s="1" t="n">
        <v>38548</v>
      </c>
      <c r="B186" t="n">
        <v>1.665</v>
      </c>
    </row>
    <row r="187" spans="1:2">
      <c r="A187" s="1" t="n">
        <v>38579</v>
      </c>
      <c r="B187" t="n">
        <v>1.874</v>
      </c>
    </row>
    <row r="188" spans="1:2">
      <c r="A188" s="1" t="n">
        <v>38610</v>
      </c>
      <c r="B188" t="n">
        <v>2.232</v>
      </c>
    </row>
    <row r="189" spans="1:2">
      <c r="A189" s="1" t="n">
        <v>38640</v>
      </c>
      <c r="B189" t="n">
        <v>2.398</v>
      </c>
    </row>
    <row r="190" spans="1:2">
      <c r="A190" s="1" t="n">
        <v>38671</v>
      </c>
      <c r="B190" t="n">
        <v>1.698</v>
      </c>
    </row>
    <row r="191" spans="1:2">
      <c r="A191" s="1" t="n">
        <v>38701</v>
      </c>
      <c r="B191" t="n">
        <v>1.727</v>
      </c>
    </row>
    <row r="192" spans="1:2">
      <c r="A192" s="1" t="n">
        <v>38732</v>
      </c>
      <c r="B192" t="n">
        <v>1.816</v>
      </c>
    </row>
    <row r="193" spans="1:2">
      <c r="A193" s="1" t="n">
        <v>38763</v>
      </c>
      <c r="B193" t="n">
        <v>1.754</v>
      </c>
    </row>
    <row r="194" spans="1:2">
      <c r="A194" s="1" t="n">
        <v>38791</v>
      </c>
      <c r="B194" t="n">
        <v>1.875</v>
      </c>
    </row>
    <row r="195" spans="1:2">
      <c r="A195" s="1" t="n">
        <v>38822</v>
      </c>
      <c r="B195" t="n">
        <v>2.074</v>
      </c>
    </row>
    <row r="196" spans="1:2">
      <c r="A196" s="1" t="n">
        <v>38852</v>
      </c>
      <c r="B196" t="n">
        <v>2.07</v>
      </c>
    </row>
    <row r="197" spans="1:2">
      <c r="A197" s="1" t="n">
        <v>38883</v>
      </c>
      <c r="B197" t="n">
        <v>2.081</v>
      </c>
    </row>
    <row r="198" spans="1:2">
      <c r="A198" s="1" t="n">
        <v>38913</v>
      </c>
      <c r="B198" t="n">
        <v>2.154</v>
      </c>
    </row>
    <row r="199" spans="1:2">
      <c r="A199" s="1" t="n">
        <v>38944</v>
      </c>
      <c r="B199" t="n">
        <v>2.133</v>
      </c>
    </row>
    <row r="200" spans="1:2">
      <c r="A200" s="1" t="n">
        <v>38975</v>
      </c>
      <c r="B200" t="n">
        <v>1.81</v>
      </c>
    </row>
    <row r="201" spans="1:2">
      <c r="A201" s="1" t="n">
        <v>39005</v>
      </c>
      <c r="B201" t="n">
        <v>1.739</v>
      </c>
    </row>
    <row r="202" spans="1:2">
      <c r="A202" s="1" t="n">
        <v>39036</v>
      </c>
      <c r="B202" t="n">
        <v>1.733</v>
      </c>
    </row>
    <row r="203" spans="1:2">
      <c r="A203" s="1" t="n">
        <v>39066</v>
      </c>
      <c r="B203" t="n">
        <v>1.81</v>
      </c>
    </row>
    <row r="204" spans="1:2">
      <c r="A204" s="1" t="n">
        <v>39097</v>
      </c>
      <c r="B204" t="n">
        <v>1.654</v>
      </c>
    </row>
    <row r="205" spans="1:2">
      <c r="A205" s="1" t="n">
        <v>39128</v>
      </c>
      <c r="B205" t="n">
        <v>1.74</v>
      </c>
    </row>
    <row r="206" spans="1:2">
      <c r="A206" s="1" t="n">
        <v>39156</v>
      </c>
      <c r="B206" t="n">
        <v>1.846</v>
      </c>
    </row>
    <row r="207" spans="1:2">
      <c r="A207" s="1" t="n">
        <v>39187</v>
      </c>
      <c r="B207" t="n">
        <v>2.036</v>
      </c>
    </row>
    <row r="208" spans="1:2">
      <c r="A208" s="1" t="n">
        <v>39217</v>
      </c>
      <c r="B208" t="n">
        <v>2.044</v>
      </c>
    </row>
    <row r="209" spans="1:2">
      <c r="A209" s="1" t="n">
        <v>39248</v>
      </c>
      <c r="B209" t="n">
        <v>2.099</v>
      </c>
    </row>
    <row r="210" spans="1:2">
      <c r="A210" s="1" t="n">
        <v>39278</v>
      </c>
      <c r="B210" t="n">
        <v>2.137</v>
      </c>
    </row>
    <row r="211" spans="1:2">
      <c r="A211" s="1" t="n">
        <v>39309</v>
      </c>
      <c r="B211" t="n">
        <v>2.092</v>
      </c>
    </row>
    <row r="212" spans="1:2">
      <c r="A212" s="1" t="n">
        <v>39340</v>
      </c>
      <c r="B212" t="n">
        <v>2.265</v>
      </c>
    </row>
    <row r="213" spans="1:2">
      <c r="A213" s="1" t="n">
        <v>39370</v>
      </c>
      <c r="B213" t="n">
        <v>2.372</v>
      </c>
    </row>
    <row r="214" spans="1:2">
      <c r="A214" s="1" t="n">
        <v>39401</v>
      </c>
      <c r="B214" t="n">
        <v>2.673</v>
      </c>
    </row>
    <row r="215" spans="1:2">
      <c r="A215" s="1" t="n">
        <v>39431</v>
      </c>
      <c r="B215" t="n">
        <v>2.601</v>
      </c>
    </row>
    <row r="216" spans="1:2">
      <c r="A216" s="1" t="n">
        <v>39462</v>
      </c>
      <c r="B216" t="n">
        <v>2.605</v>
      </c>
    </row>
    <row r="217" spans="1:2">
      <c r="A217" s="1" t="n">
        <v>39493</v>
      </c>
      <c r="B217" t="n">
        <v>2.728</v>
      </c>
    </row>
    <row r="218" spans="1:2">
      <c r="A218" s="1" t="n">
        <v>39522</v>
      </c>
      <c r="B218" t="n">
        <v>3.124</v>
      </c>
    </row>
    <row r="219" spans="1:2">
      <c r="A219" s="1" t="n">
        <v>39553</v>
      </c>
      <c r="B219" t="n">
        <v>3.365</v>
      </c>
    </row>
    <row r="220" spans="1:2">
      <c r="A220" s="1" t="n">
        <v>39583</v>
      </c>
      <c r="B220" t="n">
        <v>3.738</v>
      </c>
    </row>
    <row r="221" spans="1:2">
      <c r="A221" s="1" t="n">
        <v>39614</v>
      </c>
      <c r="B221" t="n">
        <v>3.878</v>
      </c>
    </row>
    <row r="222" spans="1:2">
      <c r="A222" s="1" t="n">
        <v>39644</v>
      </c>
      <c r="B222" t="n">
        <v>3.886</v>
      </c>
    </row>
    <row r="223" spans="1:2">
      <c r="A223" s="1" t="n">
        <v>39675</v>
      </c>
      <c r="B223" t="n">
        <v>3.271</v>
      </c>
    </row>
    <row r="224" spans="1:2">
      <c r="A224" s="1" t="n">
        <v>39706</v>
      </c>
      <c r="B224" t="n">
        <v>3.375</v>
      </c>
    </row>
    <row r="225" spans="1:2">
      <c r="A225" s="1" t="n">
        <v>39736</v>
      </c>
      <c r="B225" t="n">
        <v>2.315</v>
      </c>
    </row>
    <row r="226" spans="1:2">
      <c r="A226" s="1" t="n">
        <v>39767</v>
      </c>
      <c r="B226" t="n">
        <v>1.88</v>
      </c>
    </row>
    <row r="227" spans="1:2">
      <c r="A227" s="1" t="n">
        <v>39797</v>
      </c>
      <c r="B227" t="n">
        <v>1.375</v>
      </c>
    </row>
    <row r="228" spans="1:2">
      <c r="A228" s="1" t="n">
        <v>39828</v>
      </c>
      <c r="B228" t="n">
        <v>1.469</v>
      </c>
    </row>
    <row r="229" spans="1:2">
      <c r="A229" s="1" t="n">
        <v>39859</v>
      </c>
      <c r="B229" t="n">
        <v>1.259</v>
      </c>
    </row>
    <row r="230" spans="1:2">
      <c r="A230" s="1" t="n">
        <v>39887</v>
      </c>
      <c r="B230" t="n">
        <v>1.268</v>
      </c>
    </row>
    <row r="231" spans="1:2">
      <c r="A231" s="1" t="n">
        <v>39918</v>
      </c>
      <c r="B231" t="n">
        <v>1.369</v>
      </c>
    </row>
    <row r="232" spans="1:2">
      <c r="A232" s="1" t="n">
        <v>39948</v>
      </c>
      <c r="B232" t="n">
        <v>1.488</v>
      </c>
    </row>
    <row r="233" spans="1:2">
      <c r="A233" s="1" t="n">
        <v>39979</v>
      </c>
      <c r="B233" t="n">
        <v>1.805</v>
      </c>
    </row>
    <row r="234" spans="1:2">
      <c r="A234" s="1" t="n">
        <v>40009</v>
      </c>
      <c r="B234" t="n">
        <v>1.712</v>
      </c>
    </row>
    <row r="235" spans="1:2">
      <c r="A235" s="1" t="n">
        <v>40040</v>
      </c>
      <c r="B235" t="n">
        <v>1.885</v>
      </c>
    </row>
    <row r="236" spans="1:2">
      <c r="A236" s="1" t="n">
        <v>40071</v>
      </c>
      <c r="B236" t="n">
        <v>1.749</v>
      </c>
    </row>
    <row r="237" spans="1:2">
      <c r="A237" s="1" t="n">
        <v>40101</v>
      </c>
      <c r="B237" t="n">
        <v>1.942</v>
      </c>
    </row>
    <row r="238" spans="1:2">
      <c r="A238" s="1" t="n">
        <v>40132</v>
      </c>
      <c r="B238" t="n">
        <v>1.986</v>
      </c>
    </row>
    <row r="239" spans="1:2">
      <c r="A239" s="1" t="n">
        <v>40162</v>
      </c>
      <c r="B239" t="n">
        <v>1.979</v>
      </c>
    </row>
    <row r="240" spans="1:2">
      <c r="A240" s="1" t="n">
        <v>40193</v>
      </c>
      <c r="B240" t="n">
        <v>2.052</v>
      </c>
    </row>
    <row r="241" spans="1:2">
      <c r="A241" s="1" t="n">
        <v>40224</v>
      </c>
      <c r="B241" t="n">
        <v>1.989</v>
      </c>
    </row>
    <row r="242" spans="1:2">
      <c r="A242" s="1" t="n">
        <v>40252</v>
      </c>
      <c r="B242" t="n">
        <v>2.108</v>
      </c>
    </row>
    <row r="243" spans="1:2">
      <c r="A243" s="1" t="n">
        <v>40283</v>
      </c>
      <c r="B243" t="n">
        <v>2.243</v>
      </c>
    </row>
    <row r="244" spans="1:2">
      <c r="A244" s="1" t="n">
        <v>40313</v>
      </c>
      <c r="B244" t="n">
        <v>2.063</v>
      </c>
    </row>
    <row r="245" spans="1:2">
      <c r="A245" s="1" t="n">
        <v>40344</v>
      </c>
      <c r="B245" t="n">
        <v>2.058</v>
      </c>
    </row>
    <row r="246" spans="1:2">
      <c r="A246" s="1" t="n">
        <v>40374</v>
      </c>
      <c r="B246" t="n">
        <v>2.019</v>
      </c>
    </row>
    <row r="247" spans="1:2">
      <c r="A247" s="1" t="n">
        <v>40405</v>
      </c>
      <c r="B247" t="n">
        <v>2.083</v>
      </c>
    </row>
    <row r="248" spans="1:2">
      <c r="A248" s="1" t="n">
        <v>40436</v>
      </c>
      <c r="B248" t="n">
        <v>2.114</v>
      </c>
    </row>
    <row r="249" spans="1:2">
      <c r="A249" s="1" t="n">
        <v>40466</v>
      </c>
      <c r="B249" t="n">
        <v>2.248</v>
      </c>
    </row>
    <row r="250" spans="1:2">
      <c r="A250" s="1" t="n">
        <v>40497</v>
      </c>
      <c r="B250" t="n">
        <v>2.323</v>
      </c>
    </row>
    <row r="251" spans="1:2">
      <c r="A251" s="1" t="n">
        <v>40527</v>
      </c>
      <c r="B251" t="n">
        <v>2.453</v>
      </c>
    </row>
    <row r="252" spans="1:2">
      <c r="A252" s="1" t="n">
        <v>40558</v>
      </c>
      <c r="B252" t="n">
        <v>2.619</v>
      </c>
    </row>
    <row r="253" spans="1:2">
      <c r="A253" s="1" t="n">
        <v>40589</v>
      </c>
      <c r="B253" t="n">
        <v>2.839</v>
      </c>
    </row>
    <row r="254" spans="1:2">
      <c r="A254" s="1" t="n">
        <v>40617</v>
      </c>
      <c r="B254" t="n">
        <v>3.125</v>
      </c>
    </row>
    <row r="255" spans="1:2">
      <c r="A255" s="1" t="n">
        <v>40648</v>
      </c>
      <c r="B255" t="n">
        <v>3.267</v>
      </c>
    </row>
    <row r="256" spans="1:2">
      <c r="A256" s="1" t="n">
        <v>40678</v>
      </c>
      <c r="B256" t="n">
        <v>3.085</v>
      </c>
    </row>
    <row r="257" spans="1:2">
      <c r="A257" s="1" t="n">
        <v>40709</v>
      </c>
      <c r="B257" t="n">
        <v>3.046</v>
      </c>
    </row>
    <row r="258" spans="1:2">
      <c r="A258" s="1" t="n">
        <v>40739</v>
      </c>
      <c r="B258" t="n">
        <v>3.131</v>
      </c>
    </row>
    <row r="259" spans="1:2">
      <c r="A259" s="1" t="n">
        <v>40770</v>
      </c>
      <c r="B259" t="n">
        <v>3.008</v>
      </c>
    </row>
    <row r="260" spans="1:2">
      <c r="A260" s="1" t="n">
        <v>40801</v>
      </c>
      <c r="B260" t="n">
        <v>2.948</v>
      </c>
    </row>
    <row r="261" spans="1:2">
      <c r="A261" s="1" t="n">
        <v>40831</v>
      </c>
      <c r="B261" t="n">
        <v>2.966</v>
      </c>
    </row>
    <row r="262" spans="1:2">
      <c r="A262" s="1" t="n">
        <v>40862</v>
      </c>
      <c r="B262" t="n">
        <v>3.046</v>
      </c>
    </row>
    <row r="263" spans="1:2">
      <c r="A263" s="1" t="n">
        <v>40892</v>
      </c>
      <c r="B263" t="n">
        <v>2.873</v>
      </c>
    </row>
    <row r="264" spans="1:2">
      <c r="A264" s="1" t="n">
        <v>40923</v>
      </c>
      <c r="B264" t="n">
        <v>3.087</v>
      </c>
    </row>
    <row r="265" spans="1:2">
      <c r="A265" s="1" t="n">
        <v>40954</v>
      </c>
      <c r="B265" t="n">
        <v>3.207</v>
      </c>
    </row>
    <row r="266" spans="1:2">
      <c r="A266" s="1" t="n">
        <v>40983</v>
      </c>
      <c r="B266" t="n">
        <v>3.256</v>
      </c>
    </row>
    <row r="267" spans="1:2">
      <c r="A267" s="1" t="n">
        <v>41014</v>
      </c>
      <c r="B267" t="n">
        <v>3.226</v>
      </c>
    </row>
    <row r="268" spans="1:2">
      <c r="A268" s="1" t="n">
        <v>41044</v>
      </c>
      <c r="B268" t="n">
        <v>2.974</v>
      </c>
    </row>
    <row r="269" spans="1:2">
      <c r="A269" s="1" t="n">
        <v>41075</v>
      </c>
      <c r="B269" t="n">
        <v>2.678</v>
      </c>
    </row>
    <row r="270" spans="1:2">
      <c r="A270" s="1" t="n">
        <v>41105</v>
      </c>
      <c r="B270" t="n">
        <v>2.892</v>
      </c>
    </row>
    <row r="271" spans="1:2">
      <c r="A271" s="1" t="n">
        <v>41136</v>
      </c>
      <c r="B271" t="n">
        <v>3.156</v>
      </c>
    </row>
    <row r="272" spans="1:2">
      <c r="A272" s="1" t="n">
        <v>41167</v>
      </c>
      <c r="B272" t="n">
        <v>3.191</v>
      </c>
    </row>
    <row r="273" spans="1:2">
      <c r="A273" s="1" t="n">
        <v>41197</v>
      </c>
      <c r="B273" t="n">
        <v>3.111</v>
      </c>
    </row>
    <row r="274" spans="1:2">
      <c r="A274" s="1" t="n">
        <v>41228</v>
      </c>
      <c r="B274" t="n">
        <v>2.96</v>
      </c>
    </row>
    <row r="275" spans="1:2">
      <c r="A275" s="1" t="n">
        <v>41258</v>
      </c>
      <c r="B275" t="n">
        <v>2.94</v>
      </c>
    </row>
    <row r="276" spans="1:2">
      <c r="A276" s="1" t="n">
        <v>41289</v>
      </c>
      <c r="B276" t="n">
        <v>3.091</v>
      </c>
    </row>
    <row r="277" spans="1:2">
      <c r="A277" s="1" t="n">
        <v>41320</v>
      </c>
      <c r="B277" t="n">
        <v>3.218</v>
      </c>
    </row>
    <row r="278" spans="1:2">
      <c r="A278" s="1" t="n">
        <v>41348</v>
      </c>
      <c r="B278" t="n">
        <v>2.969</v>
      </c>
    </row>
    <row r="279" spans="1:2">
      <c r="A279" s="1" t="n">
        <v>41379</v>
      </c>
      <c r="B279" t="n">
        <v>2.808</v>
      </c>
    </row>
    <row r="280" spans="1:2">
      <c r="A280" s="1" t="n">
        <v>41409</v>
      </c>
      <c r="B280" t="n">
        <v>2.725</v>
      </c>
    </row>
    <row r="281" spans="1:2">
      <c r="A281" s="1" t="n">
        <v>41440</v>
      </c>
      <c r="B281" t="n">
        <v>2.769</v>
      </c>
    </row>
    <row r="282" spans="1:2">
      <c r="A282" s="1" t="n">
        <v>41470</v>
      </c>
      <c r="B282" t="n">
        <v>2.894</v>
      </c>
    </row>
    <row r="283" spans="1:2">
      <c r="A283" s="1" t="n">
        <v>41501</v>
      </c>
      <c r="B283" t="n">
        <v>3.003</v>
      </c>
    </row>
    <row r="284" spans="1:2">
      <c r="A284" s="1" t="n">
        <v>41532</v>
      </c>
      <c r="B284" t="n">
        <v>2.934</v>
      </c>
    </row>
    <row r="285" spans="1:2">
      <c r="A285" s="1" t="n">
        <v>41562</v>
      </c>
      <c r="B285" t="n">
        <v>2.885</v>
      </c>
    </row>
    <row r="286" spans="1:2">
      <c r="A286" s="1" t="n">
        <v>41593</v>
      </c>
      <c r="B286" t="n">
        <v>2.83</v>
      </c>
    </row>
    <row r="287" spans="1:2">
      <c r="A287" s="1" t="n">
        <v>41623</v>
      </c>
      <c r="B287" t="n">
        <v>2.955</v>
      </c>
    </row>
    <row r="288" spans="1:2">
      <c r="A288" s="1" t="n">
        <v>41654</v>
      </c>
      <c r="B288" t="n">
        <v>2.921</v>
      </c>
    </row>
    <row r="289" spans="1:2">
      <c r="A289" s="1" t="n">
        <v>41685</v>
      </c>
      <c r="B289" t="n">
        <v>2.965</v>
      </c>
    </row>
    <row r="290" spans="1:2">
      <c r="A290" s="1" t="n">
        <v>41713</v>
      </c>
      <c r="B290" t="n">
        <v>2.89</v>
      </c>
    </row>
    <row r="291" spans="1:2">
      <c r="A291" s="1" t="n">
        <v>41744</v>
      </c>
      <c r="B291" t="n">
        <v>2.888</v>
      </c>
    </row>
    <row r="292" spans="1:2">
      <c r="A292" s="1" t="n">
        <v>41774</v>
      </c>
      <c r="B292" t="n">
        <v>2.868</v>
      </c>
    </row>
    <row r="293" spans="1:2">
      <c r="A293" s="1" t="n">
        <v>41805</v>
      </c>
      <c r="B293" t="n">
        <v>2.883</v>
      </c>
    </row>
    <row r="294" spans="1:2">
      <c r="A294" s="1" t="n">
        <v>41835</v>
      </c>
      <c r="B294" t="n">
        <v>2.817</v>
      </c>
    </row>
    <row r="295" spans="1:2">
      <c r="A295" s="1" t="n">
        <v>41866</v>
      </c>
      <c r="B295" t="n">
        <v>2.839</v>
      </c>
    </row>
    <row r="296" spans="1:2">
      <c r="A296" s="1" t="n">
        <v>41897</v>
      </c>
      <c r="B296" t="n">
        <v>2.729</v>
      </c>
    </row>
    <row r="297" spans="1:2">
      <c r="A297" s="1" t="n">
        <v>41927</v>
      </c>
      <c r="B297" t="n">
        <v>2.46</v>
      </c>
    </row>
    <row r="298" spans="1:2">
      <c r="A298" s="1" t="n">
        <v>41958</v>
      </c>
      <c r="B298" t="n">
        <v>2.297</v>
      </c>
    </row>
    <row r="299" spans="1:2">
      <c r="A299" s="1" t="n">
        <v>41988</v>
      </c>
      <c r="B299" t="n">
        <v>1.801</v>
      </c>
    </row>
    <row r="300" spans="1:2">
      <c r="A300" s="1" t="n">
        <v>42019</v>
      </c>
      <c r="B300" t="n">
        <v>1.496</v>
      </c>
    </row>
    <row r="301" spans="1:2">
      <c r="A301" s="1" t="n">
        <v>42050</v>
      </c>
      <c r="B301" t="n">
        <v>1.766</v>
      </c>
    </row>
    <row r="302" spans="1:2">
      <c r="A302" s="1" t="n">
        <v>42078</v>
      </c>
      <c r="B302" t="n">
        <v>1.629</v>
      </c>
    </row>
    <row r="303" spans="1:2">
      <c r="A303" s="1" t="n">
        <v>42109</v>
      </c>
      <c r="B303" t="n">
        <v>1.702</v>
      </c>
    </row>
    <row r="304" spans="1:2">
      <c r="A304" s="1" t="n">
        <v>42139</v>
      </c>
      <c r="B304" t="n">
        <v>1.849</v>
      </c>
    </row>
    <row r="305" spans="1:2">
      <c r="A305" s="1" t="n">
        <v>42170</v>
      </c>
      <c r="B305" t="n">
        <v>1.732</v>
      </c>
    </row>
    <row r="306" spans="1:2">
      <c r="A306" s="1" t="n">
        <v>42200</v>
      </c>
      <c r="B306" t="n">
        <v>1.549</v>
      </c>
    </row>
    <row r="307" spans="1:2">
      <c r="A307" s="1" t="n">
        <v>42231</v>
      </c>
      <c r="B307" t="n">
        <v>1.389</v>
      </c>
    </row>
    <row r="308" spans="1:2">
      <c r="A308" s="1" t="n">
        <v>42262</v>
      </c>
      <c r="B308" t="n">
        <v>1.395</v>
      </c>
    </row>
    <row r="309" spans="1:2">
      <c r="A309" s="1" t="n">
        <v>42292</v>
      </c>
      <c r="B309" t="n">
        <v>1.391</v>
      </c>
    </row>
    <row r="310" spans="1:2">
      <c r="A310" s="1" t="n">
        <v>42323</v>
      </c>
      <c r="B310" t="n">
        <v>1.326</v>
      </c>
    </row>
    <row r="311" spans="1:2">
      <c r="A311" s="1" t="n">
        <v>42353</v>
      </c>
      <c r="B311" t="n">
        <v>1.082</v>
      </c>
    </row>
    <row r="312" spans="1:2">
      <c r="A312" s="1" t="n">
        <v>42384</v>
      </c>
      <c r="B312" t="n">
        <v>0.93</v>
      </c>
    </row>
    <row r="313" spans="1:2">
      <c r="A313" s="1" t="n">
        <v>42415</v>
      </c>
      <c r="B313" t="n">
        <v>0.973</v>
      </c>
    </row>
    <row r="314" spans="1:2">
      <c r="A314" s="1" t="n">
        <v>42444</v>
      </c>
      <c r="B314" t="n">
        <v>1.069</v>
      </c>
    </row>
    <row r="315" spans="1:2">
      <c r="A315" s="1" t="n">
        <v>42475</v>
      </c>
      <c r="B315" t="n">
        <v>1.147</v>
      </c>
    </row>
    <row r="316" spans="1:2">
      <c r="A316" s="1" t="n">
        <v>42505</v>
      </c>
      <c r="B316" t="n">
        <v>1.299</v>
      </c>
    </row>
    <row r="317" spans="1:2">
      <c r="A317" s="1" t="n">
        <v>42536</v>
      </c>
      <c r="B317" t="n">
        <v>1.382</v>
      </c>
    </row>
    <row r="318" spans="1:2">
      <c r="A318" s="1" t="n">
        <v>42566</v>
      </c>
      <c r="B318" t="n">
        <v>1.272</v>
      </c>
    </row>
    <row r="319" spans="1:2">
      <c r="A319" s="1" t="n">
        <v>42597</v>
      </c>
      <c r="B319" t="n">
        <v>1.295</v>
      </c>
    </row>
    <row r="320" spans="1:2">
      <c r="A320" s="1" t="n">
        <v>42628</v>
      </c>
      <c r="B320" t="n">
        <v>1.319</v>
      </c>
    </row>
    <row r="321" spans="1:2">
      <c r="A321" s="1" t="n">
        <v>42658</v>
      </c>
      <c r="B321" t="n">
        <v>1.457</v>
      </c>
    </row>
    <row r="322" spans="1:2">
      <c r="A322" s="1" t="n">
        <v>42689</v>
      </c>
      <c r="B322" t="n">
        <v>1.356</v>
      </c>
    </row>
    <row r="323" spans="1:2">
      <c r="A323" s="1" t="n">
        <v>42719</v>
      </c>
      <c r="B323" t="n">
        <v>1.491</v>
      </c>
    </row>
    <row r="324" spans="1:2">
      <c r="A324" s="1" t="n">
        <v>42750</v>
      </c>
      <c r="B324" t="n">
        <v>1.514</v>
      </c>
    </row>
    <row r="325" spans="1:2">
      <c r="A325" s="1" t="n">
        <v>42781</v>
      </c>
      <c r="B325" t="n">
        <v>1.547</v>
      </c>
    </row>
    <row r="326" spans="1:2">
      <c r="A326" s="1" t="n">
        <v>42809</v>
      </c>
      <c r="B326" t="n">
        <v>1.445</v>
      </c>
    </row>
    <row r="327" spans="1:2">
      <c r="A327" s="1" t="n">
        <v>42840</v>
      </c>
      <c r="B327" t="n">
        <v>1.51</v>
      </c>
    </row>
    <row r="328" spans="1:2">
      <c r="A328" s="1" t="n">
        <v>42870</v>
      </c>
      <c r="B328" t="n">
        <v>1.412</v>
      </c>
    </row>
    <row r="329" spans="1:2">
      <c r="A329" s="1" t="n">
        <v>42901</v>
      </c>
      <c r="B329" t="n">
        <v>1.295</v>
      </c>
    </row>
    <row r="330" spans="1:2">
      <c r="A330" s="1" t="n">
        <v>42931</v>
      </c>
      <c r="B330" t="n">
        <v>1.417</v>
      </c>
    </row>
    <row r="331" spans="1:2">
      <c r="A331" s="1" t="n">
        <v>42962</v>
      </c>
      <c r="B331" t="n">
        <v>1.561</v>
      </c>
    </row>
    <row r="332" spans="1:2">
      <c r="A332" s="1" t="n">
        <v>42993</v>
      </c>
      <c r="B332" t="n">
        <v>1.8</v>
      </c>
    </row>
    <row r="333" spans="1:2">
      <c r="A333" s="1" t="n">
        <v>43023</v>
      </c>
      <c r="B333" t="n">
        <v>1.659</v>
      </c>
    </row>
    <row r="334" spans="1:2">
      <c r="A334" s="1" t="n">
        <v>43054</v>
      </c>
      <c r="B334" t="n">
        <v>1.76</v>
      </c>
    </row>
    <row r="335" spans="1:2">
      <c r="A335" s="1" t="n">
        <v>43084</v>
      </c>
      <c r="B335" t="n">
        <v>1.817</v>
      </c>
    </row>
    <row r="336" spans="1:2">
      <c r="A336" s="1" t="n">
        <v>43115</v>
      </c>
      <c r="B336" t="n">
        <v>1.952</v>
      </c>
    </row>
    <row r="337" spans="1:2">
      <c r="A337" s="1" t="n">
        <v>43146</v>
      </c>
      <c r="B337" t="n">
        <v>1.849</v>
      </c>
    </row>
    <row r="338" spans="1:2">
      <c r="A338" s="1" t="n">
        <v>43174</v>
      </c>
      <c r="B338" t="n">
        <v>1.858</v>
      </c>
    </row>
    <row r="339" spans="1:2">
      <c r="A339" s="1" t="n">
        <v>43205</v>
      </c>
      <c r="B339" t="n">
        <v>2.015</v>
      </c>
    </row>
    <row r="340" spans="1:2">
      <c r="A340" s="1" t="n">
        <v>43235</v>
      </c>
      <c r="B340" t="n">
        <v>2.155</v>
      </c>
    </row>
    <row r="341" spans="1:2">
      <c r="A341" s="1" t="n">
        <v>43266</v>
      </c>
      <c r="B341" t="n">
        <v>2.09</v>
      </c>
    </row>
    <row r="342" spans="1:2">
      <c r="A342" s="1" t="n">
        <v>43296</v>
      </c>
      <c r="B342" t="n">
        <v>2.098</v>
      </c>
    </row>
    <row r="343" spans="1:2">
      <c r="A343" s="1" t="n">
        <v>43327</v>
      </c>
      <c r="B343" t="n">
        <v>2.118</v>
      </c>
    </row>
  </sheetData>
  <pageMargins bottom="1" footer="0.5" header="0.5" left="0.75" right="0.75" top="1"/>
</worksheet>
</file>

<file path=xl/worksheets/sheet7.xml><?xml version="1.0" encoding="utf-8"?>
<worksheet xmlns="http://schemas.openxmlformats.org/spreadsheetml/2006/main">
  <sheetPr>
    <tabColor rgb="0000B080"/>
    <outlinePr summaryBelow="1" summaryRight="1"/>
    <pageSetUpPr/>
  </sheetPr>
  <dimension ref="A1:B317"/>
  <sheetViews>
    <sheetView workbookViewId="0">
      <selection activeCell="A1" sqref="A1"/>
    </sheetView>
  </sheetViews>
  <sheetFormatPr baseColWidth="10" defaultRowHeight="15"/>
  <sheetData>
    <row r="1" spans="1:2">
      <c r="A1" t="s">
        <v>157</v>
      </c>
      <c r="B1" t="s">
        <v>164</v>
      </c>
    </row>
    <row r="2" spans="1:2">
      <c r="A2" t="s">
        <v>159</v>
      </c>
      <c r="B2" t="s">
        <v>165</v>
      </c>
    </row>
    <row r="3" spans="1:2">
      <c r="A3" s="1" t="n">
        <v>33770</v>
      </c>
      <c r="B3" t="n">
        <v>0.344</v>
      </c>
    </row>
    <row r="4" spans="1:2">
      <c r="A4" s="1" t="n">
        <v>33800</v>
      </c>
      <c r="B4" t="n">
        <v>0.342</v>
      </c>
    </row>
    <row r="5" spans="1:2">
      <c r="A5" s="1" t="n">
        <v>33831</v>
      </c>
      <c r="B5" t="n">
        <v>0.354</v>
      </c>
    </row>
    <row r="6" spans="1:2">
      <c r="A6" s="1" t="n">
        <v>33862</v>
      </c>
      <c r="B6" t="n">
        <v>0.375</v>
      </c>
    </row>
    <row r="7" spans="1:2">
      <c r="A7" s="1" t="n">
        <v>33892</v>
      </c>
      <c r="B7" t="n">
        <v>0.354</v>
      </c>
    </row>
    <row r="8" spans="1:2">
      <c r="A8" s="1" t="n">
        <v>33923</v>
      </c>
      <c r="B8" t="n">
        <v>0.327</v>
      </c>
    </row>
    <row r="9" spans="1:2">
      <c r="A9" s="1" t="n">
        <v>33953</v>
      </c>
      <c r="B9" t="n">
        <v>0.312</v>
      </c>
    </row>
    <row r="10" spans="1:2">
      <c r="A10" s="1" t="n">
        <v>33984</v>
      </c>
      <c r="B10" t="n">
        <v>0.337</v>
      </c>
    </row>
    <row r="11" spans="1:2">
      <c r="A11" s="1" t="n">
        <v>34015</v>
      </c>
      <c r="B11" t="n">
        <v>0.33</v>
      </c>
    </row>
    <row r="12" spans="1:2">
      <c r="A12" s="1" t="n">
        <v>34043</v>
      </c>
      <c r="B12" t="n">
        <v>0.342</v>
      </c>
    </row>
    <row r="13" spans="1:2">
      <c r="A13" s="1" t="n">
        <v>34074</v>
      </c>
      <c r="B13" t="n">
        <v>0.344</v>
      </c>
    </row>
    <row r="14" spans="1:2">
      <c r="A14" s="1" t="n">
        <v>34104</v>
      </c>
      <c r="B14" t="n">
        <v>0.328</v>
      </c>
    </row>
    <row r="15" spans="1:2">
      <c r="A15" s="1" t="n">
        <v>34135</v>
      </c>
      <c r="B15" t="n">
        <v>0.328</v>
      </c>
    </row>
    <row r="16" spans="1:2">
      <c r="A16" s="1" t="n">
        <v>34165</v>
      </c>
      <c r="B16" t="n">
        <v>0.314</v>
      </c>
    </row>
    <row r="17" spans="1:2">
      <c r="A17" s="1" t="n">
        <v>34196</v>
      </c>
      <c r="B17" t="n">
        <v>0.305</v>
      </c>
    </row>
    <row r="18" spans="1:2">
      <c r="A18" s="1" t="n">
        <v>34227</v>
      </c>
      <c r="B18" t="n">
        <v>0.299</v>
      </c>
    </row>
    <row r="19" spans="1:2">
      <c r="A19" s="1" t="n">
        <v>34257</v>
      </c>
      <c r="B19" t="n">
        <v>0.293</v>
      </c>
    </row>
    <row r="20" spans="1:2">
      <c r="A20" s="1" t="n">
        <v>34288</v>
      </c>
      <c r="B20" t="n">
        <v>0.275</v>
      </c>
    </row>
    <row r="21" spans="1:2">
      <c r="A21" s="1" t="n">
        <v>34318</v>
      </c>
      <c r="B21" t="n">
        <v>0.245</v>
      </c>
    </row>
    <row r="22" spans="1:2">
      <c r="A22" s="1" t="n">
        <v>34349</v>
      </c>
      <c r="B22" t="n">
        <v>0.263</v>
      </c>
    </row>
    <row r="23" spans="1:2">
      <c r="A23" s="1" t="n">
        <v>34380</v>
      </c>
      <c r="B23" t="n">
        <v>0.29</v>
      </c>
    </row>
    <row r="24" spans="1:2">
      <c r="A24" s="1" t="n">
        <v>34408</v>
      </c>
      <c r="B24" t="n">
        <v>0.284</v>
      </c>
    </row>
    <row r="25" spans="1:2">
      <c r="A25" s="1" t="n">
        <v>34439</v>
      </c>
      <c r="B25" t="n">
        <v>0.289</v>
      </c>
    </row>
    <row r="26" spans="1:2">
      <c r="A26" s="1" t="n">
        <v>34469</v>
      </c>
      <c r="B26" t="n">
        <v>0.296</v>
      </c>
    </row>
    <row r="27" spans="1:2">
      <c r="A27" s="1" t="n">
        <v>34500</v>
      </c>
      <c r="B27" t="n">
        <v>0.288</v>
      </c>
    </row>
    <row r="28" spans="1:2">
      <c r="A28" s="1" t="n">
        <v>34530</v>
      </c>
      <c r="B28" t="n">
        <v>0.292</v>
      </c>
    </row>
    <row r="29" spans="1:2">
      <c r="A29" s="1" t="n">
        <v>34561</v>
      </c>
      <c r="B29" t="n">
        <v>0.3</v>
      </c>
    </row>
    <row r="30" spans="1:2">
      <c r="A30" s="1" t="n">
        <v>34592</v>
      </c>
      <c r="B30" t="n">
        <v>0.299</v>
      </c>
    </row>
    <row r="31" spans="1:2">
      <c r="A31" s="1" t="n">
        <v>34622</v>
      </c>
      <c r="B31" t="n">
        <v>0.324</v>
      </c>
    </row>
    <row r="32" spans="1:2">
      <c r="A32" s="1" t="n">
        <v>34653</v>
      </c>
      <c r="B32" t="n">
        <v>0.344</v>
      </c>
    </row>
    <row r="33" spans="1:2">
      <c r="A33" s="1" t="n">
        <v>34683</v>
      </c>
      <c r="B33" t="n">
        <v>0.333</v>
      </c>
    </row>
    <row r="34" spans="1:2">
      <c r="A34" s="1" t="n">
        <v>34714</v>
      </c>
      <c r="B34" t="n">
        <v>0.327</v>
      </c>
    </row>
    <row r="35" spans="1:2">
      <c r="A35" s="1" t="n">
        <v>34745</v>
      </c>
      <c r="B35" t="n">
        <v>0.316</v>
      </c>
    </row>
    <row r="36" spans="1:2">
      <c r="A36" s="1" t="n">
        <v>34773</v>
      </c>
      <c r="B36" t="n">
        <v>0.327</v>
      </c>
    </row>
    <row r="37" spans="1:2">
      <c r="A37" s="1" t="n">
        <v>34804</v>
      </c>
      <c r="B37" t="n">
        <v>0.323</v>
      </c>
    </row>
    <row r="38" spans="1:2">
      <c r="A38" s="1" t="n">
        <v>34834</v>
      </c>
      <c r="B38" t="n">
        <v>0.327</v>
      </c>
    </row>
    <row r="39" spans="1:2">
      <c r="A39" s="1" t="n">
        <v>34865</v>
      </c>
      <c r="B39" t="n">
        <v>0.318</v>
      </c>
    </row>
    <row r="40" spans="1:2">
      <c r="A40" s="1" t="n">
        <v>34895</v>
      </c>
      <c r="B40" t="n">
        <v>0.308</v>
      </c>
    </row>
    <row r="41" spans="1:2">
      <c r="A41" s="1" t="n">
        <v>34926</v>
      </c>
      <c r="B41" t="n">
        <v>0.313</v>
      </c>
    </row>
    <row r="42" spans="1:2">
      <c r="A42" s="1" t="n">
        <v>34957</v>
      </c>
      <c r="B42" t="n">
        <v>0.313</v>
      </c>
    </row>
    <row r="43" spans="1:2">
      <c r="A43" s="1" t="n">
        <v>34987</v>
      </c>
      <c r="B43" t="n">
        <v>0.309</v>
      </c>
    </row>
    <row r="44" spans="1:2">
      <c r="A44" s="1" t="n">
        <v>35018</v>
      </c>
      <c r="B44" t="n">
        <v>0.31</v>
      </c>
    </row>
    <row r="45" spans="1:2">
      <c r="A45" s="1" t="n">
        <v>35048</v>
      </c>
      <c r="B45" t="n">
        <v>0.354</v>
      </c>
    </row>
    <row r="46" spans="1:2">
      <c r="A46" s="1" t="n">
        <v>35079</v>
      </c>
      <c r="B46" t="n">
        <v>0.354</v>
      </c>
    </row>
    <row r="47" spans="1:2">
      <c r="A47" s="1" t="n">
        <v>35110</v>
      </c>
      <c r="B47" t="n">
        <v>0.39</v>
      </c>
    </row>
    <row r="48" spans="1:2">
      <c r="A48" s="1" t="n">
        <v>35139</v>
      </c>
      <c r="B48" t="n">
        <v>0.369</v>
      </c>
    </row>
    <row r="49" spans="1:2">
      <c r="A49" s="1" t="n">
        <v>35170</v>
      </c>
      <c r="B49" t="n">
        <v>0.356</v>
      </c>
    </row>
    <row r="50" spans="1:2">
      <c r="A50" s="1" t="n">
        <v>35200</v>
      </c>
      <c r="B50" t="n">
        <v>0.348</v>
      </c>
    </row>
    <row r="51" spans="1:2">
      <c r="A51" s="1" t="n">
        <v>35231</v>
      </c>
      <c r="B51" t="n">
        <v>0.348</v>
      </c>
    </row>
    <row r="52" spans="1:2">
      <c r="A52" s="1" t="n">
        <v>35261</v>
      </c>
      <c r="B52" t="n">
        <v>0.356</v>
      </c>
    </row>
    <row r="53" spans="1:2">
      <c r="A53" s="1" t="n">
        <v>35292</v>
      </c>
      <c r="B53" t="n">
        <v>0.384</v>
      </c>
    </row>
    <row r="54" spans="1:2">
      <c r="A54" s="1" t="n">
        <v>35323</v>
      </c>
      <c r="B54" t="n">
        <v>0.47</v>
      </c>
    </row>
    <row r="55" spans="1:2">
      <c r="A55" s="1" t="n">
        <v>35353</v>
      </c>
      <c r="B55" t="n">
        <v>0.513</v>
      </c>
    </row>
    <row r="56" spans="1:2">
      <c r="A56" s="1" t="n">
        <v>35384</v>
      </c>
      <c r="B56" t="n">
        <v>0.583</v>
      </c>
    </row>
    <row r="57" spans="1:2">
      <c r="A57" s="1" t="n">
        <v>35414</v>
      </c>
      <c r="B57" t="n">
        <v>0.608</v>
      </c>
    </row>
    <row r="58" spans="1:2">
      <c r="A58" s="1" t="n">
        <v>35445</v>
      </c>
      <c r="B58" t="n">
        <v>0.474</v>
      </c>
    </row>
    <row r="59" spans="1:2">
      <c r="A59" s="1" t="n">
        <v>35476</v>
      </c>
      <c r="B59" t="n">
        <v>0.386</v>
      </c>
    </row>
    <row r="60" spans="1:2">
      <c r="A60" s="1" t="n">
        <v>35504</v>
      </c>
      <c r="B60" t="n">
        <v>0.385</v>
      </c>
    </row>
    <row r="61" spans="1:2">
      <c r="A61" s="1" t="n">
        <v>35535</v>
      </c>
      <c r="B61" t="n">
        <v>0.349</v>
      </c>
    </row>
    <row r="62" spans="1:2">
      <c r="A62" s="1" t="n">
        <v>35565</v>
      </c>
      <c r="B62" t="n">
        <v>0.353</v>
      </c>
    </row>
    <row r="63" spans="1:2">
      <c r="A63" s="1" t="n">
        <v>35596</v>
      </c>
      <c r="B63" t="n">
        <v>0.344</v>
      </c>
    </row>
    <row r="64" spans="1:2">
      <c r="A64" s="1" t="n">
        <v>35626</v>
      </c>
      <c r="B64" t="n">
        <v>0.348</v>
      </c>
    </row>
    <row r="65" spans="1:2">
      <c r="A65" s="1" t="n">
        <v>35657</v>
      </c>
      <c r="B65" t="n">
        <v>0.369</v>
      </c>
    </row>
    <row r="66" spans="1:2">
      <c r="A66" s="1" t="n">
        <v>35688</v>
      </c>
      <c r="B66" t="n">
        <v>0.387</v>
      </c>
    </row>
    <row r="67" spans="1:2">
      <c r="A67" s="1" t="n">
        <v>35718</v>
      </c>
      <c r="B67" t="n">
        <v>0.398</v>
      </c>
    </row>
    <row r="68" spans="1:2">
      <c r="A68" s="1" t="n">
        <v>35749</v>
      </c>
      <c r="B68" t="n">
        <v>0.36</v>
      </c>
    </row>
    <row r="69" spans="1:2">
      <c r="A69" s="1" t="n">
        <v>35779</v>
      </c>
      <c r="B69" t="n">
        <v>0.336</v>
      </c>
    </row>
    <row r="70" spans="1:2">
      <c r="A70" s="1" t="n">
        <v>35810</v>
      </c>
      <c r="B70" t="n">
        <v>0.302</v>
      </c>
    </row>
    <row r="71" spans="1:2">
      <c r="A71" s="1" t="n">
        <v>35841</v>
      </c>
      <c r="B71" t="n">
        <v>0.298</v>
      </c>
    </row>
    <row r="72" spans="1:2">
      <c r="A72" s="1" t="n">
        <v>35869</v>
      </c>
      <c r="B72" t="n">
        <v>0.275</v>
      </c>
    </row>
    <row r="73" spans="1:2">
      <c r="A73" s="1" t="n">
        <v>35900</v>
      </c>
      <c r="B73" t="n">
        <v>0.291</v>
      </c>
    </row>
    <row r="74" spans="1:2">
      <c r="A74" s="1" t="n">
        <v>35930</v>
      </c>
      <c r="B74" t="n">
        <v>0.274</v>
      </c>
    </row>
    <row r="75" spans="1:2">
      <c r="A75" s="1" t="n">
        <v>35961</v>
      </c>
      <c r="B75" t="n">
        <v>0.245</v>
      </c>
    </row>
    <row r="76" spans="1:2">
      <c r="A76" s="1" t="n">
        <v>35991</v>
      </c>
      <c r="B76" t="n">
        <v>0.246</v>
      </c>
    </row>
    <row r="77" spans="1:2">
      <c r="A77" s="1" t="n">
        <v>36022</v>
      </c>
      <c r="B77" t="n">
        <v>0.241</v>
      </c>
    </row>
    <row r="78" spans="1:2">
      <c r="A78" s="1" t="n">
        <v>36053</v>
      </c>
      <c r="B78" t="n">
        <v>0.249</v>
      </c>
    </row>
    <row r="79" spans="1:2">
      <c r="A79" s="1" t="n">
        <v>36083</v>
      </c>
      <c r="B79" t="n">
        <v>0.257</v>
      </c>
    </row>
    <row r="80" spans="1:2">
      <c r="A80" s="1" t="n">
        <v>36114</v>
      </c>
      <c r="B80" t="n">
        <v>0.248</v>
      </c>
    </row>
    <row r="81" spans="1:2">
      <c r="A81" s="1" t="n">
        <v>36144</v>
      </c>
      <c r="B81" t="n">
        <v>0.209</v>
      </c>
    </row>
    <row r="82" spans="1:2">
      <c r="A82" s="1" t="n">
        <v>36175</v>
      </c>
      <c r="B82" t="n">
        <v>0.217</v>
      </c>
    </row>
    <row r="83" spans="1:2">
      <c r="A83" s="1" t="n">
        <v>36206</v>
      </c>
      <c r="B83" t="n">
        <v>0.224</v>
      </c>
    </row>
    <row r="84" spans="1:2">
      <c r="A84" s="1" t="n">
        <v>36234</v>
      </c>
      <c r="B84" t="n">
        <v>0.242</v>
      </c>
    </row>
    <row r="85" spans="1:2">
      <c r="A85" s="1" t="n">
        <v>36265</v>
      </c>
      <c r="B85" t="n">
        <v>0.282</v>
      </c>
    </row>
    <row r="86" spans="1:2">
      <c r="A86" s="1" t="n">
        <v>36295</v>
      </c>
      <c r="B86" t="n">
        <v>0.283</v>
      </c>
    </row>
    <row r="87" spans="1:2">
      <c r="A87" s="1" t="n">
        <v>36326</v>
      </c>
      <c r="B87" t="n">
        <v>0.309</v>
      </c>
    </row>
    <row r="88" spans="1:2">
      <c r="A88" s="1" t="n">
        <v>36356</v>
      </c>
      <c r="B88" t="n">
        <v>0.372</v>
      </c>
    </row>
    <row r="89" spans="1:2">
      <c r="A89" s="1" t="n">
        <v>36387</v>
      </c>
      <c r="B89" t="n">
        <v>0.406</v>
      </c>
    </row>
    <row r="90" spans="1:2">
      <c r="A90" s="1" t="n">
        <v>36418</v>
      </c>
      <c r="B90" t="n">
        <v>0.432</v>
      </c>
    </row>
    <row r="91" spans="1:2">
      <c r="A91" s="1" t="n">
        <v>36448</v>
      </c>
      <c r="B91" t="n">
        <v>0.454</v>
      </c>
    </row>
    <row r="92" spans="1:2">
      <c r="A92" s="1" t="n">
        <v>36479</v>
      </c>
      <c r="B92" t="n">
        <v>0.436</v>
      </c>
    </row>
    <row r="93" spans="1:2">
      <c r="A93" s="1" t="n">
        <v>36509</v>
      </c>
      <c r="B93" t="n">
        <v>0.428</v>
      </c>
    </row>
    <row r="94" spans="1:2">
      <c r="A94" s="1" t="n">
        <v>36540</v>
      </c>
      <c r="B94" t="n">
        <v>0.555</v>
      </c>
    </row>
    <row r="95" spans="1:2">
      <c r="A95" s="1" t="n">
        <v>36571</v>
      </c>
      <c r="B95" t="n">
        <v>0.596</v>
      </c>
    </row>
    <row r="96" spans="1:2">
      <c r="A96" s="1" t="n">
        <v>36600</v>
      </c>
      <c r="B96" t="n">
        <v>0.512</v>
      </c>
    </row>
    <row r="97" spans="1:2">
      <c r="A97" s="1" t="n">
        <v>36631</v>
      </c>
      <c r="B97" t="n">
        <v>0.469</v>
      </c>
    </row>
    <row r="98" spans="1:2">
      <c r="A98" s="1" t="n">
        <v>36661</v>
      </c>
      <c r="B98" t="n">
        <v>0.512</v>
      </c>
    </row>
    <row r="99" spans="1:2">
      <c r="A99" s="1" t="n">
        <v>36692</v>
      </c>
      <c r="B99" t="n">
        <v>0.555</v>
      </c>
    </row>
    <row r="100" spans="1:2">
      <c r="A100" s="1" t="n">
        <v>36722</v>
      </c>
      <c r="B100" t="n">
        <v>0.551</v>
      </c>
    </row>
    <row r="101" spans="1:2">
      <c r="A101" s="1" t="n">
        <v>36753</v>
      </c>
      <c r="B101" t="n">
        <v>0.583</v>
      </c>
    </row>
    <row r="102" spans="1:2">
      <c r="A102" s="1" t="n">
        <v>36784</v>
      </c>
      <c r="B102" t="n">
        <v>0.643</v>
      </c>
    </row>
    <row r="103" spans="1:2">
      <c r="A103" s="1" t="n">
        <v>36814</v>
      </c>
      <c r="B103" t="n">
        <v>0.62</v>
      </c>
    </row>
    <row r="104" spans="1:2">
      <c r="A104" s="1" t="n">
        <v>36845</v>
      </c>
      <c r="B104" t="n">
        <v>0.608</v>
      </c>
    </row>
    <row r="105" spans="1:2">
      <c r="A105" s="1" t="n">
        <v>36875</v>
      </c>
      <c r="B105" t="n">
        <v>0.775</v>
      </c>
    </row>
    <row r="106" spans="1:2">
      <c r="A106" s="1" t="n">
        <v>36906</v>
      </c>
      <c r="B106" t="n">
        <v>0.774</v>
      </c>
    </row>
    <row r="107" spans="1:2">
      <c r="A107" s="1" t="n">
        <v>36937</v>
      </c>
      <c r="B107" t="n">
        <v>0.593</v>
      </c>
    </row>
    <row r="108" spans="1:2">
      <c r="A108" s="1" t="n">
        <v>36965</v>
      </c>
      <c r="B108" t="n">
        <v>0.5580000000000001</v>
      </c>
    </row>
    <row r="109" spans="1:2">
      <c r="A109" s="1" t="n">
        <v>36996</v>
      </c>
      <c r="B109" t="n">
        <v>0.547</v>
      </c>
    </row>
    <row r="110" spans="1:2">
      <c r="A110" s="1" t="n">
        <v>37026</v>
      </c>
      <c r="B110" t="n">
        <v>0.513</v>
      </c>
    </row>
    <row r="111" spans="1:2">
      <c r="A111" s="1" t="n">
        <v>37057</v>
      </c>
      <c r="B111" t="n">
        <v>0.431</v>
      </c>
    </row>
    <row r="112" spans="1:2">
      <c r="A112" s="1" t="n">
        <v>37087</v>
      </c>
      <c r="B112" t="n">
        <v>0.39</v>
      </c>
    </row>
    <row r="113" spans="1:2">
      <c r="A113" s="1" t="n">
        <v>37118</v>
      </c>
      <c r="B113" t="n">
        <v>0.415</v>
      </c>
    </row>
    <row r="114" spans="1:2">
      <c r="A114" s="1" t="n">
        <v>37149</v>
      </c>
      <c r="B114" t="n">
        <v>0.421</v>
      </c>
    </row>
    <row r="115" spans="1:2">
      <c r="A115" s="1" t="n">
        <v>37179</v>
      </c>
      <c r="B115" t="n">
        <v>0.395</v>
      </c>
    </row>
    <row r="116" spans="1:2">
      <c r="A116" s="1" t="n">
        <v>37210</v>
      </c>
      <c r="B116" t="n">
        <v>0.331</v>
      </c>
    </row>
    <row r="117" spans="1:2">
      <c r="A117" s="1" t="n">
        <v>37240</v>
      </c>
      <c r="B117" t="n">
        <v>0.301</v>
      </c>
    </row>
    <row r="118" spans="1:2">
      <c r="A118" s="1" t="n">
        <v>37271</v>
      </c>
      <c r="B118" t="n">
        <v>0.291</v>
      </c>
    </row>
    <row r="119" spans="1:2">
      <c r="A119" s="1" t="n">
        <v>37302</v>
      </c>
      <c r="B119" t="n">
        <v>0.313</v>
      </c>
    </row>
    <row r="120" spans="1:2">
      <c r="A120" s="1" t="n">
        <v>37330</v>
      </c>
      <c r="B120" t="n">
        <v>0.38</v>
      </c>
    </row>
    <row r="121" spans="1:2">
      <c r="A121" s="1" t="n">
        <v>37361</v>
      </c>
      <c r="B121" t="n">
        <v>0.415</v>
      </c>
    </row>
    <row r="122" spans="1:2">
      <c r="A122" s="1" t="n">
        <v>37391</v>
      </c>
      <c r="B122" t="n">
        <v>0.406</v>
      </c>
    </row>
    <row r="123" spans="1:2">
      <c r="A123" s="1" t="n">
        <v>37422</v>
      </c>
      <c r="B123" t="n">
        <v>0.375</v>
      </c>
    </row>
    <row r="124" spans="1:2">
      <c r="A124" s="1" t="n">
        <v>37452</v>
      </c>
      <c r="B124" t="n">
        <v>0.372</v>
      </c>
    </row>
    <row r="125" spans="1:2">
      <c r="A125" s="1" t="n">
        <v>37483</v>
      </c>
      <c r="B125" t="n">
        <v>0.415</v>
      </c>
    </row>
    <row r="126" spans="1:2">
      <c r="A126" s="1" t="n">
        <v>37514</v>
      </c>
      <c r="B126" t="n">
        <v>0.471</v>
      </c>
    </row>
    <row r="127" spans="1:2">
      <c r="A127" s="1" t="n">
        <v>37544</v>
      </c>
      <c r="B127" t="n">
        <v>0.479</v>
      </c>
    </row>
    <row r="128" spans="1:2">
      <c r="A128" s="1" t="n">
        <v>37575</v>
      </c>
      <c r="B128" t="n">
        <v>0.472</v>
      </c>
    </row>
    <row r="129" spans="1:2">
      <c r="A129" s="1" t="n">
        <v>37605</v>
      </c>
      <c r="B129" t="n">
        <v>0.523</v>
      </c>
    </row>
    <row r="130" spans="1:2">
      <c r="A130" s="1" t="n">
        <v>37636</v>
      </c>
      <c r="B130" t="n">
        <v>0.606</v>
      </c>
    </row>
    <row r="131" spans="1:2">
      <c r="A131" s="1" t="n">
        <v>37667</v>
      </c>
      <c r="B131" t="n">
        <v>0.775</v>
      </c>
    </row>
    <row r="132" spans="1:2">
      <c r="A132" s="1" t="n">
        <v>37695</v>
      </c>
      <c r="B132" t="n">
        <v>0.623</v>
      </c>
    </row>
    <row r="133" spans="1:2">
      <c r="A133" s="1" t="n">
        <v>37726</v>
      </c>
      <c r="B133" t="n">
        <v>0.504</v>
      </c>
    </row>
    <row r="134" spans="1:2">
      <c r="A134" s="1" t="n">
        <v>37756</v>
      </c>
      <c r="B134" t="n">
        <v>0.541</v>
      </c>
    </row>
    <row r="135" spans="1:2">
      <c r="A135" s="1" t="n">
        <v>37787</v>
      </c>
      <c r="B135" t="n">
        <v>0.5590000000000001</v>
      </c>
    </row>
    <row r="136" spans="1:2">
      <c r="A136" s="1" t="n">
        <v>37817</v>
      </c>
      <c r="B136" t="n">
        <v>0.53</v>
      </c>
    </row>
    <row r="137" spans="1:2">
      <c r="A137" s="1" t="n">
        <v>37848</v>
      </c>
      <c r="B137" t="n">
        <v>0.548</v>
      </c>
    </row>
    <row r="138" spans="1:2">
      <c r="A138" s="1" t="n">
        <v>37879</v>
      </c>
      <c r="B138" t="n">
        <v>0.519</v>
      </c>
    </row>
    <row r="139" spans="1:2">
      <c r="A139" s="1" t="n">
        <v>37909</v>
      </c>
      <c r="B139" t="n">
        <v>0.553</v>
      </c>
    </row>
    <row r="140" spans="1:2">
      <c r="A140" s="1" t="n">
        <v>37940</v>
      </c>
      <c r="B140" t="n">
        <v>0.547</v>
      </c>
    </row>
    <row r="141" spans="1:2">
      <c r="A141" s="1" t="n">
        <v>37970</v>
      </c>
      <c r="B141" t="n">
        <v>0.628</v>
      </c>
    </row>
    <row r="142" spans="1:2">
      <c r="A142" s="1" t="n">
        <v>38001</v>
      </c>
      <c r="B142" t="n">
        <v>0.745</v>
      </c>
    </row>
    <row r="143" spans="1:2">
      <c r="A143" s="1" t="n">
        <v>38032</v>
      </c>
      <c r="B143" t="n">
        <v>0.704</v>
      </c>
    </row>
    <row r="144" spans="1:2">
      <c r="A144" s="1" t="n">
        <v>38061</v>
      </c>
      <c r="B144" t="n">
        <v>0.585</v>
      </c>
    </row>
    <row r="145" spans="1:2">
      <c r="A145" s="1" t="n">
        <v>38092</v>
      </c>
      <c r="B145" t="n">
        <v>0.607</v>
      </c>
    </row>
    <row r="146" spans="1:2">
      <c r="A146" s="1" t="n">
        <v>38122</v>
      </c>
      <c r="B146" t="n">
        <v>0.677</v>
      </c>
    </row>
    <row r="147" spans="1:2">
      <c r="A147" s="1" t="n">
        <v>38153</v>
      </c>
      <c r="B147" t="n">
        <v>0.67</v>
      </c>
    </row>
    <row r="148" spans="1:2">
      <c r="A148" s="1" t="n">
        <v>38183</v>
      </c>
      <c r="B148" t="n">
        <v>0.741</v>
      </c>
    </row>
    <row r="149" spans="1:2">
      <c r="A149" s="1" t="n">
        <v>38214</v>
      </c>
      <c r="B149" t="n">
        <v>0.837</v>
      </c>
    </row>
    <row r="150" spans="1:2">
      <c r="A150" s="1" t="n">
        <v>38245</v>
      </c>
      <c r="B150" t="n">
        <v>0.802</v>
      </c>
    </row>
    <row r="151" spans="1:2">
      <c r="A151" s="1" t="n">
        <v>38275</v>
      </c>
      <c r="B151" t="n">
        <v>0.906</v>
      </c>
    </row>
    <row r="152" spans="1:2">
      <c r="A152" s="1" t="n">
        <v>38306</v>
      </c>
      <c r="B152" t="n">
        <v>0.863</v>
      </c>
    </row>
    <row r="153" spans="1:2">
      <c r="A153" s="1" t="n">
        <v>38336</v>
      </c>
      <c r="B153" t="n">
        <v>0.774</v>
      </c>
    </row>
    <row r="154" spans="1:2">
      <c r="A154" s="1" t="n">
        <v>38367</v>
      </c>
      <c r="B154" t="n">
        <v>0.737</v>
      </c>
    </row>
    <row r="155" spans="1:2">
      <c r="A155" s="1" t="n">
        <v>38398</v>
      </c>
      <c r="B155" t="n">
        <v>0.758</v>
      </c>
    </row>
    <row r="156" spans="1:2">
      <c r="A156" s="1" t="n">
        <v>38426</v>
      </c>
      <c r="B156" t="n">
        <v>0.878</v>
      </c>
    </row>
    <row r="157" spans="1:2">
      <c r="A157" s="1" t="n">
        <v>38457</v>
      </c>
      <c r="B157" t="n">
        <v>0.854</v>
      </c>
    </row>
    <row r="158" spans="1:2">
      <c r="A158" s="1" t="n">
        <v>38487</v>
      </c>
      <c r="B158" t="n">
        <v>0.797</v>
      </c>
    </row>
    <row r="159" spans="1:2">
      <c r="A159" s="1" t="n">
        <v>38518</v>
      </c>
      <c r="B159" t="n">
        <v>0.8179999999999999</v>
      </c>
    </row>
    <row r="160" spans="1:2">
      <c r="A160" s="1" t="n">
        <v>38548</v>
      </c>
      <c r="B160" t="n">
        <v>0.845</v>
      </c>
    </row>
    <row r="161" spans="1:2">
      <c r="A161" s="1" t="n">
        <v>38579</v>
      </c>
      <c r="B161" t="n">
        <v>0.9409999999999999</v>
      </c>
    </row>
    <row r="162" spans="1:2">
      <c r="A162" s="1" t="n">
        <v>38610</v>
      </c>
      <c r="B162" t="n">
        <v>1.13</v>
      </c>
    </row>
    <row r="163" spans="1:2">
      <c r="A163" s="1" t="n">
        <v>38640</v>
      </c>
      <c r="B163" t="n">
        <v>1.137</v>
      </c>
    </row>
    <row r="164" spans="1:2">
      <c r="A164" s="1" t="n">
        <v>38671</v>
      </c>
      <c r="B164" t="n">
        <v>0.999</v>
      </c>
    </row>
    <row r="165" spans="1:2">
      <c r="A165" s="1" t="n">
        <v>38701</v>
      </c>
      <c r="B165" t="n">
        <v>1.056</v>
      </c>
    </row>
    <row r="166" spans="1:2">
      <c r="A166" s="1" t="n">
        <v>38732</v>
      </c>
      <c r="B166" t="n">
        <v>0.989</v>
      </c>
    </row>
    <row r="167" spans="1:2">
      <c r="A167" s="1" t="n">
        <v>38763</v>
      </c>
      <c r="B167" t="n">
        <v>0.919</v>
      </c>
    </row>
    <row r="168" spans="1:2">
      <c r="A168" s="1" t="n">
        <v>38791</v>
      </c>
      <c r="B168" t="n">
        <v>0.926</v>
      </c>
    </row>
    <row r="169" spans="1:2">
      <c r="A169" s="1" t="n">
        <v>38822</v>
      </c>
      <c r="B169" t="n">
        <v>1.016</v>
      </c>
    </row>
    <row r="170" spans="1:2">
      <c r="A170" s="1" t="n">
        <v>38852</v>
      </c>
      <c r="B170" t="n">
        <v>1.041</v>
      </c>
    </row>
    <row r="171" spans="1:2">
      <c r="A171" s="1" t="n">
        <v>38883</v>
      </c>
      <c r="B171" t="n">
        <v>1.097</v>
      </c>
    </row>
    <row r="172" spans="1:2">
      <c r="A172" s="1" t="n">
        <v>38913</v>
      </c>
      <c r="B172" t="n">
        <v>1.165</v>
      </c>
    </row>
    <row r="173" spans="1:2">
      <c r="A173" s="1" t="n">
        <v>38944</v>
      </c>
      <c r="B173" t="n">
        <v>1.138</v>
      </c>
    </row>
    <row r="174" spans="1:2">
      <c r="A174" s="1" t="n">
        <v>38975</v>
      </c>
      <c r="B174" t="n">
        <v>1.012</v>
      </c>
    </row>
    <row r="175" spans="1:2">
      <c r="A175" s="1" t="n">
        <v>39005</v>
      </c>
      <c r="B175" t="n">
        <v>0.9379999999999999</v>
      </c>
    </row>
    <row r="176" spans="1:2">
      <c r="A176" s="1" t="n">
        <v>39036</v>
      </c>
      <c r="B176" t="n">
        <v>0.954</v>
      </c>
    </row>
    <row r="177" spans="1:2">
      <c r="A177" s="1" t="n">
        <v>39066</v>
      </c>
      <c r="B177" t="n">
        <v>0.966</v>
      </c>
    </row>
    <row r="178" spans="1:2">
      <c r="A178" s="1" t="n">
        <v>39097</v>
      </c>
      <c r="B178" t="n">
        <v>0.893</v>
      </c>
    </row>
    <row r="179" spans="1:2">
      <c r="A179" s="1" t="n">
        <v>39128</v>
      </c>
      <c r="B179" t="n">
        <v>0.975</v>
      </c>
    </row>
    <row r="180" spans="1:2">
      <c r="A180" s="1" t="n">
        <v>39156</v>
      </c>
      <c r="B180" t="n">
        <v>1.037</v>
      </c>
    </row>
    <row r="181" spans="1:2">
      <c r="A181" s="1" t="n">
        <v>39187</v>
      </c>
      <c r="B181" t="n">
        <v>1.108</v>
      </c>
    </row>
    <row r="182" spans="1:2">
      <c r="A182" s="1" t="n">
        <v>39217</v>
      </c>
      <c r="B182" t="n">
        <v>1.149</v>
      </c>
    </row>
    <row r="183" spans="1:2">
      <c r="A183" s="1" t="n">
        <v>39248</v>
      </c>
      <c r="B183" t="n">
        <v>1.139</v>
      </c>
    </row>
    <row r="184" spans="1:2">
      <c r="A184" s="1" t="n">
        <v>39278</v>
      </c>
      <c r="B184" t="n">
        <v>1.19</v>
      </c>
    </row>
    <row r="185" spans="1:2">
      <c r="A185" s="1" t="n">
        <v>39309</v>
      </c>
      <c r="B185" t="n">
        <v>1.186</v>
      </c>
    </row>
    <row r="186" spans="1:2">
      <c r="A186" s="1" t="n">
        <v>39340</v>
      </c>
      <c r="B186" t="n">
        <v>1.295</v>
      </c>
    </row>
    <row r="187" spans="1:2">
      <c r="A187" s="1" t="n">
        <v>39370</v>
      </c>
      <c r="B187" t="n">
        <v>1.432</v>
      </c>
    </row>
    <row r="188" spans="1:2">
      <c r="A188" s="1" t="n">
        <v>39401</v>
      </c>
      <c r="B188" t="n">
        <v>1.556</v>
      </c>
    </row>
    <row r="189" spans="1:2">
      <c r="A189" s="1" t="n">
        <v>39431</v>
      </c>
      <c r="B189" t="n">
        <v>1.529</v>
      </c>
    </row>
    <row r="190" spans="1:2">
      <c r="A190" s="1" t="n">
        <v>39462</v>
      </c>
      <c r="B190" t="n">
        <v>1.506</v>
      </c>
    </row>
    <row r="191" spans="1:2">
      <c r="A191" s="1" t="n">
        <v>39493</v>
      </c>
      <c r="B191" t="n">
        <v>1.425</v>
      </c>
    </row>
    <row r="192" spans="1:2">
      <c r="A192" s="1" t="n">
        <v>39522</v>
      </c>
      <c r="B192" t="n">
        <v>1.475</v>
      </c>
    </row>
    <row r="193" spans="1:2">
      <c r="A193" s="1" t="n">
        <v>39553</v>
      </c>
      <c r="B193" t="n">
        <v>1.59</v>
      </c>
    </row>
    <row r="194" spans="1:2">
      <c r="A194" s="1" t="n">
        <v>39583</v>
      </c>
      <c r="B194" t="n">
        <v>1.7</v>
      </c>
    </row>
    <row r="195" spans="1:2">
      <c r="A195" s="1" t="n">
        <v>39614</v>
      </c>
      <c r="B195" t="n">
        <v>1.813</v>
      </c>
    </row>
    <row r="196" spans="1:2">
      <c r="A196" s="1" t="n">
        <v>39644</v>
      </c>
      <c r="B196" t="n">
        <v>1.862</v>
      </c>
    </row>
    <row r="197" spans="1:2">
      <c r="A197" s="1" t="n">
        <v>39675</v>
      </c>
      <c r="B197" t="n">
        <v>1.651</v>
      </c>
    </row>
    <row r="198" spans="1:2">
      <c r="A198" s="1" t="n">
        <v>39706</v>
      </c>
      <c r="B198" t="n">
        <v>1.53</v>
      </c>
    </row>
    <row r="199" spans="1:2">
      <c r="A199" s="1" t="n">
        <v>39736</v>
      </c>
      <c r="B199" t="n">
        <v>1.045</v>
      </c>
    </row>
    <row r="200" spans="1:2">
      <c r="A200" s="1" t="n">
        <v>39767</v>
      </c>
      <c r="B200" t="n">
        <v>0.738</v>
      </c>
    </row>
    <row r="201" spans="1:2">
      <c r="A201" s="1" t="n">
        <v>39797</v>
      </c>
      <c r="B201" t="n">
        <v>0.61</v>
      </c>
    </row>
    <row r="202" spans="1:2">
      <c r="A202" s="1" t="n">
        <v>39828</v>
      </c>
      <c r="B202" t="n">
        <v>0.727</v>
      </c>
    </row>
    <row r="203" spans="1:2">
      <c r="A203" s="1" t="n">
        <v>39859</v>
      </c>
      <c r="B203" t="n">
        <v>0.659</v>
      </c>
    </row>
    <row r="204" spans="1:2">
      <c r="A204" s="1" t="n">
        <v>39887</v>
      </c>
      <c r="B204" t="n">
        <v>0.653</v>
      </c>
    </row>
    <row r="205" spans="1:2">
      <c r="A205" s="1" t="n">
        <v>39918</v>
      </c>
      <c r="B205" t="n">
        <v>0.638</v>
      </c>
    </row>
    <row r="206" spans="1:2">
      <c r="A206" s="1" t="n">
        <v>39948</v>
      </c>
      <c r="B206" t="n">
        <v>0.701</v>
      </c>
    </row>
    <row r="207" spans="1:2">
      <c r="A207" s="1" t="n">
        <v>39979</v>
      </c>
      <c r="B207" t="n">
        <v>0.846</v>
      </c>
    </row>
    <row r="208" spans="1:2">
      <c r="A208" s="1" t="n">
        <v>40009</v>
      </c>
      <c r="B208" t="n">
        <v>0.752</v>
      </c>
    </row>
    <row r="209" spans="1:2">
      <c r="A209" s="1" t="n">
        <v>40040</v>
      </c>
      <c r="B209" t="n">
        <v>0.906</v>
      </c>
    </row>
    <row r="210" spans="1:2">
      <c r="A210" s="1" t="n">
        <v>40071</v>
      </c>
      <c r="B210" t="n">
        <v>0.946</v>
      </c>
    </row>
    <row r="211" spans="1:2">
      <c r="A211" s="1" t="n">
        <v>40101</v>
      </c>
      <c r="B211" t="n">
        <v>1.008</v>
      </c>
    </row>
    <row r="212" spans="1:2">
      <c r="A212" s="1" t="n">
        <v>40132</v>
      </c>
      <c r="B212" t="n">
        <v>1.076</v>
      </c>
    </row>
    <row r="213" spans="1:2">
      <c r="A213" s="1" t="n">
        <v>40162</v>
      </c>
      <c r="B213" t="n">
        <v>1.19</v>
      </c>
    </row>
    <row r="214" spans="1:2">
      <c r="A214" s="1" t="n">
        <v>40193</v>
      </c>
      <c r="B214" t="n">
        <v>1.312</v>
      </c>
    </row>
    <row r="215" spans="1:2">
      <c r="A215" s="1" t="n">
        <v>40224</v>
      </c>
      <c r="B215" t="n">
        <v>1.284</v>
      </c>
    </row>
    <row r="216" spans="1:2">
      <c r="A216" s="1" t="n">
        <v>40252</v>
      </c>
      <c r="B216" t="n">
        <v>1.136</v>
      </c>
    </row>
    <row r="217" spans="1:2">
      <c r="A217" s="1" t="n">
        <v>40283</v>
      </c>
      <c r="B217" t="n">
        <v>1.137</v>
      </c>
    </row>
    <row r="218" spans="1:2">
      <c r="A218" s="1" t="n">
        <v>40313</v>
      </c>
      <c r="B218" t="n">
        <v>1.082</v>
      </c>
    </row>
    <row r="219" spans="1:2">
      <c r="A219" s="1" t="n">
        <v>40344</v>
      </c>
      <c r="B219" t="n">
        <v>1.037</v>
      </c>
    </row>
    <row r="220" spans="1:2">
      <c r="A220" s="1" t="n">
        <v>40374</v>
      </c>
      <c r="B220" t="n">
        <v>1.01</v>
      </c>
    </row>
    <row r="221" spans="1:2">
      <c r="A221" s="1" t="n">
        <v>40405</v>
      </c>
      <c r="B221" t="n">
        <v>1.072</v>
      </c>
    </row>
    <row r="222" spans="1:2">
      <c r="A222" s="1" t="n">
        <v>40436</v>
      </c>
      <c r="B222" t="n">
        <v>1.132</v>
      </c>
    </row>
    <row r="223" spans="1:2">
      <c r="A223" s="1" t="n">
        <v>40466</v>
      </c>
      <c r="B223" t="n">
        <v>1.234</v>
      </c>
    </row>
    <row r="224" spans="1:2">
      <c r="A224" s="1" t="n">
        <v>40497</v>
      </c>
      <c r="B224" t="n">
        <v>1.254</v>
      </c>
    </row>
    <row r="225" spans="1:2">
      <c r="A225" s="1" t="n">
        <v>40527</v>
      </c>
      <c r="B225" t="n">
        <v>1.296</v>
      </c>
    </row>
    <row r="226" spans="1:2">
      <c r="A226" s="1" t="n">
        <v>40558</v>
      </c>
      <c r="B226" t="n">
        <v>1.348</v>
      </c>
    </row>
    <row r="227" spans="1:2">
      <c r="A227" s="1" t="n">
        <v>40589</v>
      </c>
      <c r="B227" t="n">
        <v>1.379</v>
      </c>
    </row>
    <row r="228" spans="1:2">
      <c r="A228" s="1" t="n">
        <v>40617</v>
      </c>
      <c r="B228" t="n">
        <v>1.397</v>
      </c>
    </row>
    <row r="229" spans="1:2">
      <c r="A229" s="1" t="n">
        <v>40648</v>
      </c>
      <c r="B229" t="n">
        <v>1.454</v>
      </c>
    </row>
    <row r="230" spans="1:2">
      <c r="A230" s="1" t="n">
        <v>40678</v>
      </c>
      <c r="B230" t="n">
        <v>1.521</v>
      </c>
    </row>
    <row r="231" spans="1:2">
      <c r="A231" s="1" t="n">
        <v>40709</v>
      </c>
      <c r="B231" t="n">
        <v>1.52</v>
      </c>
    </row>
    <row r="232" spans="1:2">
      <c r="A232" s="1" t="n">
        <v>40739</v>
      </c>
      <c r="B232" t="n">
        <v>1.528</v>
      </c>
    </row>
    <row r="233" spans="1:2">
      <c r="A233" s="1" t="n">
        <v>40770</v>
      </c>
      <c r="B233" t="n">
        <v>1.528</v>
      </c>
    </row>
    <row r="234" spans="1:2">
      <c r="A234" s="1" t="n">
        <v>40801</v>
      </c>
      <c r="B234" t="n">
        <v>1.56</v>
      </c>
    </row>
    <row r="235" spans="1:2">
      <c r="A235" s="1" t="n">
        <v>40831</v>
      </c>
      <c r="B235" t="n">
        <v>1.472</v>
      </c>
    </row>
    <row r="236" spans="1:2">
      <c r="A236" s="1" t="n">
        <v>40862</v>
      </c>
      <c r="B236" t="n">
        <v>1.458</v>
      </c>
    </row>
    <row r="237" spans="1:2">
      <c r="A237" s="1" t="n">
        <v>40892</v>
      </c>
      <c r="B237" t="n">
        <v>1.395</v>
      </c>
    </row>
    <row r="238" spans="1:2">
      <c r="A238" s="1" t="n">
        <v>40923</v>
      </c>
      <c r="B238" t="n">
        <v>1.294</v>
      </c>
    </row>
    <row r="239" spans="1:2">
      <c r="A239" s="1" t="n">
        <v>40954</v>
      </c>
      <c r="B239" t="n">
        <v>1.22</v>
      </c>
    </row>
    <row r="240" spans="1:2">
      <c r="A240" s="1" t="n">
        <v>40983</v>
      </c>
      <c r="B240" t="n">
        <v>1.261</v>
      </c>
    </row>
    <row r="241" spans="1:2">
      <c r="A241" s="1" t="n">
        <v>41014</v>
      </c>
      <c r="B241" t="n">
        <v>1.196</v>
      </c>
    </row>
    <row r="242" spans="1:2">
      <c r="A242" s="1" t="n">
        <v>41044</v>
      </c>
      <c r="B242" t="n">
        <v>0.954</v>
      </c>
    </row>
    <row r="243" spans="1:2">
      <c r="A243" s="1" t="n">
        <v>41075</v>
      </c>
      <c r="B243" t="n">
        <v>0.788</v>
      </c>
    </row>
    <row r="244" spans="1:2">
      <c r="A244" s="1" t="n">
        <v>41105</v>
      </c>
      <c r="B244" t="n">
        <v>0.874</v>
      </c>
    </row>
    <row r="245" spans="1:2">
      <c r="A245" s="1" t="n">
        <v>41136</v>
      </c>
      <c r="B245" t="n">
        <v>0.901</v>
      </c>
    </row>
    <row r="246" spans="1:2">
      <c r="A246" s="1" t="n">
        <v>41167</v>
      </c>
      <c r="B246" t="n">
        <v>0.91</v>
      </c>
    </row>
    <row r="247" spans="1:2">
      <c r="A247" s="1" t="n">
        <v>41197</v>
      </c>
      <c r="B247" t="n">
        <v>0.962</v>
      </c>
    </row>
    <row r="248" spans="1:2">
      <c r="A248" s="1" t="n">
        <v>41228</v>
      </c>
      <c r="B248" t="n">
        <v>0.89</v>
      </c>
    </row>
    <row r="249" spans="1:2">
      <c r="A249" s="1" t="n">
        <v>41258</v>
      </c>
      <c r="B249" t="n">
        <v>0.797</v>
      </c>
    </row>
    <row r="250" spans="1:2">
      <c r="A250" s="1" t="n">
        <v>41289</v>
      </c>
      <c r="B250" t="n">
        <v>0.838</v>
      </c>
    </row>
    <row r="251" spans="1:2">
      <c r="A251" s="1" t="n">
        <v>41320</v>
      </c>
      <c r="B251" t="n">
        <v>0.862</v>
      </c>
    </row>
    <row r="252" spans="1:2">
      <c r="A252" s="1" t="n">
        <v>41348</v>
      </c>
      <c r="B252" t="n">
        <v>0.895</v>
      </c>
    </row>
    <row r="253" spans="1:2">
      <c r="A253" s="1" t="n">
        <v>41379</v>
      </c>
      <c r="B253" t="n">
        <v>0.9389999999999999</v>
      </c>
    </row>
    <row r="254" spans="1:2">
      <c r="A254" s="1" t="n">
        <v>41409</v>
      </c>
      <c r="B254" t="n">
        <v>0.9320000000000001</v>
      </c>
    </row>
    <row r="255" spans="1:2">
      <c r="A255" s="1" t="n">
        <v>41440</v>
      </c>
      <c r="B255" t="n">
        <v>0.863</v>
      </c>
    </row>
    <row r="256" spans="1:2">
      <c r="A256" s="1" t="n">
        <v>41470</v>
      </c>
      <c r="B256" t="n">
        <v>0.92</v>
      </c>
    </row>
    <row r="257" spans="1:2">
      <c r="A257" s="1" t="n">
        <v>41501</v>
      </c>
      <c r="B257" t="n">
        <v>1.061</v>
      </c>
    </row>
    <row r="258" spans="1:2">
      <c r="A258" s="1" t="n">
        <v>41532</v>
      </c>
      <c r="B258" t="n">
        <v>1.107</v>
      </c>
    </row>
    <row r="259" spans="1:2">
      <c r="A259" s="1" t="n">
        <v>41562</v>
      </c>
      <c r="B259" t="n">
        <v>1.136</v>
      </c>
    </row>
    <row r="260" spans="1:2">
      <c r="A260" s="1" t="n">
        <v>41593</v>
      </c>
      <c r="B260" t="n">
        <v>1.181</v>
      </c>
    </row>
    <row r="261" spans="1:2">
      <c r="A261" s="1" t="n">
        <v>41623</v>
      </c>
      <c r="B261" t="n">
        <v>1.275</v>
      </c>
    </row>
    <row r="262" spans="1:2">
      <c r="A262" s="1" t="n">
        <v>41654</v>
      </c>
      <c r="B262" t="n">
        <v>1.395</v>
      </c>
    </row>
    <row r="263" spans="1:2">
      <c r="A263" s="1" t="n">
        <v>41685</v>
      </c>
      <c r="B263" t="n">
        <v>1.443</v>
      </c>
    </row>
    <row r="264" spans="1:2">
      <c r="A264" s="1" t="n">
        <v>41713</v>
      </c>
      <c r="B264" t="n">
        <v>1.064</v>
      </c>
    </row>
    <row r="265" spans="1:2">
      <c r="A265" s="1" t="n">
        <v>41744</v>
      </c>
      <c r="B265" t="n">
        <v>1.101</v>
      </c>
    </row>
    <row r="266" spans="1:2">
      <c r="A266" s="1" t="n">
        <v>41774</v>
      </c>
      <c r="B266" t="n">
        <v>1.043</v>
      </c>
    </row>
    <row r="267" spans="1:2">
      <c r="A267" s="1" t="n">
        <v>41805</v>
      </c>
      <c r="B267" t="n">
        <v>1.046</v>
      </c>
    </row>
    <row r="268" spans="1:2">
      <c r="A268" s="1" t="n">
        <v>41835</v>
      </c>
      <c r="B268" t="n">
        <v>1.036</v>
      </c>
    </row>
    <row r="269" spans="1:2">
      <c r="A269" s="1" t="n">
        <v>41866</v>
      </c>
      <c r="B269" t="n">
        <v>1.018</v>
      </c>
    </row>
    <row r="270" spans="1:2">
      <c r="A270" s="1" t="n">
        <v>41897</v>
      </c>
      <c r="B270" t="n">
        <v>1.062</v>
      </c>
    </row>
    <row r="271" spans="1:2">
      <c r="A271" s="1" t="n">
        <v>41927</v>
      </c>
      <c r="B271" t="n">
        <v>0.9360000000000001</v>
      </c>
    </row>
    <row r="272" spans="1:2">
      <c r="A272" s="1" t="n">
        <v>41958</v>
      </c>
      <c r="B272" t="n">
        <v>0.802</v>
      </c>
    </row>
    <row r="273" spans="1:2">
      <c r="A273" s="1" t="n">
        <v>41988</v>
      </c>
      <c r="B273" t="n">
        <v>0.5580000000000001</v>
      </c>
    </row>
    <row r="274" spans="1:2">
      <c r="A274" s="1" t="n">
        <v>42019</v>
      </c>
      <c r="B274" t="n">
        <v>0.478</v>
      </c>
    </row>
    <row r="275" spans="1:2">
      <c r="A275" s="1" t="n">
        <v>42050</v>
      </c>
      <c r="B275" t="n">
        <v>0.573</v>
      </c>
    </row>
    <row r="276" spans="1:2">
      <c r="A276" s="1" t="n">
        <v>42078</v>
      </c>
      <c r="B276" t="n">
        <v>0.542</v>
      </c>
    </row>
    <row r="277" spans="1:2">
      <c r="A277" s="1" t="n">
        <v>42109</v>
      </c>
      <c r="B277" t="n">
        <v>0.548</v>
      </c>
    </row>
    <row r="278" spans="1:2">
      <c r="A278" s="1" t="n">
        <v>42139</v>
      </c>
      <c r="B278" t="n">
        <v>0.47</v>
      </c>
    </row>
    <row r="279" spans="1:2">
      <c r="A279" s="1" t="n">
        <v>42170</v>
      </c>
      <c r="B279" t="n">
        <v>0.369</v>
      </c>
    </row>
    <row r="280" spans="1:2">
      <c r="A280" s="1" t="n">
        <v>42200</v>
      </c>
      <c r="B280" t="n">
        <v>0.409</v>
      </c>
    </row>
    <row r="281" spans="1:2">
      <c r="A281" s="1" t="n">
        <v>42231</v>
      </c>
      <c r="B281" t="n">
        <v>0.374</v>
      </c>
    </row>
    <row r="282" spans="1:2">
      <c r="A282" s="1" t="n">
        <v>42262</v>
      </c>
      <c r="B282" t="n">
        <v>0.453</v>
      </c>
    </row>
    <row r="283" spans="1:2">
      <c r="A283" s="1" t="n">
        <v>42292</v>
      </c>
      <c r="B283" t="n">
        <v>0.451</v>
      </c>
    </row>
    <row r="284" spans="1:2">
      <c r="A284" s="1" t="n">
        <v>42323</v>
      </c>
      <c r="B284" t="n">
        <v>0.43</v>
      </c>
    </row>
    <row r="285" spans="1:2">
      <c r="A285" s="1" t="n">
        <v>42353</v>
      </c>
      <c r="B285" t="n">
        <v>0.387</v>
      </c>
    </row>
    <row r="286" spans="1:2">
      <c r="A286" s="1" t="n">
        <v>42384</v>
      </c>
      <c r="B286" t="n">
        <v>0.336</v>
      </c>
    </row>
    <row r="287" spans="1:2">
      <c r="A287" s="1" t="n">
        <v>42415</v>
      </c>
      <c r="B287" t="n">
        <v>0.375</v>
      </c>
    </row>
    <row r="288" spans="1:2">
      <c r="A288" s="1" t="n">
        <v>42444</v>
      </c>
      <c r="B288" t="n">
        <v>0.452</v>
      </c>
    </row>
    <row r="289" spans="1:2">
      <c r="A289" s="1" t="n">
        <v>42475</v>
      </c>
      <c r="B289" t="n">
        <v>0.457</v>
      </c>
    </row>
    <row r="290" spans="1:2">
      <c r="A290" s="1" t="n">
        <v>42505</v>
      </c>
      <c r="B290" t="n">
        <v>0.516</v>
      </c>
    </row>
    <row r="291" spans="1:2">
      <c r="A291" s="1" t="n">
        <v>42536</v>
      </c>
      <c r="B291" t="n">
        <v>0.507</v>
      </c>
    </row>
    <row r="292" spans="1:2">
      <c r="A292" s="1" t="n">
        <v>42566</v>
      </c>
      <c r="B292" t="n">
        <v>0.478</v>
      </c>
    </row>
    <row r="293" spans="1:2">
      <c r="A293" s="1" t="n">
        <v>42597</v>
      </c>
      <c r="B293" t="n">
        <v>0.449</v>
      </c>
    </row>
    <row r="294" spans="1:2">
      <c r="A294" s="1" t="n">
        <v>42628</v>
      </c>
      <c r="B294" t="n">
        <v>0.495</v>
      </c>
    </row>
    <row r="295" spans="1:2">
      <c r="A295" s="1" t="n">
        <v>42658</v>
      </c>
      <c r="B295" t="n">
        <v>0.573</v>
      </c>
    </row>
    <row r="296" spans="1:2">
      <c r="A296" s="1" t="n">
        <v>42689</v>
      </c>
      <c r="B296" t="n">
        <v>0.538</v>
      </c>
    </row>
    <row r="297" spans="1:2">
      <c r="A297" s="1" t="n">
        <v>42719</v>
      </c>
      <c r="B297" t="n">
        <v>0.637</v>
      </c>
    </row>
    <row r="298" spans="1:2">
      <c r="A298" s="1" t="n">
        <v>42750</v>
      </c>
      <c r="B298" t="n">
        <v>0.747</v>
      </c>
    </row>
    <row r="299" spans="1:2">
      <c r="A299" s="1" t="n">
        <v>42781</v>
      </c>
      <c r="B299" t="n">
        <v>0.768</v>
      </c>
    </row>
    <row r="300" spans="1:2">
      <c r="A300" s="1" t="n">
        <v>42809</v>
      </c>
      <c r="B300" t="n">
        <v>0.615</v>
      </c>
    </row>
    <row r="301" spans="1:2">
      <c r="A301" s="1" t="n">
        <v>42840</v>
      </c>
      <c r="B301" t="n">
        <v>0.651</v>
      </c>
    </row>
    <row r="302" spans="1:2">
      <c r="A302" s="1" t="n">
        <v>42870</v>
      </c>
      <c r="B302" t="n">
        <v>0.64</v>
      </c>
    </row>
    <row r="303" spans="1:2">
      <c r="A303" s="1" t="n">
        <v>42901</v>
      </c>
      <c r="B303" t="n">
        <v>0.59</v>
      </c>
    </row>
    <row r="304" spans="1:2">
      <c r="A304" s="1" t="n">
        <v>42931</v>
      </c>
      <c r="B304" t="n">
        <v>0.647</v>
      </c>
    </row>
    <row r="305" spans="1:2">
      <c r="A305" s="1" t="n">
        <v>42962</v>
      </c>
      <c r="B305" t="n">
        <v>0.758</v>
      </c>
    </row>
    <row r="306" spans="1:2">
      <c r="A306" s="1" t="n">
        <v>42993</v>
      </c>
      <c r="B306" t="n">
        <v>0.883</v>
      </c>
    </row>
    <row r="307" spans="1:2">
      <c r="A307" s="1" t="n">
        <v>43023</v>
      </c>
      <c r="B307" t="n">
        <v>0.9340000000000001</v>
      </c>
    </row>
    <row r="308" spans="1:2">
      <c r="A308" s="1" t="n">
        <v>43054</v>
      </c>
      <c r="B308" t="n">
        <v>0.98</v>
      </c>
    </row>
    <row r="309" spans="1:2">
      <c r="A309" s="1" t="n">
        <v>43084</v>
      </c>
      <c r="B309" t="n">
        <v>0.957</v>
      </c>
    </row>
    <row r="310" spans="1:2">
      <c r="A310" s="1" t="n">
        <v>43115</v>
      </c>
      <c r="B310" t="n">
        <v>0.904</v>
      </c>
    </row>
    <row r="311" spans="1:2">
      <c r="A311" s="1" t="n">
        <v>43146</v>
      </c>
      <c r="B311" t="n">
        <v>0.827</v>
      </c>
    </row>
    <row r="312" spans="1:2">
      <c r="A312" s="1" t="n">
        <v>43174</v>
      </c>
      <c r="B312" t="n">
        <v>0.788</v>
      </c>
    </row>
    <row r="313" spans="1:2">
      <c r="A313" s="1" t="n">
        <v>43205</v>
      </c>
      <c r="B313" t="n">
        <v>0.821</v>
      </c>
    </row>
    <row r="314" spans="1:2">
      <c r="A314" s="1" t="n">
        <v>43235</v>
      </c>
      <c r="B314" t="n">
        <v>0.917</v>
      </c>
    </row>
    <row r="315" spans="1:2">
      <c r="A315" s="1" t="n">
        <v>43266</v>
      </c>
      <c r="B315" t="n">
        <v>0.88</v>
      </c>
    </row>
    <row r="316" spans="1:2">
      <c r="A316" s="1" t="n">
        <v>43296</v>
      </c>
      <c r="B316" t="n">
        <v>0.9379999999999999</v>
      </c>
    </row>
    <row r="317" spans="1:2">
      <c r="A317" s="1" t="n">
        <v>43327</v>
      </c>
      <c r="B317" t="n">
        <v>0.974</v>
      </c>
    </row>
  </sheetData>
  <pageMargins bottom="1" footer="0.5" header="0.5" left="0.75" right="0.75" top="1"/>
</worksheet>
</file>

<file path=xl/worksheets/sheet8.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166</v>
      </c>
      <c r="B1" t="s">
        <v>167</v>
      </c>
      <c r="C1" t="s">
        <v>168</v>
      </c>
      <c r="D1" t="s">
        <v>73</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169</v>
      </c>
      <c r="B2" t="s">
        <v>170</v>
      </c>
      <c r="C2" t="s">
        <v>171</v>
      </c>
      <c r="D2" t="s">
        <v>172</v>
      </c>
      <c r="E2">
        <f>B2</f>
        <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f>NA()</f>
        <v/>
      </c>
      <c r="BH2">
        <f>NA()</f>
        <v/>
      </c>
      <c r="BI2">
        <f>NA()</f>
        <v/>
      </c>
      <c r="BJ2">
        <f>NA()</f>
        <v/>
      </c>
      <c r="BK2">
        <f>NA()</f>
        <v/>
      </c>
      <c r="BL2">
        <f>NA()</f>
        <v/>
      </c>
      <c r="BM2">
        <f>NA()</f>
        <v/>
      </c>
      <c r="BN2">
        <f>NA()</f>
        <v/>
      </c>
      <c r="BO2">
        <f>NA()</f>
        <v/>
      </c>
      <c r="BP2">
        <f>NA()</f>
        <v/>
      </c>
      <c r="BQ2">
        <f>NA()</f>
        <v/>
      </c>
      <c r="BR2">
        <f>NA()</f>
        <v/>
      </c>
      <c r="BS2">
        <f>NA()</f>
        <v/>
      </c>
      <c r="BT2">
        <f>NA()</f>
        <v/>
      </c>
      <c r="BU2">
        <f>NA()</f>
        <v/>
      </c>
      <c r="BV2">
        <f>NA()</f>
        <v/>
      </c>
      <c r="BW2">
        <f>NA()</f>
        <v/>
      </c>
    </row>
    <row r="3" spans="1:75">
      <c r="A3" t="s">
        <v>169</v>
      </c>
      <c r="B3" t="s">
        <v>170</v>
      </c>
      <c r="C3" t="s">
        <v>173</v>
      </c>
      <c r="D3" t="s">
        <v>174</v>
      </c>
      <c r="E3">
        <f>B3</f>
        <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f>NA()</f>
        <v/>
      </c>
      <c r="BH3">
        <f>NA()</f>
        <v/>
      </c>
      <c r="BI3">
        <f>NA()</f>
        <v/>
      </c>
      <c r="BJ3">
        <f>NA()</f>
        <v/>
      </c>
      <c r="BK3">
        <f>NA()</f>
        <v/>
      </c>
      <c r="BL3">
        <f>NA()</f>
        <v/>
      </c>
      <c r="BM3">
        <f>NA()</f>
        <v/>
      </c>
      <c r="BN3">
        <f>NA()</f>
        <v/>
      </c>
      <c r="BO3">
        <f>NA()</f>
        <v/>
      </c>
      <c r="BP3">
        <f>NA()</f>
        <v/>
      </c>
      <c r="BQ3">
        <f>NA()</f>
        <v/>
      </c>
      <c r="BR3">
        <f>NA()</f>
        <v/>
      </c>
      <c r="BS3">
        <f>NA()</f>
        <v/>
      </c>
      <c r="BT3">
        <f>NA()</f>
        <v/>
      </c>
      <c r="BU3">
        <f>NA()</f>
        <v/>
      </c>
      <c r="BV3">
        <f>NA()</f>
        <v/>
      </c>
      <c r="BW3">
        <f>NA()</f>
        <v/>
      </c>
    </row>
    <row r="4" spans="1:75">
      <c r="A4" t="s">
        <v>169</v>
      </c>
      <c r="B4" t="s">
        <v>175</v>
      </c>
      <c r="C4" t="s">
        <v>176</v>
      </c>
      <c r="D4" t="s">
        <v>172</v>
      </c>
      <c r="E4">
        <f>B4</f>
        <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f>NA()</f>
        <v/>
      </c>
      <c r="BH4">
        <f>NA()</f>
        <v/>
      </c>
      <c r="BI4">
        <f>NA()</f>
        <v/>
      </c>
      <c r="BJ4">
        <f>NA()</f>
        <v/>
      </c>
      <c r="BK4">
        <f>NA()</f>
        <v/>
      </c>
      <c r="BL4">
        <f>NA()</f>
        <v/>
      </c>
      <c r="BM4">
        <f>NA()</f>
        <v/>
      </c>
      <c r="BN4">
        <f>NA()</f>
        <v/>
      </c>
      <c r="BO4">
        <f>NA()</f>
        <v/>
      </c>
      <c r="BP4">
        <f>NA()</f>
        <v/>
      </c>
      <c r="BQ4">
        <f>NA()</f>
        <v/>
      </c>
      <c r="BR4">
        <f>NA()</f>
        <v/>
      </c>
      <c r="BS4">
        <f>NA()</f>
        <v/>
      </c>
      <c r="BT4">
        <f>NA()</f>
        <v/>
      </c>
      <c r="BU4">
        <f>NA()</f>
        <v/>
      </c>
      <c r="BV4">
        <f>NA()</f>
        <v/>
      </c>
      <c r="BW4">
        <f>NA()</f>
        <v/>
      </c>
    </row>
    <row r="5" spans="1:75">
      <c r="A5" t="s">
        <v>169</v>
      </c>
      <c r="B5" t="s">
        <v>177</v>
      </c>
      <c r="C5" t="s">
        <v>178</v>
      </c>
      <c r="D5" t="s">
        <v>179</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f>NA()</f>
        <v/>
      </c>
      <c r="BH5">
        <f>NA()</f>
        <v/>
      </c>
      <c r="BI5">
        <f>NA()</f>
        <v/>
      </c>
      <c r="BJ5">
        <f>NA()</f>
        <v/>
      </c>
      <c r="BK5">
        <f>NA()</f>
        <v/>
      </c>
      <c r="BL5">
        <f>NA()</f>
        <v/>
      </c>
      <c r="BM5">
        <f>NA()</f>
        <v/>
      </c>
      <c r="BN5">
        <f>NA()</f>
        <v/>
      </c>
      <c r="BO5">
        <f>NA()</f>
        <v/>
      </c>
      <c r="BP5">
        <f>NA()</f>
        <v/>
      </c>
      <c r="BQ5">
        <f>NA()</f>
        <v/>
      </c>
      <c r="BR5">
        <f>NA()</f>
        <v/>
      </c>
      <c r="BS5">
        <f>NA()</f>
        <v/>
      </c>
      <c r="BT5">
        <f>NA()</f>
        <v/>
      </c>
      <c r="BU5">
        <f>NA()</f>
        <v/>
      </c>
      <c r="BV5">
        <f>NA()</f>
        <v/>
      </c>
      <c r="BW5">
        <f>NA()</f>
        <v/>
      </c>
    </row>
    <row r="6" spans="1:75">
      <c r="A6" t="s">
        <v>169</v>
      </c>
      <c r="B6" t="s">
        <v>175</v>
      </c>
      <c r="C6" t="s">
        <v>180</v>
      </c>
      <c r="D6" t="s">
        <v>174</v>
      </c>
      <c r="E6">
        <f>B6</f>
        <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f>NA()</f>
        <v/>
      </c>
      <c r="BH6">
        <f>NA()</f>
        <v/>
      </c>
      <c r="BI6">
        <f>NA()</f>
        <v/>
      </c>
      <c r="BJ6">
        <f>NA()</f>
        <v/>
      </c>
      <c r="BK6">
        <f>NA()</f>
        <v/>
      </c>
      <c r="BL6">
        <f>NA()</f>
        <v/>
      </c>
      <c r="BM6">
        <f>NA()</f>
        <v/>
      </c>
      <c r="BN6">
        <f>NA()</f>
        <v/>
      </c>
      <c r="BO6">
        <f>NA()</f>
        <v/>
      </c>
      <c r="BP6">
        <f>NA()</f>
        <v/>
      </c>
      <c r="BQ6">
        <f>NA()</f>
        <v/>
      </c>
      <c r="BR6">
        <f>NA()</f>
        <v/>
      </c>
      <c r="BS6">
        <f>NA()</f>
        <v/>
      </c>
      <c r="BT6">
        <f>NA()</f>
        <v/>
      </c>
      <c r="BU6">
        <f>NA()</f>
        <v/>
      </c>
      <c r="BV6">
        <f>NA()</f>
        <v/>
      </c>
      <c r="BW6">
        <f>NA()</f>
        <v/>
      </c>
    </row>
    <row r="7" spans="1:75">
      <c r="A7" t="s">
        <v>169</v>
      </c>
      <c r="B7" t="s">
        <v>181</v>
      </c>
      <c r="C7" t="s">
        <v>182</v>
      </c>
      <c r="D7" t="s">
        <v>183</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f>NA()</f>
        <v/>
      </c>
      <c r="BH7">
        <f>NA()</f>
        <v/>
      </c>
      <c r="BI7">
        <f>NA()</f>
        <v/>
      </c>
      <c r="BJ7">
        <f>NA()</f>
        <v/>
      </c>
      <c r="BK7">
        <f>NA()</f>
        <v/>
      </c>
      <c r="BL7">
        <f>NA()</f>
        <v/>
      </c>
      <c r="BM7">
        <f>NA()</f>
        <v/>
      </c>
      <c r="BN7">
        <f>NA()</f>
        <v/>
      </c>
      <c r="BO7">
        <f>NA()</f>
        <v/>
      </c>
      <c r="BP7">
        <f>NA()</f>
        <v/>
      </c>
      <c r="BQ7">
        <f>NA()</f>
        <v/>
      </c>
      <c r="BR7">
        <f>NA()</f>
        <v/>
      </c>
      <c r="BS7">
        <f>NA()</f>
        <v/>
      </c>
      <c r="BT7">
        <f>NA()</f>
        <v/>
      </c>
      <c r="BU7">
        <f>NA()</f>
        <v/>
      </c>
      <c r="BV7">
        <f>NA()</f>
        <v/>
      </c>
      <c r="BW7">
        <f>NA()</f>
        <v/>
      </c>
    </row>
    <row r="8" spans="1:75">
      <c r="A8" t="s">
        <v>169</v>
      </c>
      <c r="B8" t="s">
        <v>184</v>
      </c>
      <c r="C8" t="s">
        <v>185</v>
      </c>
      <c r="D8" t="s">
        <v>172</v>
      </c>
      <c r="E8">
        <f>B8</f>
        <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f>NA()</f>
        <v/>
      </c>
      <c r="BH8">
        <f>NA()</f>
        <v/>
      </c>
      <c r="BI8">
        <f>NA()</f>
        <v/>
      </c>
      <c r="BJ8">
        <f>NA()</f>
        <v/>
      </c>
      <c r="BK8">
        <f>NA()</f>
        <v/>
      </c>
      <c r="BL8">
        <f>NA()</f>
        <v/>
      </c>
      <c r="BM8">
        <f>NA()</f>
        <v/>
      </c>
      <c r="BN8">
        <f>NA()</f>
        <v/>
      </c>
      <c r="BO8">
        <f>NA()</f>
        <v/>
      </c>
      <c r="BP8">
        <f>NA()</f>
        <v/>
      </c>
      <c r="BQ8">
        <f>NA()</f>
        <v/>
      </c>
      <c r="BR8">
        <f>NA()</f>
        <v/>
      </c>
      <c r="BS8">
        <f>NA()</f>
        <v/>
      </c>
      <c r="BT8">
        <f>NA()</f>
        <v/>
      </c>
      <c r="BU8">
        <f>NA()</f>
        <v/>
      </c>
      <c r="BV8">
        <f>NA()</f>
        <v/>
      </c>
      <c r="BW8">
        <f>NA()</f>
        <v/>
      </c>
    </row>
    <row r="9" spans="1:75">
      <c r="A9" t="s">
        <v>169</v>
      </c>
      <c r="B9" t="s">
        <v>186</v>
      </c>
      <c r="C9" t="s">
        <v>187</v>
      </c>
      <c r="D9" t="s">
        <v>179</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f>NA()</f>
        <v/>
      </c>
      <c r="BH9">
        <f>NA()</f>
        <v/>
      </c>
      <c r="BI9">
        <f>NA()</f>
        <v/>
      </c>
      <c r="BJ9">
        <f>NA()</f>
        <v/>
      </c>
      <c r="BK9">
        <f>NA()</f>
        <v/>
      </c>
      <c r="BL9">
        <f>NA()</f>
        <v/>
      </c>
      <c r="BM9">
        <f>NA()</f>
        <v/>
      </c>
      <c r="BN9">
        <f>NA()</f>
        <v/>
      </c>
      <c r="BO9">
        <f>NA()</f>
        <v/>
      </c>
      <c r="BP9">
        <f>NA()</f>
        <v/>
      </c>
      <c r="BQ9">
        <f>NA()</f>
        <v/>
      </c>
      <c r="BR9">
        <f>NA()</f>
        <v/>
      </c>
      <c r="BS9">
        <f>NA()</f>
        <v/>
      </c>
      <c r="BT9">
        <f>NA()</f>
        <v/>
      </c>
      <c r="BU9">
        <f>NA()</f>
        <v/>
      </c>
      <c r="BV9">
        <f>NA()</f>
        <v/>
      </c>
      <c r="BW9">
        <f>NA()</f>
        <v/>
      </c>
    </row>
    <row r="10" spans="1:75">
      <c r="A10" t="s">
        <v>169</v>
      </c>
      <c r="B10" t="s">
        <v>184</v>
      </c>
      <c r="C10" t="s">
        <v>188</v>
      </c>
      <c r="D10" t="s">
        <v>174</v>
      </c>
      <c r="E10">
        <f>B10</f>
        <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f>NA()</f>
        <v/>
      </c>
      <c r="BH10">
        <f>NA()</f>
        <v/>
      </c>
      <c r="BI10">
        <f>NA()</f>
        <v/>
      </c>
      <c r="BJ10">
        <f>NA()</f>
        <v/>
      </c>
      <c r="BK10">
        <f>NA()</f>
        <v/>
      </c>
      <c r="BL10">
        <f>NA()</f>
        <v/>
      </c>
      <c r="BM10">
        <f>NA()</f>
        <v/>
      </c>
      <c r="BN10">
        <f>NA()</f>
        <v/>
      </c>
      <c r="BO10">
        <f>NA()</f>
        <v/>
      </c>
      <c r="BP10">
        <f>NA()</f>
        <v/>
      </c>
      <c r="BQ10">
        <f>NA()</f>
        <v/>
      </c>
      <c r="BR10">
        <f>NA()</f>
        <v/>
      </c>
      <c r="BS10">
        <f>NA()</f>
        <v/>
      </c>
      <c r="BT10">
        <f>NA()</f>
        <v/>
      </c>
      <c r="BU10">
        <f>NA()</f>
        <v/>
      </c>
      <c r="BV10">
        <f>NA()</f>
        <v/>
      </c>
      <c r="BW10">
        <f>NA()</f>
        <v/>
      </c>
    </row>
    <row r="11" spans="1:75">
      <c r="A11" t="s">
        <v>169</v>
      </c>
      <c r="B11" t="s">
        <v>189</v>
      </c>
      <c r="C11" t="s">
        <v>190</v>
      </c>
      <c r="D11" t="s">
        <v>183</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f>NA()</f>
        <v/>
      </c>
      <c r="BH11">
        <f>NA()</f>
        <v/>
      </c>
      <c r="BI11">
        <f>NA()</f>
        <v/>
      </c>
      <c r="BJ11">
        <f>NA()</f>
        <v/>
      </c>
      <c r="BK11">
        <f>NA()</f>
        <v/>
      </c>
      <c r="BL11">
        <f>NA()</f>
        <v/>
      </c>
      <c r="BM11">
        <f>NA()</f>
        <v/>
      </c>
      <c r="BN11">
        <f>NA()</f>
        <v/>
      </c>
      <c r="BO11">
        <f>NA()</f>
        <v/>
      </c>
      <c r="BP11">
        <f>NA()</f>
        <v/>
      </c>
      <c r="BQ11">
        <f>NA()</f>
        <v/>
      </c>
      <c r="BR11">
        <f>NA()</f>
        <v/>
      </c>
      <c r="BS11">
        <f>NA()</f>
        <v/>
      </c>
      <c r="BT11">
        <f>NA()</f>
        <v/>
      </c>
      <c r="BU11">
        <f>NA()</f>
        <v/>
      </c>
      <c r="BV11">
        <f>NA()</f>
        <v/>
      </c>
      <c r="BW11">
        <f>NA()</f>
        <v/>
      </c>
    </row>
    <row r="12" spans="1:75">
      <c r="A12" t="s">
        <v>169</v>
      </c>
      <c r="B12" t="s">
        <v>191</v>
      </c>
      <c r="C12" t="s">
        <v>192</v>
      </c>
      <c r="D12" t="s">
        <v>172</v>
      </c>
      <c r="E12">
        <f>B12</f>
        <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f>NA()</f>
        <v/>
      </c>
      <c r="BH12">
        <f>NA()</f>
        <v/>
      </c>
      <c r="BI12">
        <f>NA()</f>
        <v/>
      </c>
      <c r="BJ12">
        <f>NA()</f>
        <v/>
      </c>
      <c r="BK12">
        <f>NA()</f>
        <v/>
      </c>
      <c r="BL12">
        <f>NA()</f>
        <v/>
      </c>
      <c r="BM12">
        <f>NA()</f>
        <v/>
      </c>
      <c r="BN12">
        <f>NA()</f>
        <v/>
      </c>
      <c r="BO12">
        <f>NA()</f>
        <v/>
      </c>
      <c r="BP12">
        <f>NA()</f>
        <v/>
      </c>
      <c r="BQ12">
        <f>NA()</f>
        <v/>
      </c>
      <c r="BR12">
        <f>NA()</f>
        <v/>
      </c>
      <c r="BS12">
        <f>NA()</f>
        <v/>
      </c>
      <c r="BT12">
        <f>NA()</f>
        <v/>
      </c>
      <c r="BU12">
        <f>NA()</f>
        <v/>
      </c>
      <c r="BV12">
        <f>NA()</f>
        <v/>
      </c>
      <c r="BW12">
        <f>NA()</f>
        <v/>
      </c>
    </row>
    <row r="13" spans="1:75">
      <c r="A13" t="s">
        <v>169</v>
      </c>
      <c r="B13" t="s">
        <v>193</v>
      </c>
      <c r="C13" t="s">
        <v>194</v>
      </c>
      <c r="D13" t="s">
        <v>179</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f>NA()</f>
        <v/>
      </c>
      <c r="BH13">
        <f>NA()</f>
        <v/>
      </c>
      <c r="BI13">
        <f>NA()</f>
        <v/>
      </c>
      <c r="BJ13">
        <f>NA()</f>
        <v/>
      </c>
      <c r="BK13">
        <f>NA()</f>
        <v/>
      </c>
      <c r="BL13">
        <f>NA()</f>
        <v/>
      </c>
      <c r="BM13">
        <f>NA()</f>
        <v/>
      </c>
      <c r="BN13">
        <f>NA()</f>
        <v/>
      </c>
      <c r="BO13">
        <f>NA()</f>
        <v/>
      </c>
      <c r="BP13">
        <f>NA()</f>
        <v/>
      </c>
      <c r="BQ13">
        <f>NA()</f>
        <v/>
      </c>
      <c r="BR13">
        <f>NA()</f>
        <v/>
      </c>
      <c r="BS13">
        <f>NA()</f>
        <v/>
      </c>
      <c r="BT13">
        <f>NA()</f>
        <v/>
      </c>
      <c r="BU13">
        <f>NA()</f>
        <v/>
      </c>
      <c r="BV13">
        <f>NA()</f>
        <v/>
      </c>
      <c r="BW13">
        <f>NA()</f>
        <v/>
      </c>
    </row>
    <row r="14" spans="1:75">
      <c r="A14" t="s">
        <v>169</v>
      </c>
      <c r="B14" t="s">
        <v>191</v>
      </c>
      <c r="C14" t="s">
        <v>195</v>
      </c>
      <c r="D14" t="s">
        <v>174</v>
      </c>
      <c r="E14">
        <f>B14</f>
        <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f>NA()</f>
        <v/>
      </c>
      <c r="BH14">
        <f>NA()</f>
        <v/>
      </c>
      <c r="BI14">
        <f>NA()</f>
        <v/>
      </c>
      <c r="BJ14">
        <f>NA()</f>
        <v/>
      </c>
      <c r="BK14">
        <f>NA()</f>
        <v/>
      </c>
      <c r="BL14">
        <f>NA()</f>
        <v/>
      </c>
      <c r="BM14">
        <f>NA()</f>
        <v/>
      </c>
      <c r="BN14">
        <f>NA()</f>
        <v/>
      </c>
      <c r="BO14">
        <f>NA()</f>
        <v/>
      </c>
      <c r="BP14">
        <f>NA()</f>
        <v/>
      </c>
      <c r="BQ14">
        <f>NA()</f>
        <v/>
      </c>
      <c r="BR14">
        <f>NA()</f>
        <v/>
      </c>
      <c r="BS14">
        <f>NA()</f>
        <v/>
      </c>
      <c r="BT14">
        <f>NA()</f>
        <v/>
      </c>
      <c r="BU14">
        <f>NA()</f>
        <v/>
      </c>
      <c r="BV14">
        <f>NA()</f>
        <v/>
      </c>
      <c r="BW14">
        <f>NA()</f>
        <v/>
      </c>
    </row>
    <row r="15" spans="1:75">
      <c r="A15" t="s">
        <v>169</v>
      </c>
      <c r="B15" t="s">
        <v>196</v>
      </c>
      <c r="C15" t="s">
        <v>197</v>
      </c>
      <c r="D15" t="s">
        <v>183</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f>NA()</f>
        <v/>
      </c>
      <c r="BH15">
        <f>NA()</f>
        <v/>
      </c>
      <c r="BI15">
        <f>NA()</f>
        <v/>
      </c>
      <c r="BJ15">
        <f>NA()</f>
        <v/>
      </c>
      <c r="BK15">
        <f>NA()</f>
        <v/>
      </c>
      <c r="BL15">
        <f>NA()</f>
        <v/>
      </c>
      <c r="BM15">
        <f>NA()</f>
        <v/>
      </c>
      <c r="BN15">
        <f>NA()</f>
        <v/>
      </c>
      <c r="BO15">
        <f>NA()</f>
        <v/>
      </c>
      <c r="BP15">
        <f>NA()</f>
        <v/>
      </c>
      <c r="BQ15">
        <f>NA()</f>
        <v/>
      </c>
      <c r="BR15">
        <f>NA()</f>
        <v/>
      </c>
      <c r="BS15">
        <f>NA()</f>
        <v/>
      </c>
      <c r="BT15">
        <f>NA()</f>
        <v/>
      </c>
      <c r="BU15">
        <f>NA()</f>
        <v/>
      </c>
      <c r="BV15">
        <f>NA()</f>
        <v/>
      </c>
      <c r="BW15">
        <f>NA()</f>
        <v/>
      </c>
    </row>
    <row r="16" spans="1:75">
      <c r="A16" t="s">
        <v>169</v>
      </c>
      <c r="B16" t="s">
        <v>198</v>
      </c>
      <c r="C16" t="s">
        <v>199</v>
      </c>
      <c r="D16" t="s">
        <v>172</v>
      </c>
      <c r="E16">
        <f>B16</f>
        <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f>NA()</f>
        <v/>
      </c>
      <c r="BH16">
        <f>NA()</f>
        <v/>
      </c>
      <c r="BI16">
        <f>NA()</f>
        <v/>
      </c>
      <c r="BJ16">
        <f>NA()</f>
        <v/>
      </c>
      <c r="BK16">
        <f>NA()</f>
        <v/>
      </c>
      <c r="BL16">
        <f>NA()</f>
        <v/>
      </c>
      <c r="BM16">
        <f>NA()</f>
        <v/>
      </c>
      <c r="BN16">
        <f>NA()</f>
        <v/>
      </c>
      <c r="BO16">
        <f>NA()</f>
        <v/>
      </c>
      <c r="BP16">
        <f>NA()</f>
        <v/>
      </c>
      <c r="BQ16">
        <f>NA()</f>
        <v/>
      </c>
      <c r="BR16">
        <f>NA()</f>
        <v/>
      </c>
      <c r="BS16">
        <f>NA()</f>
        <v/>
      </c>
      <c r="BT16">
        <f>NA()</f>
        <v/>
      </c>
      <c r="BU16">
        <f>NA()</f>
        <v/>
      </c>
      <c r="BV16">
        <f>NA()</f>
        <v/>
      </c>
      <c r="BW16">
        <f>NA()</f>
        <v/>
      </c>
    </row>
    <row r="17" spans="1:75">
      <c r="A17" t="s">
        <v>169</v>
      </c>
      <c r="B17" t="s">
        <v>200</v>
      </c>
      <c r="C17" t="s">
        <v>201</v>
      </c>
      <c r="D17" t="s">
        <v>179</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f>NA()</f>
        <v/>
      </c>
      <c r="BH17">
        <f>NA()</f>
        <v/>
      </c>
      <c r="BI17">
        <f>NA()</f>
        <v/>
      </c>
      <c r="BJ17">
        <f>NA()</f>
        <v/>
      </c>
      <c r="BK17">
        <f>NA()</f>
        <v/>
      </c>
      <c r="BL17">
        <f>NA()</f>
        <v/>
      </c>
      <c r="BM17">
        <f>NA()</f>
        <v/>
      </c>
      <c r="BN17">
        <f>NA()</f>
        <v/>
      </c>
      <c r="BO17">
        <f>NA()</f>
        <v/>
      </c>
      <c r="BP17">
        <f>NA()</f>
        <v/>
      </c>
      <c r="BQ17">
        <f>NA()</f>
        <v/>
      </c>
      <c r="BR17">
        <f>NA()</f>
        <v/>
      </c>
      <c r="BS17">
        <f>NA()</f>
        <v/>
      </c>
      <c r="BT17">
        <f>NA()</f>
        <v/>
      </c>
      <c r="BU17">
        <f>NA()</f>
        <v/>
      </c>
      <c r="BV17">
        <f>NA()</f>
        <v/>
      </c>
      <c r="BW17">
        <f>NA()</f>
        <v/>
      </c>
    </row>
    <row r="18" spans="1:75">
      <c r="A18" t="s">
        <v>169</v>
      </c>
      <c r="B18" t="s">
        <v>198</v>
      </c>
      <c r="C18" t="s">
        <v>202</v>
      </c>
      <c r="D18" t="s">
        <v>174</v>
      </c>
      <c r="E18">
        <f>B18</f>
        <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f>NA()</f>
        <v/>
      </c>
      <c r="BH18">
        <f>NA()</f>
        <v/>
      </c>
      <c r="BI18">
        <f>NA()</f>
        <v/>
      </c>
      <c r="BJ18">
        <f>NA()</f>
        <v/>
      </c>
      <c r="BK18">
        <f>NA()</f>
        <v/>
      </c>
      <c r="BL18">
        <f>NA()</f>
        <v/>
      </c>
      <c r="BM18">
        <f>NA()</f>
        <v/>
      </c>
      <c r="BN18">
        <f>NA()</f>
        <v/>
      </c>
      <c r="BO18">
        <f>NA()</f>
        <v/>
      </c>
      <c r="BP18">
        <f>NA()</f>
        <v/>
      </c>
      <c r="BQ18">
        <f>NA()</f>
        <v/>
      </c>
      <c r="BR18">
        <f>NA()</f>
        <v/>
      </c>
      <c r="BS18">
        <f>NA()</f>
        <v/>
      </c>
      <c r="BT18">
        <f>NA()</f>
        <v/>
      </c>
      <c r="BU18">
        <f>NA()</f>
        <v/>
      </c>
      <c r="BV18">
        <f>NA()</f>
        <v/>
      </c>
      <c r="BW18">
        <f>NA()</f>
        <v/>
      </c>
    </row>
    <row r="19" spans="1:75">
      <c r="A19" t="s">
        <v>169</v>
      </c>
      <c r="B19" t="s">
        <v>203</v>
      </c>
      <c r="C19" t="s">
        <v>204</v>
      </c>
      <c r="D19" t="s">
        <v>183</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f>NA()</f>
        <v/>
      </c>
      <c r="BH19">
        <f>NA()</f>
        <v/>
      </c>
      <c r="BI19">
        <f>NA()</f>
        <v/>
      </c>
      <c r="BJ19">
        <f>NA()</f>
        <v/>
      </c>
      <c r="BK19">
        <f>NA()</f>
        <v/>
      </c>
      <c r="BL19">
        <f>NA()</f>
        <v/>
      </c>
      <c r="BM19">
        <f>NA()</f>
        <v/>
      </c>
      <c r="BN19">
        <f>NA()</f>
        <v/>
      </c>
      <c r="BO19">
        <f>NA()</f>
        <v/>
      </c>
      <c r="BP19">
        <f>NA()</f>
        <v/>
      </c>
      <c r="BQ19">
        <f>NA()</f>
        <v/>
      </c>
      <c r="BR19">
        <f>NA()</f>
        <v/>
      </c>
      <c r="BS19">
        <f>NA()</f>
        <v/>
      </c>
      <c r="BT19">
        <f>NA()</f>
        <v/>
      </c>
      <c r="BU19">
        <f>NA()</f>
        <v/>
      </c>
      <c r="BV19">
        <f>NA()</f>
        <v/>
      </c>
      <c r="BW19">
        <f>NA()</f>
        <v/>
      </c>
    </row>
    <row r="20" spans="1:75">
      <c r="A20" t="s">
        <v>169</v>
      </c>
      <c r="B20" t="s">
        <v>205</v>
      </c>
      <c r="C20" t="s">
        <v>206</v>
      </c>
      <c r="D20" t="s">
        <v>172</v>
      </c>
      <c r="E20">
        <f>B20</f>
        <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f>NA()</f>
        <v/>
      </c>
      <c r="BH20">
        <f>NA()</f>
        <v/>
      </c>
      <c r="BI20">
        <f>NA()</f>
        <v/>
      </c>
      <c r="BJ20">
        <f>NA()</f>
        <v/>
      </c>
      <c r="BK20">
        <f>NA()</f>
        <v/>
      </c>
      <c r="BL20">
        <f>NA()</f>
        <v/>
      </c>
      <c r="BM20">
        <f>NA()</f>
        <v/>
      </c>
      <c r="BN20">
        <f>NA()</f>
        <v/>
      </c>
      <c r="BO20">
        <f>NA()</f>
        <v/>
      </c>
      <c r="BP20">
        <f>NA()</f>
        <v/>
      </c>
      <c r="BQ20">
        <f>NA()</f>
        <v/>
      </c>
      <c r="BR20">
        <f>NA()</f>
        <v/>
      </c>
      <c r="BS20">
        <f>NA()</f>
        <v/>
      </c>
      <c r="BT20">
        <f>NA()</f>
        <v/>
      </c>
      <c r="BU20">
        <f>NA()</f>
        <v/>
      </c>
      <c r="BV20">
        <f>NA()</f>
        <v/>
      </c>
      <c r="BW20">
        <f>NA()</f>
        <v/>
      </c>
    </row>
    <row r="21" spans="1:75">
      <c r="A21" t="s">
        <v>169</v>
      </c>
      <c r="B21" t="s">
        <v>207</v>
      </c>
      <c r="C21" t="s">
        <v>208</v>
      </c>
      <c r="D21" t="s">
        <v>179</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f>NA()</f>
        <v/>
      </c>
      <c r="BH21">
        <f>NA()</f>
        <v/>
      </c>
      <c r="BI21">
        <f>NA()</f>
        <v/>
      </c>
      <c r="BJ21">
        <f>NA()</f>
        <v/>
      </c>
      <c r="BK21">
        <f>NA()</f>
        <v/>
      </c>
      <c r="BL21">
        <f>NA()</f>
        <v/>
      </c>
      <c r="BM21">
        <f>NA()</f>
        <v/>
      </c>
      <c r="BN21">
        <f>NA()</f>
        <v/>
      </c>
      <c r="BO21">
        <f>NA()</f>
        <v/>
      </c>
      <c r="BP21">
        <f>NA()</f>
        <v/>
      </c>
      <c r="BQ21">
        <f>NA()</f>
        <v/>
      </c>
      <c r="BR21">
        <f>NA()</f>
        <v/>
      </c>
      <c r="BS21">
        <f>NA()</f>
        <v/>
      </c>
      <c r="BT21">
        <f>NA()</f>
        <v/>
      </c>
      <c r="BU21">
        <f>NA()</f>
        <v/>
      </c>
      <c r="BV21">
        <f>NA()</f>
        <v/>
      </c>
      <c r="BW21">
        <f>NA()</f>
        <v/>
      </c>
    </row>
    <row r="22" spans="1:75">
      <c r="A22" t="s">
        <v>169</v>
      </c>
      <c r="B22" t="s">
        <v>205</v>
      </c>
      <c r="C22" t="s">
        <v>209</v>
      </c>
      <c r="D22" t="s">
        <v>174</v>
      </c>
      <c r="E22">
        <f>B22</f>
        <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f>NA()</f>
        <v/>
      </c>
      <c r="BH22">
        <f>NA()</f>
        <v/>
      </c>
      <c r="BI22">
        <f>NA()</f>
        <v/>
      </c>
      <c r="BJ22">
        <f>NA()</f>
        <v/>
      </c>
      <c r="BK22">
        <f>NA()</f>
        <v/>
      </c>
      <c r="BL22">
        <f>NA()</f>
        <v/>
      </c>
      <c r="BM22">
        <f>NA()</f>
        <v/>
      </c>
      <c r="BN22">
        <f>NA()</f>
        <v/>
      </c>
      <c r="BO22">
        <f>NA()</f>
        <v/>
      </c>
      <c r="BP22">
        <f>NA()</f>
        <v/>
      </c>
      <c r="BQ22">
        <f>NA()</f>
        <v/>
      </c>
      <c r="BR22">
        <f>NA()</f>
        <v/>
      </c>
      <c r="BS22">
        <f>NA()</f>
        <v/>
      </c>
      <c r="BT22">
        <f>NA()</f>
        <v/>
      </c>
      <c r="BU22">
        <f>NA()</f>
        <v/>
      </c>
      <c r="BV22">
        <f>NA()</f>
        <v/>
      </c>
      <c r="BW22">
        <f>NA()</f>
        <v/>
      </c>
    </row>
    <row r="23" spans="1:75">
      <c r="A23" t="s">
        <v>169</v>
      </c>
      <c r="B23" t="s">
        <v>210</v>
      </c>
      <c r="C23" t="s">
        <v>211</v>
      </c>
      <c r="D23" t="s">
        <v>183</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f>NA()</f>
        <v/>
      </c>
      <c r="BH23">
        <f>NA()</f>
        <v/>
      </c>
      <c r="BI23">
        <f>NA()</f>
        <v/>
      </c>
      <c r="BJ23">
        <f>NA()</f>
        <v/>
      </c>
      <c r="BK23">
        <f>NA()</f>
        <v/>
      </c>
      <c r="BL23">
        <f>NA()</f>
        <v/>
      </c>
      <c r="BM23">
        <f>NA()</f>
        <v/>
      </c>
      <c r="BN23">
        <f>NA()</f>
        <v/>
      </c>
      <c r="BO23">
        <f>NA()</f>
        <v/>
      </c>
      <c r="BP23">
        <f>NA()</f>
        <v/>
      </c>
      <c r="BQ23">
        <f>NA()</f>
        <v/>
      </c>
      <c r="BR23">
        <f>NA()</f>
        <v/>
      </c>
      <c r="BS23">
        <f>NA()</f>
        <v/>
      </c>
      <c r="BT23">
        <f>NA()</f>
        <v/>
      </c>
      <c r="BU23">
        <f>NA()</f>
        <v/>
      </c>
      <c r="BV23">
        <f>NA()</f>
        <v/>
      </c>
      <c r="BW23">
        <f>NA()</f>
        <v/>
      </c>
    </row>
    <row r="24" spans="1:75">
      <c r="A24" t="s">
        <v>169</v>
      </c>
      <c r="B24" t="s">
        <v>212</v>
      </c>
      <c r="C24" t="s">
        <v>213</v>
      </c>
      <c r="D24" t="s">
        <v>172</v>
      </c>
      <c r="E24">
        <f>B24</f>
        <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f>NA()</f>
        <v/>
      </c>
      <c r="BH24">
        <f>NA()</f>
        <v/>
      </c>
      <c r="BI24">
        <f>NA()</f>
        <v/>
      </c>
      <c r="BJ24">
        <f>NA()</f>
        <v/>
      </c>
      <c r="BK24">
        <f>NA()</f>
        <v/>
      </c>
      <c r="BL24">
        <f>NA()</f>
        <v/>
      </c>
      <c r="BM24">
        <f>NA()</f>
        <v/>
      </c>
      <c r="BN24">
        <f>NA()</f>
        <v/>
      </c>
      <c r="BO24">
        <f>NA()</f>
        <v/>
      </c>
      <c r="BP24">
        <f>NA()</f>
        <v/>
      </c>
      <c r="BQ24">
        <f>NA()</f>
        <v/>
      </c>
      <c r="BR24">
        <f>NA()</f>
        <v/>
      </c>
      <c r="BS24">
        <f>NA()</f>
        <v/>
      </c>
      <c r="BT24">
        <f>NA()</f>
        <v/>
      </c>
      <c r="BU24">
        <f>NA()</f>
        <v/>
      </c>
      <c r="BV24">
        <f>NA()</f>
        <v/>
      </c>
      <c r="BW24">
        <f>NA()</f>
        <v/>
      </c>
    </row>
    <row r="25" spans="1:75">
      <c r="A25" t="s">
        <v>169</v>
      </c>
      <c r="B25" t="s">
        <v>214</v>
      </c>
      <c r="C25" t="s">
        <v>215</v>
      </c>
      <c r="D25" t="s">
        <v>179</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f>NA()</f>
        <v/>
      </c>
      <c r="BH25">
        <f>NA()</f>
        <v/>
      </c>
      <c r="BI25">
        <f>NA()</f>
        <v/>
      </c>
      <c r="BJ25">
        <f>NA()</f>
        <v/>
      </c>
      <c r="BK25">
        <f>NA()</f>
        <v/>
      </c>
      <c r="BL25">
        <f>NA()</f>
        <v/>
      </c>
      <c r="BM25">
        <f>NA()</f>
        <v/>
      </c>
      <c r="BN25">
        <f>NA()</f>
        <v/>
      </c>
      <c r="BO25">
        <f>NA()</f>
        <v/>
      </c>
      <c r="BP25">
        <f>NA()</f>
        <v/>
      </c>
      <c r="BQ25">
        <f>NA()</f>
        <v/>
      </c>
      <c r="BR25">
        <f>NA()</f>
        <v/>
      </c>
      <c r="BS25">
        <f>NA()</f>
        <v/>
      </c>
      <c r="BT25">
        <f>NA()</f>
        <v/>
      </c>
      <c r="BU25">
        <f>NA()</f>
        <v/>
      </c>
      <c r="BV25">
        <f>NA()</f>
        <v/>
      </c>
      <c r="BW25">
        <f>NA()</f>
        <v/>
      </c>
    </row>
    <row r="26" spans="1:75">
      <c r="A26" t="s">
        <v>169</v>
      </c>
      <c r="B26" t="s">
        <v>212</v>
      </c>
      <c r="C26" t="s">
        <v>216</v>
      </c>
      <c r="D26" t="s">
        <v>174</v>
      </c>
      <c r="E26">
        <f>B26</f>
        <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f>NA()</f>
        <v/>
      </c>
      <c r="BH26">
        <f>NA()</f>
        <v/>
      </c>
      <c r="BI26">
        <f>NA()</f>
        <v/>
      </c>
      <c r="BJ26">
        <f>NA()</f>
        <v/>
      </c>
      <c r="BK26">
        <f>NA()</f>
        <v/>
      </c>
      <c r="BL26">
        <f>NA()</f>
        <v/>
      </c>
      <c r="BM26">
        <f>NA()</f>
        <v/>
      </c>
      <c r="BN26">
        <f>NA()</f>
        <v/>
      </c>
      <c r="BO26">
        <f>NA()</f>
        <v/>
      </c>
      <c r="BP26">
        <f>NA()</f>
        <v/>
      </c>
      <c r="BQ26">
        <f>NA()</f>
        <v/>
      </c>
      <c r="BR26">
        <f>NA()</f>
        <v/>
      </c>
      <c r="BS26">
        <f>NA()</f>
        <v/>
      </c>
      <c r="BT26">
        <f>NA()</f>
        <v/>
      </c>
      <c r="BU26">
        <f>NA()</f>
        <v/>
      </c>
      <c r="BV26">
        <f>NA()</f>
        <v/>
      </c>
      <c r="BW26">
        <f>NA()</f>
        <v/>
      </c>
    </row>
    <row r="27" spans="1:75">
      <c r="A27" t="s">
        <v>169</v>
      </c>
      <c r="B27" t="s">
        <v>217</v>
      </c>
      <c r="C27" t="s">
        <v>218</v>
      </c>
      <c r="D27" t="s">
        <v>183</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f>NA()</f>
        <v/>
      </c>
      <c r="BH27">
        <f>NA()</f>
        <v/>
      </c>
      <c r="BI27">
        <f>NA()</f>
        <v/>
      </c>
      <c r="BJ27">
        <f>NA()</f>
        <v/>
      </c>
      <c r="BK27">
        <f>NA()</f>
        <v/>
      </c>
      <c r="BL27">
        <f>NA()</f>
        <v/>
      </c>
      <c r="BM27">
        <f>NA()</f>
        <v/>
      </c>
      <c r="BN27">
        <f>NA()</f>
        <v/>
      </c>
      <c r="BO27">
        <f>NA()</f>
        <v/>
      </c>
      <c r="BP27">
        <f>NA()</f>
        <v/>
      </c>
      <c r="BQ27">
        <f>NA()</f>
        <v/>
      </c>
      <c r="BR27">
        <f>NA()</f>
        <v/>
      </c>
      <c r="BS27">
        <f>NA()</f>
        <v/>
      </c>
      <c r="BT27">
        <f>NA()</f>
        <v/>
      </c>
      <c r="BU27">
        <f>NA()</f>
        <v/>
      </c>
      <c r="BV27">
        <f>NA()</f>
        <v/>
      </c>
      <c r="BW27">
        <f>NA()</f>
        <v/>
      </c>
    </row>
    <row r="28" spans="1:75">
      <c r="A28" t="s">
        <v>169</v>
      </c>
      <c r="B28" t="s">
        <v>219</v>
      </c>
      <c r="C28" t="s">
        <v>220</v>
      </c>
      <c r="D28" t="s">
        <v>172</v>
      </c>
      <c r="E28">
        <f>B28</f>
        <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f>NA()</f>
        <v/>
      </c>
      <c r="BH28">
        <f>NA()</f>
        <v/>
      </c>
      <c r="BI28">
        <f>NA()</f>
        <v/>
      </c>
      <c r="BJ28">
        <f>NA()</f>
        <v/>
      </c>
      <c r="BK28">
        <f>NA()</f>
        <v/>
      </c>
      <c r="BL28">
        <f>NA()</f>
        <v/>
      </c>
      <c r="BM28">
        <f>NA()</f>
        <v/>
      </c>
      <c r="BN28">
        <f>NA()</f>
        <v/>
      </c>
      <c r="BO28">
        <f>NA()</f>
        <v/>
      </c>
      <c r="BP28">
        <f>NA()</f>
        <v/>
      </c>
      <c r="BQ28">
        <f>NA()</f>
        <v/>
      </c>
      <c r="BR28">
        <f>NA()</f>
        <v/>
      </c>
      <c r="BS28">
        <f>NA()</f>
        <v/>
      </c>
      <c r="BT28">
        <f>NA()</f>
        <v/>
      </c>
      <c r="BU28">
        <f>NA()</f>
        <v/>
      </c>
      <c r="BV28">
        <f>NA()</f>
        <v/>
      </c>
      <c r="BW28">
        <f>NA()</f>
        <v/>
      </c>
    </row>
    <row r="29" spans="1:75">
      <c r="A29" t="s">
        <v>169</v>
      </c>
      <c r="B29" t="s">
        <v>221</v>
      </c>
      <c r="C29" t="s">
        <v>222</v>
      </c>
      <c r="D29" t="s">
        <v>172</v>
      </c>
      <c r="E29">
        <f>B29</f>
        <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f>NA()</f>
        <v/>
      </c>
      <c r="BH29">
        <f>NA()</f>
        <v/>
      </c>
      <c r="BI29">
        <f>NA()</f>
        <v/>
      </c>
      <c r="BJ29">
        <f>NA()</f>
        <v/>
      </c>
      <c r="BK29">
        <f>NA()</f>
        <v/>
      </c>
      <c r="BL29">
        <f>NA()</f>
        <v/>
      </c>
      <c r="BM29">
        <f>NA()</f>
        <v/>
      </c>
      <c r="BN29">
        <f>NA()</f>
        <v/>
      </c>
      <c r="BO29">
        <f>NA()</f>
        <v/>
      </c>
      <c r="BP29">
        <f>NA()</f>
        <v/>
      </c>
      <c r="BQ29">
        <f>NA()</f>
        <v/>
      </c>
      <c r="BR29">
        <f>NA()</f>
        <v/>
      </c>
      <c r="BS29">
        <f>NA()</f>
        <v/>
      </c>
      <c r="BT29">
        <f>NA()</f>
        <v/>
      </c>
      <c r="BU29">
        <f>NA()</f>
        <v/>
      </c>
      <c r="BV29">
        <f>NA()</f>
        <v/>
      </c>
      <c r="BW29">
        <f>NA()</f>
        <v/>
      </c>
    </row>
    <row r="30" spans="1:75">
      <c r="A30" t="s">
        <v>169</v>
      </c>
      <c r="B30" t="s">
        <v>221</v>
      </c>
      <c r="C30" t="s">
        <v>223</v>
      </c>
      <c r="D30" t="s">
        <v>174</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f>NA()</f>
        <v/>
      </c>
      <c r="BH30">
        <f>NA()</f>
        <v/>
      </c>
      <c r="BI30">
        <f>NA()</f>
        <v/>
      </c>
      <c r="BJ30">
        <f>NA()</f>
        <v/>
      </c>
      <c r="BK30">
        <f>NA()</f>
        <v/>
      </c>
      <c r="BL30">
        <f>NA()</f>
        <v/>
      </c>
      <c r="BM30">
        <f>NA()</f>
        <v/>
      </c>
      <c r="BN30">
        <f>NA()</f>
        <v/>
      </c>
      <c r="BO30">
        <f>NA()</f>
        <v/>
      </c>
      <c r="BP30">
        <f>NA()</f>
        <v/>
      </c>
      <c r="BQ30">
        <f>NA()</f>
        <v/>
      </c>
      <c r="BR30">
        <f>NA()</f>
        <v/>
      </c>
      <c r="BS30">
        <f>NA()</f>
        <v/>
      </c>
      <c r="BT30">
        <f>NA()</f>
        <v/>
      </c>
      <c r="BU30">
        <f>NA()</f>
        <v/>
      </c>
      <c r="BV30">
        <f>NA()</f>
        <v/>
      </c>
      <c r="BW30">
        <f>NA()</f>
        <v/>
      </c>
    </row>
    <row r="31" spans="1:75">
      <c r="A31" t="s">
        <v>169</v>
      </c>
      <c r="B31" t="s">
        <v>224</v>
      </c>
      <c r="C31" t="s">
        <v>225</v>
      </c>
      <c r="D31" t="s">
        <v>172</v>
      </c>
      <c r="E31">
        <f>B31</f>
        <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f>NA()</f>
        <v/>
      </c>
      <c r="BH31">
        <f>NA()</f>
        <v/>
      </c>
      <c r="BI31">
        <f>NA()</f>
        <v/>
      </c>
      <c r="BJ31">
        <f>NA()</f>
        <v/>
      </c>
      <c r="BK31">
        <f>NA()</f>
        <v/>
      </c>
      <c r="BL31">
        <f>NA()</f>
        <v/>
      </c>
      <c r="BM31">
        <f>NA()</f>
        <v/>
      </c>
      <c r="BN31">
        <f>NA()</f>
        <v/>
      </c>
      <c r="BO31">
        <f>NA()</f>
        <v/>
      </c>
      <c r="BP31">
        <f>NA()</f>
        <v/>
      </c>
      <c r="BQ31">
        <f>NA()</f>
        <v/>
      </c>
      <c r="BR31">
        <f>NA()</f>
        <v/>
      </c>
      <c r="BS31">
        <f>NA()</f>
        <v/>
      </c>
      <c r="BT31">
        <f>NA()</f>
        <v/>
      </c>
      <c r="BU31">
        <f>NA()</f>
        <v/>
      </c>
      <c r="BV31">
        <f>NA()</f>
        <v/>
      </c>
      <c r="BW31">
        <f>NA()</f>
        <v/>
      </c>
    </row>
    <row r="32" spans="1:75">
      <c r="A32" t="s">
        <v>169</v>
      </c>
      <c r="B32" t="s">
        <v>224</v>
      </c>
      <c r="C32" t="s">
        <v>226</v>
      </c>
      <c r="D32" t="s">
        <v>174</v>
      </c>
      <c r="E32">
        <f>B32</f>
        <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f>NA()</f>
        <v/>
      </c>
      <c r="BH32">
        <f>NA()</f>
        <v/>
      </c>
      <c r="BI32">
        <f>NA()</f>
        <v/>
      </c>
      <c r="BJ32">
        <f>NA()</f>
        <v/>
      </c>
      <c r="BK32">
        <f>NA()</f>
        <v/>
      </c>
      <c r="BL32">
        <f>NA()</f>
        <v/>
      </c>
      <c r="BM32">
        <f>NA()</f>
        <v/>
      </c>
      <c r="BN32">
        <f>NA()</f>
        <v/>
      </c>
      <c r="BO32">
        <f>NA()</f>
        <v/>
      </c>
      <c r="BP32">
        <f>NA()</f>
        <v/>
      </c>
      <c r="BQ32">
        <f>NA()</f>
        <v/>
      </c>
      <c r="BR32">
        <f>NA()</f>
        <v/>
      </c>
      <c r="BS32">
        <f>NA()</f>
        <v/>
      </c>
      <c r="BT32">
        <f>NA()</f>
        <v/>
      </c>
      <c r="BU32">
        <f>NA()</f>
        <v/>
      </c>
      <c r="BV32">
        <f>NA()</f>
        <v/>
      </c>
      <c r="BW32">
        <f>NA()</f>
        <v/>
      </c>
    </row>
    <row r="33" spans="1:75">
      <c r="A33" t="s">
        <v>169</v>
      </c>
      <c r="B33" t="s">
        <v>227</v>
      </c>
      <c r="C33" t="s">
        <v>228</v>
      </c>
      <c r="D33" t="s">
        <v>172</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f>NA()</f>
        <v/>
      </c>
      <c r="BH33">
        <f>NA()</f>
        <v/>
      </c>
      <c r="BI33">
        <f>NA()</f>
        <v/>
      </c>
      <c r="BJ33">
        <f>NA()</f>
        <v/>
      </c>
      <c r="BK33">
        <f>NA()</f>
        <v/>
      </c>
      <c r="BL33">
        <f>NA()</f>
        <v/>
      </c>
      <c r="BM33">
        <f>NA()</f>
        <v/>
      </c>
      <c r="BN33">
        <f>NA()</f>
        <v/>
      </c>
      <c r="BO33">
        <f>NA()</f>
        <v/>
      </c>
      <c r="BP33">
        <f>NA()</f>
        <v/>
      </c>
      <c r="BQ33">
        <f>NA()</f>
        <v/>
      </c>
      <c r="BR33">
        <f>NA()</f>
        <v/>
      </c>
      <c r="BS33">
        <f>NA()</f>
        <v/>
      </c>
      <c r="BT33">
        <f>NA()</f>
        <v/>
      </c>
      <c r="BU33">
        <f>NA()</f>
        <v/>
      </c>
      <c r="BV33">
        <f>NA()</f>
        <v/>
      </c>
      <c r="BW33">
        <f>NA()</f>
        <v/>
      </c>
    </row>
    <row r="34" spans="1:75">
      <c r="A34" t="s">
        <v>169</v>
      </c>
      <c r="B34" t="s">
        <v>227</v>
      </c>
      <c r="C34" t="s">
        <v>229</v>
      </c>
      <c r="D34" t="s">
        <v>174</v>
      </c>
      <c r="E34">
        <f>B34</f>
        <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f>NA()</f>
        <v/>
      </c>
      <c r="BH34">
        <f>NA()</f>
        <v/>
      </c>
      <c r="BI34">
        <f>NA()</f>
        <v/>
      </c>
      <c r="BJ34">
        <f>NA()</f>
        <v/>
      </c>
      <c r="BK34">
        <f>NA()</f>
        <v/>
      </c>
      <c r="BL34">
        <f>NA()</f>
        <v/>
      </c>
      <c r="BM34">
        <f>NA()</f>
        <v/>
      </c>
      <c r="BN34">
        <f>NA()</f>
        <v/>
      </c>
      <c r="BO34">
        <f>NA()</f>
        <v/>
      </c>
      <c r="BP34">
        <f>NA()</f>
        <v/>
      </c>
      <c r="BQ34">
        <f>NA()</f>
        <v/>
      </c>
      <c r="BR34">
        <f>NA()</f>
        <v/>
      </c>
      <c r="BS34">
        <f>NA()</f>
        <v/>
      </c>
      <c r="BT34">
        <f>NA()</f>
        <v/>
      </c>
      <c r="BU34">
        <f>NA()</f>
        <v/>
      </c>
      <c r="BV34">
        <f>NA()</f>
        <v/>
      </c>
      <c r="BW34">
        <f>NA()</f>
        <v/>
      </c>
    </row>
    <row r="35" spans="1:75">
      <c r="A35" t="s">
        <v>169</v>
      </c>
      <c r="B35" t="s">
        <v>230</v>
      </c>
      <c r="C35" t="s">
        <v>231</v>
      </c>
      <c r="D35" t="s">
        <v>172</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f>NA()</f>
        <v/>
      </c>
      <c r="BH35">
        <f>NA()</f>
        <v/>
      </c>
      <c r="BI35">
        <f>NA()</f>
        <v/>
      </c>
      <c r="BJ35">
        <f>NA()</f>
        <v/>
      </c>
      <c r="BK35">
        <f>NA()</f>
        <v/>
      </c>
      <c r="BL35">
        <f>NA()</f>
        <v/>
      </c>
      <c r="BM35">
        <f>NA()</f>
        <v/>
      </c>
      <c r="BN35">
        <f>NA()</f>
        <v/>
      </c>
      <c r="BO35">
        <f>NA()</f>
        <v/>
      </c>
      <c r="BP35">
        <f>NA()</f>
        <v/>
      </c>
      <c r="BQ35">
        <f>NA()</f>
        <v/>
      </c>
      <c r="BR35">
        <f>NA()</f>
        <v/>
      </c>
      <c r="BS35">
        <f>NA()</f>
        <v/>
      </c>
      <c r="BT35">
        <f>NA()</f>
        <v/>
      </c>
      <c r="BU35">
        <f>NA()</f>
        <v/>
      </c>
      <c r="BV35">
        <f>NA()</f>
        <v/>
      </c>
      <c r="BW35">
        <f>NA()</f>
        <v/>
      </c>
    </row>
    <row r="36" spans="1:75">
      <c r="A36" t="s">
        <v>169</v>
      </c>
      <c r="B36" t="s">
        <v>230</v>
      </c>
      <c r="C36" t="s">
        <v>232</v>
      </c>
      <c r="D36" t="s">
        <v>174</v>
      </c>
      <c r="E36">
        <f>B36</f>
        <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f>NA()</f>
        <v/>
      </c>
      <c r="BH36">
        <f>NA()</f>
        <v/>
      </c>
      <c r="BI36">
        <f>NA()</f>
        <v/>
      </c>
      <c r="BJ36">
        <f>NA()</f>
        <v/>
      </c>
      <c r="BK36">
        <f>NA()</f>
        <v/>
      </c>
      <c r="BL36">
        <f>NA()</f>
        <v/>
      </c>
      <c r="BM36">
        <f>NA()</f>
        <v/>
      </c>
      <c r="BN36">
        <f>NA()</f>
        <v/>
      </c>
      <c r="BO36">
        <f>NA()</f>
        <v/>
      </c>
      <c r="BP36">
        <f>NA()</f>
        <v/>
      </c>
      <c r="BQ36">
        <f>NA()</f>
        <v/>
      </c>
      <c r="BR36">
        <f>NA()</f>
        <v/>
      </c>
      <c r="BS36">
        <f>NA()</f>
        <v/>
      </c>
      <c r="BT36">
        <f>NA()</f>
        <v/>
      </c>
      <c r="BU36">
        <f>NA()</f>
        <v/>
      </c>
      <c r="BV36">
        <f>NA()</f>
        <v/>
      </c>
      <c r="BW36">
        <f>NA()</f>
        <v/>
      </c>
    </row>
    <row r="37" spans="1:75">
      <c r="A37" t="s">
        <v>169</v>
      </c>
      <c r="B37" t="s">
        <v>233</v>
      </c>
      <c r="C37" t="s">
        <v>234</v>
      </c>
      <c r="D37" t="s">
        <v>172</v>
      </c>
      <c r="E37">
        <f>B37</f>
        <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f>NA()</f>
        <v/>
      </c>
      <c r="BH37">
        <f>NA()</f>
        <v/>
      </c>
      <c r="BI37">
        <f>NA()</f>
        <v/>
      </c>
      <c r="BJ37">
        <f>NA()</f>
        <v/>
      </c>
      <c r="BK37">
        <f>NA()</f>
        <v/>
      </c>
      <c r="BL37">
        <f>NA()</f>
        <v/>
      </c>
      <c r="BM37">
        <f>NA()</f>
        <v/>
      </c>
      <c r="BN37">
        <f>NA()</f>
        <v/>
      </c>
      <c r="BO37">
        <f>NA()</f>
        <v/>
      </c>
      <c r="BP37">
        <f>NA()</f>
        <v/>
      </c>
      <c r="BQ37">
        <f>NA()</f>
        <v/>
      </c>
      <c r="BR37">
        <f>NA()</f>
        <v/>
      </c>
      <c r="BS37">
        <f>NA()</f>
        <v/>
      </c>
      <c r="BT37">
        <f>NA()</f>
        <v/>
      </c>
      <c r="BU37">
        <f>NA()</f>
        <v/>
      </c>
      <c r="BV37">
        <f>NA()</f>
        <v/>
      </c>
      <c r="BW37">
        <f>NA()</f>
        <v/>
      </c>
    </row>
    <row r="38" spans="1:75">
      <c r="A38" t="s">
        <v>169</v>
      </c>
      <c r="B38" t="s">
        <v>235</v>
      </c>
      <c r="C38" t="s">
        <v>236</v>
      </c>
      <c r="D38" t="s">
        <v>179</v>
      </c>
      <c r="E38">
        <f>B38</f>
        <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f>NA()</f>
        <v/>
      </c>
      <c r="BH38">
        <f>NA()</f>
        <v/>
      </c>
      <c r="BI38">
        <f>NA()</f>
        <v/>
      </c>
      <c r="BJ38">
        <f>NA()</f>
        <v/>
      </c>
      <c r="BK38">
        <f>NA()</f>
        <v/>
      </c>
      <c r="BL38">
        <f>NA()</f>
        <v/>
      </c>
      <c r="BM38">
        <f>NA()</f>
        <v/>
      </c>
      <c r="BN38">
        <f>NA()</f>
        <v/>
      </c>
      <c r="BO38">
        <f>NA()</f>
        <v/>
      </c>
      <c r="BP38">
        <f>NA()</f>
        <v/>
      </c>
      <c r="BQ38">
        <f>NA()</f>
        <v/>
      </c>
      <c r="BR38">
        <f>NA()</f>
        <v/>
      </c>
      <c r="BS38">
        <f>NA()</f>
        <v/>
      </c>
      <c r="BT38">
        <f>NA()</f>
        <v/>
      </c>
      <c r="BU38">
        <f>NA()</f>
        <v/>
      </c>
      <c r="BV38">
        <f>NA()</f>
        <v/>
      </c>
      <c r="BW38">
        <f>NA()</f>
        <v/>
      </c>
    </row>
    <row r="39" spans="1:75">
      <c r="A39" t="s">
        <v>169</v>
      </c>
      <c r="B39" t="s">
        <v>237</v>
      </c>
      <c r="C39" t="s">
        <v>238</v>
      </c>
      <c r="D39" t="s">
        <v>239</v>
      </c>
      <c r="E39">
        <f>B39</f>
        <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f>NA()</f>
        <v/>
      </c>
      <c r="BH39">
        <f>NA()</f>
        <v/>
      </c>
      <c r="BI39">
        <f>NA()</f>
        <v/>
      </c>
      <c r="BJ39">
        <f>NA()</f>
        <v/>
      </c>
      <c r="BK39">
        <f>NA()</f>
        <v/>
      </c>
      <c r="BL39">
        <f>NA()</f>
        <v/>
      </c>
      <c r="BM39">
        <f>NA()</f>
        <v/>
      </c>
      <c r="BN39">
        <f>NA()</f>
        <v/>
      </c>
      <c r="BO39">
        <f>NA()</f>
        <v/>
      </c>
      <c r="BP39">
        <f>NA()</f>
        <v/>
      </c>
      <c r="BQ39">
        <f>NA()</f>
        <v/>
      </c>
      <c r="BR39">
        <f>NA()</f>
        <v/>
      </c>
      <c r="BS39">
        <f>NA()</f>
        <v/>
      </c>
      <c r="BT39">
        <f>NA()</f>
        <v/>
      </c>
      <c r="BU39">
        <f>NA()</f>
        <v/>
      </c>
      <c r="BV39">
        <f>NA()</f>
        <v/>
      </c>
      <c r="BW39">
        <f>NA()</f>
        <v/>
      </c>
    </row>
    <row r="40" spans="1:75">
      <c r="A40" t="s">
        <v>169</v>
      </c>
      <c r="B40" t="s">
        <v>233</v>
      </c>
      <c r="C40" t="s">
        <v>240</v>
      </c>
      <c r="D40" t="s">
        <v>241</v>
      </c>
      <c r="E40">
        <f>B40</f>
        <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f>NA()</f>
        <v/>
      </c>
      <c r="BH40">
        <f>NA()</f>
        <v/>
      </c>
      <c r="BI40">
        <f>NA()</f>
        <v/>
      </c>
      <c r="BJ40">
        <f>NA()</f>
        <v/>
      </c>
      <c r="BK40">
        <f>NA()</f>
        <v/>
      </c>
      <c r="BL40">
        <f>NA()</f>
        <v/>
      </c>
      <c r="BM40">
        <f>NA()</f>
        <v/>
      </c>
      <c r="BN40">
        <f>NA()</f>
        <v/>
      </c>
      <c r="BO40">
        <f>NA()</f>
        <v/>
      </c>
      <c r="BP40">
        <f>NA()</f>
        <v/>
      </c>
      <c r="BQ40">
        <f>NA()</f>
        <v/>
      </c>
      <c r="BR40">
        <f>NA()</f>
        <v/>
      </c>
      <c r="BS40">
        <f>NA()</f>
        <v/>
      </c>
      <c r="BT40">
        <f>NA()</f>
        <v/>
      </c>
      <c r="BU40">
        <f>NA()</f>
        <v/>
      </c>
      <c r="BV40">
        <f>NA()</f>
        <v/>
      </c>
      <c r="BW40">
        <f>NA()</f>
        <v/>
      </c>
    </row>
    <row r="41" spans="1:75">
      <c r="A41" t="s">
        <v>169</v>
      </c>
      <c r="B41" t="s">
        <v>242</v>
      </c>
      <c r="C41" t="s">
        <v>243</v>
      </c>
      <c r="D41" t="s">
        <v>183</v>
      </c>
      <c r="E41">
        <f>B41</f>
        <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f>NA()</f>
        <v/>
      </c>
      <c r="BH41">
        <f>NA()</f>
        <v/>
      </c>
      <c r="BI41">
        <f>NA()</f>
        <v/>
      </c>
      <c r="BJ41">
        <f>NA()</f>
        <v/>
      </c>
      <c r="BK41">
        <f>NA()</f>
        <v/>
      </c>
      <c r="BL41">
        <f>NA()</f>
        <v/>
      </c>
      <c r="BM41">
        <f>NA()</f>
        <v/>
      </c>
      <c r="BN41">
        <f>NA()</f>
        <v/>
      </c>
      <c r="BO41">
        <f>NA()</f>
        <v/>
      </c>
      <c r="BP41">
        <f>NA()</f>
        <v/>
      </c>
      <c r="BQ41">
        <f>NA()</f>
        <v/>
      </c>
      <c r="BR41">
        <f>NA()</f>
        <v/>
      </c>
      <c r="BS41">
        <f>NA()</f>
        <v/>
      </c>
      <c r="BT41">
        <f>NA()</f>
        <v/>
      </c>
      <c r="BU41">
        <f>NA()</f>
        <v/>
      </c>
      <c r="BV41">
        <f>NA()</f>
        <v/>
      </c>
      <c r="BW41">
        <f>NA()</f>
        <v/>
      </c>
    </row>
    <row r="42" spans="1:75">
      <c r="A42" t="s">
        <v>169</v>
      </c>
      <c r="B42" t="s">
        <v>244</v>
      </c>
      <c r="C42" t="s">
        <v>245</v>
      </c>
      <c r="D42" t="s">
        <v>172</v>
      </c>
      <c r="E42">
        <f>B42</f>
        <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f>NA()</f>
        <v/>
      </c>
      <c r="BH42">
        <f>NA()</f>
        <v/>
      </c>
      <c r="BI42">
        <f>NA()</f>
        <v/>
      </c>
      <c r="BJ42">
        <f>NA()</f>
        <v/>
      </c>
      <c r="BK42">
        <f>NA()</f>
        <v/>
      </c>
      <c r="BL42">
        <f>NA()</f>
        <v/>
      </c>
      <c r="BM42">
        <f>NA()</f>
        <v/>
      </c>
      <c r="BN42">
        <f>NA()</f>
        <v/>
      </c>
      <c r="BO42">
        <f>NA()</f>
        <v/>
      </c>
      <c r="BP42">
        <f>NA()</f>
        <v/>
      </c>
      <c r="BQ42">
        <f>NA()</f>
        <v/>
      </c>
      <c r="BR42">
        <f>NA()</f>
        <v/>
      </c>
      <c r="BS42">
        <f>NA()</f>
        <v/>
      </c>
      <c r="BT42">
        <f>NA()</f>
        <v/>
      </c>
      <c r="BU42">
        <f>NA()</f>
        <v/>
      </c>
      <c r="BV42">
        <f>NA()</f>
        <v/>
      </c>
      <c r="BW42">
        <f>NA()</f>
        <v/>
      </c>
    </row>
    <row r="43" spans="1:75">
      <c r="A43" t="s">
        <v>169</v>
      </c>
      <c r="B43" t="s">
        <v>246</v>
      </c>
      <c r="C43" t="s">
        <v>247</v>
      </c>
      <c r="D43" t="s">
        <v>179</v>
      </c>
      <c r="E43">
        <f>B43</f>
        <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f>NA()</f>
        <v/>
      </c>
      <c r="BH43">
        <f>NA()</f>
        <v/>
      </c>
      <c r="BI43">
        <f>NA()</f>
        <v/>
      </c>
      <c r="BJ43">
        <f>NA()</f>
        <v/>
      </c>
      <c r="BK43">
        <f>NA()</f>
        <v/>
      </c>
      <c r="BL43">
        <f>NA()</f>
        <v/>
      </c>
      <c r="BM43">
        <f>NA()</f>
        <v/>
      </c>
      <c r="BN43">
        <f>NA()</f>
        <v/>
      </c>
      <c r="BO43">
        <f>NA()</f>
        <v/>
      </c>
      <c r="BP43">
        <f>NA()</f>
        <v/>
      </c>
      <c r="BQ43">
        <f>NA()</f>
        <v/>
      </c>
      <c r="BR43">
        <f>NA()</f>
        <v/>
      </c>
      <c r="BS43">
        <f>NA()</f>
        <v/>
      </c>
      <c r="BT43">
        <f>NA()</f>
        <v/>
      </c>
      <c r="BU43">
        <f>NA()</f>
        <v/>
      </c>
      <c r="BV43">
        <f>NA()</f>
        <v/>
      </c>
      <c r="BW43">
        <f>NA()</f>
        <v/>
      </c>
    </row>
    <row r="44" spans="1:75">
      <c r="A44" t="s">
        <v>169</v>
      </c>
      <c r="B44" t="s">
        <v>244</v>
      </c>
      <c r="C44" t="s">
        <v>248</v>
      </c>
      <c r="D44" t="s">
        <v>241</v>
      </c>
      <c r="E44">
        <f>B44</f>
        <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f>NA()</f>
        <v/>
      </c>
      <c r="BH44">
        <f>NA()</f>
        <v/>
      </c>
      <c r="BI44">
        <f>NA()</f>
        <v/>
      </c>
      <c r="BJ44">
        <f>NA()</f>
        <v/>
      </c>
      <c r="BK44">
        <f>NA()</f>
        <v/>
      </c>
      <c r="BL44">
        <f>NA()</f>
        <v/>
      </c>
      <c r="BM44">
        <f>NA()</f>
        <v/>
      </c>
      <c r="BN44">
        <f>NA()</f>
        <v/>
      </c>
      <c r="BO44">
        <f>NA()</f>
        <v/>
      </c>
      <c r="BP44">
        <f>NA()</f>
        <v/>
      </c>
      <c r="BQ44">
        <f>NA()</f>
        <v/>
      </c>
      <c r="BR44">
        <f>NA()</f>
        <v/>
      </c>
      <c r="BS44">
        <f>NA()</f>
        <v/>
      </c>
      <c r="BT44">
        <f>NA()</f>
        <v/>
      </c>
      <c r="BU44">
        <f>NA()</f>
        <v/>
      </c>
      <c r="BV44">
        <f>NA()</f>
        <v/>
      </c>
      <c r="BW44">
        <f>NA()</f>
        <v/>
      </c>
    </row>
    <row r="45" spans="1:75">
      <c r="A45" t="s">
        <v>169</v>
      </c>
      <c r="B45" t="s">
        <v>249</v>
      </c>
      <c r="C45" t="s">
        <v>250</v>
      </c>
      <c r="D45" t="s">
        <v>183</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f>NA()</f>
        <v/>
      </c>
      <c r="BH45">
        <f>NA()</f>
        <v/>
      </c>
      <c r="BI45">
        <f>NA()</f>
        <v/>
      </c>
      <c r="BJ45">
        <f>NA()</f>
        <v/>
      </c>
      <c r="BK45">
        <f>NA()</f>
        <v/>
      </c>
      <c r="BL45">
        <f>NA()</f>
        <v/>
      </c>
      <c r="BM45">
        <f>NA()</f>
        <v/>
      </c>
      <c r="BN45">
        <f>NA()</f>
        <v/>
      </c>
      <c r="BO45">
        <f>NA()</f>
        <v/>
      </c>
      <c r="BP45">
        <f>NA()</f>
        <v/>
      </c>
      <c r="BQ45">
        <f>NA()</f>
        <v/>
      </c>
      <c r="BR45">
        <f>NA()</f>
        <v/>
      </c>
      <c r="BS45">
        <f>NA()</f>
        <v/>
      </c>
      <c r="BT45">
        <f>NA()</f>
        <v/>
      </c>
      <c r="BU45">
        <f>NA()</f>
        <v/>
      </c>
      <c r="BV45">
        <f>NA()</f>
        <v/>
      </c>
      <c r="BW45">
        <f>NA()</f>
        <v/>
      </c>
    </row>
    <row r="46" spans="1:75">
      <c r="A46" t="s">
        <v>169</v>
      </c>
      <c r="B46" t="s">
        <v>251</v>
      </c>
      <c r="C46" t="s">
        <v>252</v>
      </c>
      <c r="D46" t="s">
        <v>172</v>
      </c>
      <c r="E46">
        <f>B46</f>
        <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f>NA()</f>
        <v/>
      </c>
      <c r="BH46">
        <f>NA()</f>
        <v/>
      </c>
      <c r="BI46">
        <f>NA()</f>
        <v/>
      </c>
      <c r="BJ46">
        <f>NA()</f>
        <v/>
      </c>
      <c r="BK46">
        <f>NA()</f>
        <v/>
      </c>
      <c r="BL46">
        <f>NA()</f>
        <v/>
      </c>
      <c r="BM46">
        <f>NA()</f>
        <v/>
      </c>
      <c r="BN46">
        <f>NA()</f>
        <v/>
      </c>
      <c r="BO46">
        <f>NA()</f>
        <v/>
      </c>
      <c r="BP46">
        <f>NA()</f>
        <v/>
      </c>
      <c r="BQ46">
        <f>NA()</f>
        <v/>
      </c>
      <c r="BR46">
        <f>NA()</f>
        <v/>
      </c>
      <c r="BS46">
        <f>NA()</f>
        <v/>
      </c>
      <c r="BT46">
        <f>NA()</f>
        <v/>
      </c>
      <c r="BU46">
        <f>NA()</f>
        <v/>
      </c>
      <c r="BV46">
        <f>NA()</f>
        <v/>
      </c>
      <c r="BW46">
        <f>NA()</f>
        <v/>
      </c>
    </row>
    <row r="47" spans="1:75">
      <c r="A47" t="s">
        <v>169</v>
      </c>
      <c r="B47" t="s">
        <v>253</v>
      </c>
      <c r="C47" t="s">
        <v>254</v>
      </c>
      <c r="D47" t="s">
        <v>179</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f>NA()</f>
        <v/>
      </c>
      <c r="BH47">
        <f>NA()</f>
        <v/>
      </c>
      <c r="BI47">
        <f>NA()</f>
        <v/>
      </c>
      <c r="BJ47">
        <f>NA()</f>
        <v/>
      </c>
      <c r="BK47">
        <f>NA()</f>
        <v/>
      </c>
      <c r="BL47">
        <f>NA()</f>
        <v/>
      </c>
      <c r="BM47">
        <f>NA()</f>
        <v/>
      </c>
      <c r="BN47">
        <f>NA()</f>
        <v/>
      </c>
      <c r="BO47">
        <f>NA()</f>
        <v/>
      </c>
      <c r="BP47">
        <f>NA()</f>
        <v/>
      </c>
      <c r="BQ47">
        <f>NA()</f>
        <v/>
      </c>
      <c r="BR47">
        <f>NA()</f>
        <v/>
      </c>
      <c r="BS47">
        <f>NA()</f>
        <v/>
      </c>
      <c r="BT47">
        <f>NA()</f>
        <v/>
      </c>
      <c r="BU47">
        <f>NA()</f>
        <v/>
      </c>
      <c r="BV47">
        <f>NA()</f>
        <v/>
      </c>
      <c r="BW47">
        <f>NA()</f>
        <v/>
      </c>
    </row>
    <row r="48" spans="1:75">
      <c r="A48" t="s">
        <v>169</v>
      </c>
      <c r="B48" t="s">
        <v>255</v>
      </c>
      <c r="C48" t="s">
        <v>256</v>
      </c>
      <c r="D48" t="s">
        <v>239</v>
      </c>
      <c r="E48">
        <f>B48</f>
        <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f>NA()</f>
        <v/>
      </c>
      <c r="BH48">
        <f>NA()</f>
        <v/>
      </c>
      <c r="BI48">
        <f>NA()</f>
        <v/>
      </c>
      <c r="BJ48">
        <f>NA()</f>
        <v/>
      </c>
      <c r="BK48">
        <f>NA()</f>
        <v/>
      </c>
      <c r="BL48">
        <f>NA()</f>
        <v/>
      </c>
      <c r="BM48">
        <f>NA()</f>
        <v/>
      </c>
      <c r="BN48">
        <f>NA()</f>
        <v/>
      </c>
      <c r="BO48">
        <f>NA()</f>
        <v/>
      </c>
      <c r="BP48">
        <f>NA()</f>
        <v/>
      </c>
      <c r="BQ48">
        <f>NA()</f>
        <v/>
      </c>
      <c r="BR48">
        <f>NA()</f>
        <v/>
      </c>
      <c r="BS48">
        <f>NA()</f>
        <v/>
      </c>
      <c r="BT48">
        <f>NA()</f>
        <v/>
      </c>
      <c r="BU48">
        <f>NA()</f>
        <v/>
      </c>
      <c r="BV48">
        <f>NA()</f>
        <v/>
      </c>
      <c r="BW48">
        <f>NA()</f>
        <v/>
      </c>
    </row>
    <row r="49" spans="1:75">
      <c r="A49" t="s">
        <v>169</v>
      </c>
      <c r="B49" t="s">
        <v>251</v>
      </c>
      <c r="C49" t="s">
        <v>257</v>
      </c>
      <c r="D49" t="s">
        <v>241</v>
      </c>
      <c r="E49">
        <f>B49</f>
        <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f>NA()</f>
        <v/>
      </c>
      <c r="BH49">
        <f>NA()</f>
        <v/>
      </c>
      <c r="BI49">
        <f>NA()</f>
        <v/>
      </c>
      <c r="BJ49">
        <f>NA()</f>
        <v/>
      </c>
      <c r="BK49">
        <f>NA()</f>
        <v/>
      </c>
      <c r="BL49">
        <f>NA()</f>
        <v/>
      </c>
      <c r="BM49">
        <f>NA()</f>
        <v/>
      </c>
      <c r="BN49">
        <f>NA()</f>
        <v/>
      </c>
      <c r="BO49">
        <f>NA()</f>
        <v/>
      </c>
      <c r="BP49">
        <f>NA()</f>
        <v/>
      </c>
      <c r="BQ49">
        <f>NA()</f>
        <v/>
      </c>
      <c r="BR49">
        <f>NA()</f>
        <v/>
      </c>
      <c r="BS49">
        <f>NA()</f>
        <v/>
      </c>
      <c r="BT49">
        <f>NA()</f>
        <v/>
      </c>
      <c r="BU49">
        <f>NA()</f>
        <v/>
      </c>
      <c r="BV49">
        <f>NA()</f>
        <v/>
      </c>
      <c r="BW49">
        <f>NA()</f>
        <v/>
      </c>
    </row>
    <row r="50" spans="1:75">
      <c r="A50" t="s">
        <v>169</v>
      </c>
      <c r="B50" t="s">
        <v>258</v>
      </c>
      <c r="C50" t="s">
        <v>259</v>
      </c>
      <c r="D50" t="s">
        <v>183</v>
      </c>
      <c r="E50">
        <f>B50</f>
        <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f>NA()</f>
        <v/>
      </c>
      <c r="BH50">
        <f>NA()</f>
        <v/>
      </c>
      <c r="BI50">
        <f>NA()</f>
        <v/>
      </c>
      <c r="BJ50">
        <f>NA()</f>
        <v/>
      </c>
      <c r="BK50">
        <f>NA()</f>
        <v/>
      </c>
      <c r="BL50">
        <f>NA()</f>
        <v/>
      </c>
      <c r="BM50">
        <f>NA()</f>
        <v/>
      </c>
      <c r="BN50">
        <f>NA()</f>
        <v/>
      </c>
      <c r="BO50">
        <f>NA()</f>
        <v/>
      </c>
      <c r="BP50">
        <f>NA()</f>
        <v/>
      </c>
      <c r="BQ50">
        <f>NA()</f>
        <v/>
      </c>
      <c r="BR50">
        <f>NA()</f>
        <v/>
      </c>
      <c r="BS50">
        <f>NA()</f>
        <v/>
      </c>
      <c r="BT50">
        <f>NA()</f>
        <v/>
      </c>
      <c r="BU50">
        <f>NA()</f>
        <v/>
      </c>
      <c r="BV50">
        <f>NA()</f>
        <v/>
      </c>
      <c r="BW50">
        <f>NA()</f>
        <v/>
      </c>
    </row>
    <row r="51" spans="1:75">
      <c r="A51" t="s">
        <v>169</v>
      </c>
      <c r="B51" t="s">
        <v>260</v>
      </c>
      <c r="C51" t="s">
        <v>261</v>
      </c>
      <c r="D51" t="s">
        <v>239</v>
      </c>
      <c r="E51">
        <f>B51</f>
        <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f>NA()</f>
        <v/>
      </c>
      <c r="BH51">
        <f>NA()</f>
        <v/>
      </c>
      <c r="BI51">
        <f>NA()</f>
        <v/>
      </c>
      <c r="BJ51">
        <f>NA()</f>
        <v/>
      </c>
      <c r="BK51">
        <f>NA()</f>
        <v/>
      </c>
      <c r="BL51">
        <f>NA()</f>
        <v/>
      </c>
      <c r="BM51">
        <f>NA()</f>
        <v/>
      </c>
      <c r="BN51">
        <f>NA()</f>
        <v/>
      </c>
      <c r="BO51">
        <f>NA()</f>
        <v/>
      </c>
      <c r="BP51">
        <f>NA()</f>
        <v/>
      </c>
      <c r="BQ51">
        <f>NA()</f>
        <v/>
      </c>
      <c r="BR51">
        <f>NA()</f>
        <v/>
      </c>
      <c r="BS51">
        <f>NA()</f>
        <v/>
      </c>
      <c r="BT51">
        <f>NA()</f>
        <v/>
      </c>
      <c r="BU51">
        <f>NA()</f>
        <v/>
      </c>
      <c r="BV51">
        <f>NA()</f>
        <v/>
      </c>
      <c r="BW51">
        <f>NA()</f>
        <v/>
      </c>
    </row>
    <row r="52" spans="1:75">
      <c r="A52" t="s">
        <v>169</v>
      </c>
      <c r="B52" t="s">
        <v>262</v>
      </c>
      <c r="C52" t="s">
        <v>263</v>
      </c>
      <c r="D52" t="s">
        <v>172</v>
      </c>
      <c r="E52">
        <f>B52</f>
        <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f>NA()</f>
        <v/>
      </c>
      <c r="BH52">
        <f>NA()</f>
        <v/>
      </c>
      <c r="BI52">
        <f>NA()</f>
        <v/>
      </c>
      <c r="BJ52">
        <f>NA()</f>
        <v/>
      </c>
      <c r="BK52">
        <f>NA()</f>
        <v/>
      </c>
      <c r="BL52">
        <f>NA()</f>
        <v/>
      </c>
      <c r="BM52">
        <f>NA()</f>
        <v/>
      </c>
      <c r="BN52">
        <f>NA()</f>
        <v/>
      </c>
      <c r="BO52">
        <f>NA()</f>
        <v/>
      </c>
      <c r="BP52">
        <f>NA()</f>
        <v/>
      </c>
      <c r="BQ52">
        <f>NA()</f>
        <v/>
      </c>
      <c r="BR52">
        <f>NA()</f>
        <v/>
      </c>
      <c r="BS52">
        <f>NA()</f>
        <v/>
      </c>
      <c r="BT52">
        <f>NA()</f>
        <v/>
      </c>
      <c r="BU52">
        <f>NA()</f>
        <v/>
      </c>
      <c r="BV52">
        <f>NA()</f>
        <v/>
      </c>
      <c r="BW52">
        <f>NA()</f>
        <v/>
      </c>
    </row>
    <row r="53" spans="1:75">
      <c r="A53" t="s">
        <v>169</v>
      </c>
      <c r="B53" t="s">
        <v>264</v>
      </c>
      <c r="C53" t="s">
        <v>265</v>
      </c>
      <c r="D53" t="s">
        <v>179</v>
      </c>
      <c r="E53">
        <f>B53</f>
        <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f>NA()</f>
        <v/>
      </c>
      <c r="BH53">
        <f>NA()</f>
        <v/>
      </c>
      <c r="BI53">
        <f>NA()</f>
        <v/>
      </c>
      <c r="BJ53">
        <f>NA()</f>
        <v/>
      </c>
      <c r="BK53">
        <f>NA()</f>
        <v/>
      </c>
      <c r="BL53">
        <f>NA()</f>
        <v/>
      </c>
      <c r="BM53">
        <f>NA()</f>
        <v/>
      </c>
      <c r="BN53">
        <f>NA()</f>
        <v/>
      </c>
      <c r="BO53">
        <f>NA()</f>
        <v/>
      </c>
      <c r="BP53">
        <f>NA()</f>
        <v/>
      </c>
      <c r="BQ53">
        <f>NA()</f>
        <v/>
      </c>
      <c r="BR53">
        <f>NA()</f>
        <v/>
      </c>
      <c r="BS53">
        <f>NA()</f>
        <v/>
      </c>
      <c r="BT53">
        <f>NA()</f>
        <v/>
      </c>
      <c r="BU53">
        <f>NA()</f>
        <v/>
      </c>
      <c r="BV53">
        <f>NA()</f>
        <v/>
      </c>
      <c r="BW53">
        <f>NA()</f>
        <v/>
      </c>
    </row>
    <row r="54" spans="1:75">
      <c r="A54" t="s">
        <v>169</v>
      </c>
      <c r="B54" t="s">
        <v>262</v>
      </c>
      <c r="C54" t="s">
        <v>266</v>
      </c>
      <c r="D54" t="s">
        <v>241</v>
      </c>
      <c r="E54">
        <f>B54</f>
        <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f>NA()</f>
        <v/>
      </c>
      <c r="BH54">
        <f>NA()</f>
        <v/>
      </c>
      <c r="BI54">
        <f>NA()</f>
        <v/>
      </c>
      <c r="BJ54">
        <f>NA()</f>
        <v/>
      </c>
      <c r="BK54">
        <f>NA()</f>
        <v/>
      </c>
      <c r="BL54">
        <f>NA()</f>
        <v/>
      </c>
      <c r="BM54">
        <f>NA()</f>
        <v/>
      </c>
      <c r="BN54">
        <f>NA()</f>
        <v/>
      </c>
      <c r="BO54">
        <f>NA()</f>
        <v/>
      </c>
      <c r="BP54">
        <f>NA()</f>
        <v/>
      </c>
      <c r="BQ54">
        <f>NA()</f>
        <v/>
      </c>
      <c r="BR54">
        <f>NA()</f>
        <v/>
      </c>
      <c r="BS54">
        <f>NA()</f>
        <v/>
      </c>
      <c r="BT54">
        <f>NA()</f>
        <v/>
      </c>
      <c r="BU54">
        <f>NA()</f>
        <v/>
      </c>
      <c r="BV54">
        <f>NA()</f>
        <v/>
      </c>
      <c r="BW54">
        <f>NA()</f>
        <v/>
      </c>
    </row>
    <row r="55" spans="1:75">
      <c r="A55" t="s">
        <v>169</v>
      </c>
      <c r="B55" t="s">
        <v>267</v>
      </c>
      <c r="C55" t="s">
        <v>268</v>
      </c>
      <c r="D55" t="s">
        <v>183</v>
      </c>
      <c r="E55">
        <f>B55</f>
        <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f>NA()</f>
        <v/>
      </c>
      <c r="BH55">
        <f>NA()</f>
        <v/>
      </c>
      <c r="BI55">
        <f>NA()</f>
        <v/>
      </c>
      <c r="BJ55">
        <f>NA()</f>
        <v/>
      </c>
      <c r="BK55">
        <f>NA()</f>
        <v/>
      </c>
      <c r="BL55">
        <f>NA()</f>
        <v/>
      </c>
      <c r="BM55">
        <f>NA()</f>
        <v/>
      </c>
      <c r="BN55">
        <f>NA()</f>
        <v/>
      </c>
      <c r="BO55">
        <f>NA()</f>
        <v/>
      </c>
      <c r="BP55">
        <f>NA()</f>
        <v/>
      </c>
      <c r="BQ55">
        <f>NA()</f>
        <v/>
      </c>
      <c r="BR55">
        <f>NA()</f>
        <v/>
      </c>
      <c r="BS55">
        <f>NA()</f>
        <v/>
      </c>
      <c r="BT55">
        <f>NA()</f>
        <v/>
      </c>
      <c r="BU55">
        <f>NA()</f>
        <v/>
      </c>
      <c r="BV55">
        <f>NA()</f>
        <v/>
      </c>
      <c r="BW55">
        <f>NA()</f>
        <v/>
      </c>
    </row>
    <row r="56" spans="1:75">
      <c r="A56" t="s">
        <v>169</v>
      </c>
      <c r="B56" t="s">
        <v>269</v>
      </c>
      <c r="C56" t="s">
        <v>270</v>
      </c>
      <c r="D56" t="s">
        <v>172</v>
      </c>
      <c r="E56">
        <f>B56</f>
        <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f>NA()</f>
        <v/>
      </c>
      <c r="BH56">
        <f>NA()</f>
        <v/>
      </c>
      <c r="BI56">
        <f>NA()</f>
        <v/>
      </c>
      <c r="BJ56">
        <f>NA()</f>
        <v/>
      </c>
      <c r="BK56">
        <f>NA()</f>
        <v/>
      </c>
      <c r="BL56">
        <f>NA()</f>
        <v/>
      </c>
      <c r="BM56">
        <f>NA()</f>
        <v/>
      </c>
      <c r="BN56">
        <f>NA()</f>
        <v/>
      </c>
      <c r="BO56">
        <f>NA()</f>
        <v/>
      </c>
      <c r="BP56">
        <f>NA()</f>
        <v/>
      </c>
      <c r="BQ56">
        <f>NA()</f>
        <v/>
      </c>
      <c r="BR56">
        <f>NA()</f>
        <v/>
      </c>
      <c r="BS56">
        <f>NA()</f>
        <v/>
      </c>
      <c r="BT56">
        <f>NA()</f>
        <v/>
      </c>
      <c r="BU56">
        <f>NA()</f>
        <v/>
      </c>
      <c r="BV56">
        <f>NA()</f>
        <v/>
      </c>
      <c r="BW56">
        <f>NA()</f>
        <v/>
      </c>
    </row>
    <row r="57" spans="1:75">
      <c r="A57" t="s">
        <v>169</v>
      </c>
      <c r="B57" t="s">
        <v>271</v>
      </c>
      <c r="C57" t="s">
        <v>272</v>
      </c>
      <c r="D57" t="s">
        <v>179</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f>NA()</f>
        <v/>
      </c>
      <c r="BH57">
        <f>NA()</f>
        <v/>
      </c>
      <c r="BI57">
        <f>NA()</f>
        <v/>
      </c>
      <c r="BJ57">
        <f>NA()</f>
        <v/>
      </c>
      <c r="BK57">
        <f>NA()</f>
        <v/>
      </c>
      <c r="BL57">
        <f>NA()</f>
        <v/>
      </c>
      <c r="BM57">
        <f>NA()</f>
        <v/>
      </c>
      <c r="BN57">
        <f>NA()</f>
        <v/>
      </c>
      <c r="BO57">
        <f>NA()</f>
        <v/>
      </c>
      <c r="BP57">
        <f>NA()</f>
        <v/>
      </c>
      <c r="BQ57">
        <f>NA()</f>
        <v/>
      </c>
      <c r="BR57">
        <f>NA()</f>
        <v/>
      </c>
      <c r="BS57">
        <f>NA()</f>
        <v/>
      </c>
      <c r="BT57">
        <f>NA()</f>
        <v/>
      </c>
      <c r="BU57">
        <f>NA()</f>
        <v/>
      </c>
      <c r="BV57">
        <f>NA()</f>
        <v/>
      </c>
      <c r="BW57">
        <f>NA()</f>
        <v/>
      </c>
    </row>
    <row r="58" spans="1:75">
      <c r="A58" t="s">
        <v>169</v>
      </c>
      <c r="B58" t="s">
        <v>273</v>
      </c>
      <c r="C58" t="s">
        <v>274</v>
      </c>
      <c r="D58" t="s">
        <v>239</v>
      </c>
      <c r="E58">
        <f>B58</f>
        <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f>NA()</f>
        <v/>
      </c>
      <c r="BH58">
        <f>NA()</f>
        <v/>
      </c>
      <c r="BI58">
        <f>NA()</f>
        <v/>
      </c>
      <c r="BJ58">
        <f>NA()</f>
        <v/>
      </c>
      <c r="BK58">
        <f>NA()</f>
        <v/>
      </c>
      <c r="BL58">
        <f>NA()</f>
        <v/>
      </c>
      <c r="BM58">
        <f>NA()</f>
        <v/>
      </c>
      <c r="BN58">
        <f>NA()</f>
        <v/>
      </c>
      <c r="BO58">
        <f>NA()</f>
        <v/>
      </c>
      <c r="BP58">
        <f>NA()</f>
        <v/>
      </c>
      <c r="BQ58">
        <f>NA()</f>
        <v/>
      </c>
      <c r="BR58">
        <f>NA()</f>
        <v/>
      </c>
      <c r="BS58">
        <f>NA()</f>
        <v/>
      </c>
      <c r="BT58">
        <f>NA()</f>
        <v/>
      </c>
      <c r="BU58">
        <f>NA()</f>
        <v/>
      </c>
      <c r="BV58">
        <f>NA()</f>
        <v/>
      </c>
      <c r="BW58">
        <f>NA()</f>
        <v/>
      </c>
    </row>
    <row r="59" spans="1:75">
      <c r="A59" t="s">
        <v>169</v>
      </c>
      <c r="B59" t="s">
        <v>269</v>
      </c>
      <c r="C59" t="s">
        <v>275</v>
      </c>
      <c r="D59" t="s">
        <v>241</v>
      </c>
      <c r="E59">
        <f>B59</f>
        <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f>NA()</f>
        <v/>
      </c>
      <c r="BH59">
        <f>NA()</f>
        <v/>
      </c>
      <c r="BI59">
        <f>NA()</f>
        <v/>
      </c>
      <c r="BJ59">
        <f>NA()</f>
        <v/>
      </c>
      <c r="BK59">
        <f>NA()</f>
        <v/>
      </c>
      <c r="BL59">
        <f>NA()</f>
        <v/>
      </c>
      <c r="BM59">
        <f>NA()</f>
        <v/>
      </c>
      <c r="BN59">
        <f>NA()</f>
        <v/>
      </c>
      <c r="BO59">
        <f>NA()</f>
        <v/>
      </c>
      <c r="BP59">
        <f>NA()</f>
        <v/>
      </c>
      <c r="BQ59">
        <f>NA()</f>
        <v/>
      </c>
      <c r="BR59">
        <f>NA()</f>
        <v/>
      </c>
      <c r="BS59">
        <f>NA()</f>
        <v/>
      </c>
      <c r="BT59">
        <f>NA()</f>
        <v/>
      </c>
      <c r="BU59">
        <f>NA()</f>
        <v/>
      </c>
      <c r="BV59">
        <f>NA()</f>
        <v/>
      </c>
      <c r="BW59">
        <f>NA()</f>
        <v/>
      </c>
    </row>
    <row r="60" spans="1:75">
      <c r="A60" t="s">
        <v>169</v>
      </c>
      <c r="B60" t="s">
        <v>276</v>
      </c>
      <c r="C60" t="s">
        <v>277</v>
      </c>
      <c r="D60" t="s">
        <v>183</v>
      </c>
      <c r="E60">
        <f>B60</f>
        <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f>NA()</f>
        <v/>
      </c>
      <c r="BH60">
        <f>NA()</f>
        <v/>
      </c>
      <c r="BI60">
        <f>NA()</f>
        <v/>
      </c>
      <c r="BJ60">
        <f>NA()</f>
        <v/>
      </c>
      <c r="BK60">
        <f>NA()</f>
        <v/>
      </c>
      <c r="BL60">
        <f>NA()</f>
        <v/>
      </c>
      <c r="BM60">
        <f>NA()</f>
        <v/>
      </c>
      <c r="BN60">
        <f>NA()</f>
        <v/>
      </c>
      <c r="BO60">
        <f>NA()</f>
        <v/>
      </c>
      <c r="BP60">
        <f>NA()</f>
        <v/>
      </c>
      <c r="BQ60">
        <f>NA()</f>
        <v/>
      </c>
      <c r="BR60">
        <f>NA()</f>
        <v/>
      </c>
      <c r="BS60">
        <f>NA()</f>
        <v/>
      </c>
      <c r="BT60">
        <f>NA()</f>
        <v/>
      </c>
      <c r="BU60">
        <f>NA()</f>
        <v/>
      </c>
      <c r="BV60">
        <f>NA()</f>
        <v/>
      </c>
      <c r="BW60">
        <f>NA()</f>
        <v/>
      </c>
    </row>
    <row r="61" spans="1:75">
      <c r="A61" t="s">
        <v>169</v>
      </c>
      <c r="B61" t="s">
        <v>278</v>
      </c>
      <c r="C61" t="s">
        <v>279</v>
      </c>
      <c r="D61" t="s">
        <v>172</v>
      </c>
      <c r="E61">
        <f>B61</f>
        <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f>NA()</f>
        <v/>
      </c>
      <c r="BH61">
        <f>NA()</f>
        <v/>
      </c>
      <c r="BI61">
        <f>NA()</f>
        <v/>
      </c>
      <c r="BJ61">
        <f>NA()</f>
        <v/>
      </c>
      <c r="BK61">
        <f>NA()</f>
        <v/>
      </c>
      <c r="BL61">
        <f>NA()</f>
        <v/>
      </c>
      <c r="BM61">
        <f>NA()</f>
        <v/>
      </c>
      <c r="BN61">
        <f>NA()</f>
        <v/>
      </c>
      <c r="BO61">
        <f>NA()</f>
        <v/>
      </c>
      <c r="BP61">
        <f>NA()</f>
        <v/>
      </c>
      <c r="BQ61">
        <f>NA()</f>
        <v/>
      </c>
      <c r="BR61">
        <f>NA()</f>
        <v/>
      </c>
      <c r="BS61">
        <f>NA()</f>
        <v/>
      </c>
      <c r="BT61">
        <f>NA()</f>
        <v/>
      </c>
      <c r="BU61">
        <f>NA()</f>
        <v/>
      </c>
      <c r="BV61">
        <f>NA()</f>
        <v/>
      </c>
      <c r="BW61">
        <f>NA()</f>
        <v/>
      </c>
    </row>
    <row r="62" spans="1:75">
      <c r="A62" t="s">
        <v>169</v>
      </c>
      <c r="B62" t="s">
        <v>280</v>
      </c>
      <c r="C62" t="s">
        <v>281</v>
      </c>
      <c r="D62" t="s">
        <v>179</v>
      </c>
      <c r="E62">
        <f>B62</f>
        <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f>NA()</f>
        <v/>
      </c>
      <c r="BH62">
        <f>NA()</f>
        <v/>
      </c>
      <c r="BI62">
        <f>NA()</f>
        <v/>
      </c>
      <c r="BJ62">
        <f>NA()</f>
        <v/>
      </c>
      <c r="BK62">
        <f>NA()</f>
        <v/>
      </c>
      <c r="BL62">
        <f>NA()</f>
        <v/>
      </c>
      <c r="BM62">
        <f>NA()</f>
        <v/>
      </c>
      <c r="BN62">
        <f>NA()</f>
        <v/>
      </c>
      <c r="BO62">
        <f>NA()</f>
        <v/>
      </c>
      <c r="BP62">
        <f>NA()</f>
        <v/>
      </c>
      <c r="BQ62">
        <f>NA()</f>
        <v/>
      </c>
      <c r="BR62">
        <f>NA()</f>
        <v/>
      </c>
      <c r="BS62">
        <f>NA()</f>
        <v/>
      </c>
      <c r="BT62">
        <f>NA()</f>
        <v/>
      </c>
      <c r="BU62">
        <f>NA()</f>
        <v/>
      </c>
      <c r="BV62">
        <f>NA()</f>
        <v/>
      </c>
      <c r="BW62">
        <f>NA()</f>
        <v/>
      </c>
    </row>
    <row r="63" spans="1:75">
      <c r="A63" t="s">
        <v>169</v>
      </c>
      <c r="B63" t="s">
        <v>282</v>
      </c>
      <c r="C63" t="s">
        <v>283</v>
      </c>
      <c r="D63" t="s">
        <v>239</v>
      </c>
      <c r="E63">
        <f>B63</f>
        <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f>NA()</f>
        <v/>
      </c>
      <c r="BH63">
        <f>NA()</f>
        <v/>
      </c>
      <c r="BI63">
        <f>NA()</f>
        <v/>
      </c>
      <c r="BJ63">
        <f>NA()</f>
        <v/>
      </c>
      <c r="BK63">
        <f>NA()</f>
        <v/>
      </c>
      <c r="BL63">
        <f>NA()</f>
        <v/>
      </c>
      <c r="BM63">
        <f>NA()</f>
        <v/>
      </c>
      <c r="BN63">
        <f>NA()</f>
        <v/>
      </c>
      <c r="BO63">
        <f>NA()</f>
        <v/>
      </c>
      <c r="BP63">
        <f>NA()</f>
        <v/>
      </c>
      <c r="BQ63">
        <f>NA()</f>
        <v/>
      </c>
      <c r="BR63">
        <f>NA()</f>
        <v/>
      </c>
      <c r="BS63">
        <f>NA()</f>
        <v/>
      </c>
      <c r="BT63">
        <f>NA()</f>
        <v/>
      </c>
      <c r="BU63">
        <f>NA()</f>
        <v/>
      </c>
      <c r="BV63">
        <f>NA()</f>
        <v/>
      </c>
      <c r="BW63">
        <f>NA()</f>
        <v/>
      </c>
    </row>
    <row r="64" spans="1:75">
      <c r="A64" t="s">
        <v>169</v>
      </c>
      <c r="B64" t="s">
        <v>278</v>
      </c>
      <c r="C64" t="s">
        <v>284</v>
      </c>
      <c r="D64" t="s">
        <v>241</v>
      </c>
      <c r="E64">
        <f>B64</f>
        <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f>NA()</f>
        <v/>
      </c>
      <c r="BH64">
        <f>NA()</f>
        <v/>
      </c>
      <c r="BI64">
        <f>NA()</f>
        <v/>
      </c>
      <c r="BJ64">
        <f>NA()</f>
        <v/>
      </c>
      <c r="BK64">
        <f>NA()</f>
        <v/>
      </c>
      <c r="BL64">
        <f>NA()</f>
        <v/>
      </c>
      <c r="BM64">
        <f>NA()</f>
        <v/>
      </c>
      <c r="BN64">
        <f>NA()</f>
        <v/>
      </c>
      <c r="BO64">
        <f>NA()</f>
        <v/>
      </c>
      <c r="BP64">
        <f>NA()</f>
        <v/>
      </c>
      <c r="BQ64">
        <f>NA()</f>
        <v/>
      </c>
      <c r="BR64">
        <f>NA()</f>
        <v/>
      </c>
      <c r="BS64">
        <f>NA()</f>
        <v/>
      </c>
      <c r="BT64">
        <f>NA()</f>
        <v/>
      </c>
      <c r="BU64">
        <f>NA()</f>
        <v/>
      </c>
      <c r="BV64">
        <f>NA()</f>
        <v/>
      </c>
      <c r="BW64">
        <f>NA()</f>
        <v/>
      </c>
    </row>
    <row r="65" spans="1:75">
      <c r="A65" t="s">
        <v>169</v>
      </c>
      <c r="B65" t="s">
        <v>285</v>
      </c>
      <c r="C65" t="s">
        <v>286</v>
      </c>
      <c r="D65" t="s">
        <v>183</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f>NA()</f>
        <v/>
      </c>
      <c r="BH65">
        <f>NA()</f>
        <v/>
      </c>
      <c r="BI65">
        <f>NA()</f>
        <v/>
      </c>
      <c r="BJ65">
        <f>NA()</f>
        <v/>
      </c>
      <c r="BK65">
        <f>NA()</f>
        <v/>
      </c>
      <c r="BL65">
        <f>NA()</f>
        <v/>
      </c>
      <c r="BM65">
        <f>NA()</f>
        <v/>
      </c>
      <c r="BN65">
        <f>NA()</f>
        <v/>
      </c>
      <c r="BO65">
        <f>NA()</f>
        <v/>
      </c>
      <c r="BP65">
        <f>NA()</f>
        <v/>
      </c>
      <c r="BQ65">
        <f>NA()</f>
        <v/>
      </c>
      <c r="BR65">
        <f>NA()</f>
        <v/>
      </c>
      <c r="BS65">
        <f>NA()</f>
        <v/>
      </c>
      <c r="BT65">
        <f>NA()</f>
        <v/>
      </c>
      <c r="BU65">
        <f>NA()</f>
        <v/>
      </c>
      <c r="BV65">
        <f>NA()</f>
        <v/>
      </c>
      <c r="BW65">
        <f>NA()</f>
        <v/>
      </c>
    </row>
    <row r="66" spans="1:75">
      <c r="A66" t="s">
        <v>169</v>
      </c>
      <c r="B66" t="s">
        <v>287</v>
      </c>
      <c r="C66" t="s">
        <v>288</v>
      </c>
      <c r="D66" t="s">
        <v>172</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f>NA()</f>
        <v/>
      </c>
      <c r="BH66">
        <f>NA()</f>
        <v/>
      </c>
      <c r="BI66">
        <f>NA()</f>
        <v/>
      </c>
      <c r="BJ66">
        <f>NA()</f>
        <v/>
      </c>
      <c r="BK66">
        <f>NA()</f>
        <v/>
      </c>
      <c r="BL66">
        <f>NA()</f>
        <v/>
      </c>
      <c r="BM66">
        <f>NA()</f>
        <v/>
      </c>
      <c r="BN66">
        <f>NA()</f>
        <v/>
      </c>
      <c r="BO66">
        <f>NA()</f>
        <v/>
      </c>
      <c r="BP66">
        <f>NA()</f>
        <v/>
      </c>
      <c r="BQ66">
        <f>NA()</f>
        <v/>
      </c>
      <c r="BR66">
        <f>NA()</f>
        <v/>
      </c>
      <c r="BS66">
        <f>NA()</f>
        <v/>
      </c>
      <c r="BT66">
        <f>NA()</f>
        <v/>
      </c>
      <c r="BU66">
        <f>NA()</f>
        <v/>
      </c>
      <c r="BV66">
        <f>NA()</f>
        <v/>
      </c>
      <c r="BW66">
        <f>NA()</f>
        <v/>
      </c>
    </row>
    <row r="67" spans="1:75">
      <c r="A67" t="s">
        <v>169</v>
      </c>
      <c r="B67" t="s">
        <v>289</v>
      </c>
      <c r="C67" t="s">
        <v>290</v>
      </c>
      <c r="D67" t="s">
        <v>172</v>
      </c>
      <c r="E67">
        <f>B67</f>
        <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f>NA()</f>
        <v/>
      </c>
      <c r="BH67">
        <f>NA()</f>
        <v/>
      </c>
      <c r="BI67">
        <f>NA()</f>
        <v/>
      </c>
      <c r="BJ67">
        <f>NA()</f>
        <v/>
      </c>
      <c r="BK67">
        <f>NA()</f>
        <v/>
      </c>
      <c r="BL67">
        <f>NA()</f>
        <v/>
      </c>
      <c r="BM67">
        <f>NA()</f>
        <v/>
      </c>
      <c r="BN67">
        <f>NA()</f>
        <v/>
      </c>
      <c r="BO67">
        <f>NA()</f>
        <v/>
      </c>
      <c r="BP67">
        <f>NA()</f>
        <v/>
      </c>
      <c r="BQ67">
        <f>NA()</f>
        <v/>
      </c>
      <c r="BR67">
        <f>NA()</f>
        <v/>
      </c>
      <c r="BS67">
        <f>NA()</f>
        <v/>
      </c>
      <c r="BT67">
        <f>NA()</f>
        <v/>
      </c>
      <c r="BU67">
        <f>NA()</f>
        <v/>
      </c>
      <c r="BV67">
        <f>NA()</f>
        <v/>
      </c>
      <c r="BW67">
        <f>NA()</f>
        <v/>
      </c>
    </row>
    <row r="68" spans="1:75">
      <c r="A68" t="s">
        <v>169</v>
      </c>
      <c r="B68" t="s">
        <v>291</v>
      </c>
      <c r="C68" t="s">
        <v>292</v>
      </c>
      <c r="D68" t="s">
        <v>239</v>
      </c>
      <c r="E68">
        <f>B68</f>
        <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f>NA()</f>
        <v/>
      </c>
      <c r="BH68">
        <f>NA()</f>
        <v/>
      </c>
      <c r="BI68">
        <f>NA()</f>
        <v/>
      </c>
      <c r="BJ68">
        <f>NA()</f>
        <v/>
      </c>
      <c r="BK68">
        <f>NA()</f>
        <v/>
      </c>
      <c r="BL68">
        <f>NA()</f>
        <v/>
      </c>
      <c r="BM68">
        <f>NA()</f>
        <v/>
      </c>
      <c r="BN68">
        <f>NA()</f>
        <v/>
      </c>
      <c r="BO68">
        <f>NA()</f>
        <v/>
      </c>
      <c r="BP68">
        <f>NA()</f>
        <v/>
      </c>
      <c r="BQ68">
        <f>NA()</f>
        <v/>
      </c>
      <c r="BR68">
        <f>NA()</f>
        <v/>
      </c>
      <c r="BS68">
        <f>NA()</f>
        <v/>
      </c>
      <c r="BT68">
        <f>NA()</f>
        <v/>
      </c>
      <c r="BU68">
        <f>NA()</f>
        <v/>
      </c>
      <c r="BV68">
        <f>NA()</f>
        <v/>
      </c>
      <c r="BW68">
        <f>NA()</f>
        <v/>
      </c>
    </row>
    <row r="69" spans="1:75">
      <c r="A69" t="s">
        <v>169</v>
      </c>
      <c r="B69" t="s">
        <v>289</v>
      </c>
      <c r="C69" t="s">
        <v>293</v>
      </c>
      <c r="D69" t="s">
        <v>241</v>
      </c>
      <c r="E69">
        <f>B69</f>
        <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f>NA()</f>
        <v/>
      </c>
      <c r="BH69">
        <f>NA()</f>
        <v/>
      </c>
      <c r="BI69">
        <f>NA()</f>
        <v/>
      </c>
      <c r="BJ69">
        <f>NA()</f>
        <v/>
      </c>
      <c r="BK69">
        <f>NA()</f>
        <v/>
      </c>
      <c r="BL69">
        <f>NA()</f>
        <v/>
      </c>
      <c r="BM69">
        <f>NA()</f>
        <v/>
      </c>
      <c r="BN69">
        <f>NA()</f>
        <v/>
      </c>
      <c r="BO69">
        <f>NA()</f>
        <v/>
      </c>
      <c r="BP69">
        <f>NA()</f>
        <v/>
      </c>
      <c r="BQ69">
        <f>NA()</f>
        <v/>
      </c>
      <c r="BR69">
        <f>NA()</f>
        <v/>
      </c>
      <c r="BS69">
        <f>NA()</f>
        <v/>
      </c>
      <c r="BT69">
        <f>NA()</f>
        <v/>
      </c>
      <c r="BU69">
        <f>NA()</f>
        <v/>
      </c>
      <c r="BV69">
        <f>NA()</f>
        <v/>
      </c>
      <c r="BW69">
        <f>NA()</f>
        <v/>
      </c>
    </row>
    <row r="70" spans="1:75">
      <c r="A70" t="s">
        <v>169</v>
      </c>
      <c r="B70" t="s">
        <v>294</v>
      </c>
      <c r="C70" t="s">
        <v>295</v>
      </c>
      <c r="D70" t="s">
        <v>172</v>
      </c>
      <c r="E70">
        <f>B70</f>
        <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f>NA()</f>
        <v/>
      </c>
      <c r="BH70">
        <f>NA()</f>
        <v/>
      </c>
      <c r="BI70">
        <f>NA()</f>
        <v/>
      </c>
      <c r="BJ70">
        <f>NA()</f>
        <v/>
      </c>
      <c r="BK70">
        <f>NA()</f>
        <v/>
      </c>
      <c r="BL70">
        <f>NA()</f>
        <v/>
      </c>
      <c r="BM70">
        <f>NA()</f>
        <v/>
      </c>
      <c r="BN70">
        <f>NA()</f>
        <v/>
      </c>
      <c r="BO70">
        <f>NA()</f>
        <v/>
      </c>
      <c r="BP70">
        <f>NA()</f>
        <v/>
      </c>
      <c r="BQ70">
        <f>NA()</f>
        <v/>
      </c>
      <c r="BR70">
        <f>NA()</f>
        <v/>
      </c>
      <c r="BS70">
        <f>NA()</f>
        <v/>
      </c>
      <c r="BT70">
        <f>NA()</f>
        <v/>
      </c>
      <c r="BU70">
        <f>NA()</f>
        <v/>
      </c>
      <c r="BV70">
        <f>NA()</f>
        <v/>
      </c>
      <c r="BW70">
        <f>NA()</f>
        <v/>
      </c>
    </row>
    <row r="71" spans="1:75">
      <c r="A71" t="s">
        <v>169</v>
      </c>
      <c r="B71" t="s">
        <v>296</v>
      </c>
      <c r="C71" t="s">
        <v>297</v>
      </c>
      <c r="D71" t="s">
        <v>179</v>
      </c>
      <c r="E71">
        <f>B71</f>
        <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f>NA()</f>
        <v/>
      </c>
      <c r="BH71">
        <f>NA()</f>
        <v/>
      </c>
      <c r="BI71">
        <f>NA()</f>
        <v/>
      </c>
      <c r="BJ71">
        <f>NA()</f>
        <v/>
      </c>
      <c r="BK71">
        <f>NA()</f>
        <v/>
      </c>
      <c r="BL71">
        <f>NA()</f>
        <v/>
      </c>
      <c r="BM71">
        <f>NA()</f>
        <v/>
      </c>
      <c r="BN71">
        <f>NA()</f>
        <v/>
      </c>
      <c r="BO71">
        <f>NA()</f>
        <v/>
      </c>
      <c r="BP71">
        <f>NA()</f>
        <v/>
      </c>
      <c r="BQ71">
        <f>NA()</f>
        <v/>
      </c>
      <c r="BR71">
        <f>NA()</f>
        <v/>
      </c>
      <c r="BS71">
        <f>NA()</f>
        <v/>
      </c>
      <c r="BT71">
        <f>NA()</f>
        <v/>
      </c>
      <c r="BU71">
        <f>NA()</f>
        <v/>
      </c>
      <c r="BV71">
        <f>NA()</f>
        <v/>
      </c>
      <c r="BW71">
        <f>NA()</f>
        <v/>
      </c>
    </row>
    <row r="72" spans="1:75">
      <c r="A72" t="s">
        <v>169</v>
      </c>
      <c r="B72" t="s">
        <v>294</v>
      </c>
      <c r="C72" t="s">
        <v>298</v>
      </c>
      <c r="D72" t="s">
        <v>241</v>
      </c>
      <c r="E72">
        <f>B72</f>
        <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f>NA()</f>
        <v/>
      </c>
      <c r="BH72">
        <f>NA()</f>
        <v/>
      </c>
      <c r="BI72">
        <f>NA()</f>
        <v/>
      </c>
      <c r="BJ72">
        <f>NA()</f>
        <v/>
      </c>
      <c r="BK72">
        <f>NA()</f>
        <v/>
      </c>
      <c r="BL72">
        <f>NA()</f>
        <v/>
      </c>
      <c r="BM72">
        <f>NA()</f>
        <v/>
      </c>
      <c r="BN72">
        <f>NA()</f>
        <v/>
      </c>
      <c r="BO72">
        <f>NA()</f>
        <v/>
      </c>
      <c r="BP72">
        <f>NA()</f>
        <v/>
      </c>
      <c r="BQ72">
        <f>NA()</f>
        <v/>
      </c>
      <c r="BR72">
        <f>NA()</f>
        <v/>
      </c>
      <c r="BS72">
        <f>NA()</f>
        <v/>
      </c>
      <c r="BT72">
        <f>NA()</f>
        <v/>
      </c>
      <c r="BU72">
        <f>NA()</f>
        <v/>
      </c>
      <c r="BV72">
        <f>NA()</f>
        <v/>
      </c>
      <c r="BW72">
        <f>NA()</f>
        <v/>
      </c>
    </row>
    <row r="73" spans="1:75">
      <c r="A73" t="s">
        <v>169</v>
      </c>
      <c r="B73" t="s">
        <v>299</v>
      </c>
      <c r="C73" t="s">
        <v>300</v>
      </c>
      <c r="D73" t="s">
        <v>183</v>
      </c>
      <c r="E73">
        <f>B73</f>
        <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f>NA()</f>
        <v/>
      </c>
      <c r="BH73">
        <f>NA()</f>
        <v/>
      </c>
      <c r="BI73">
        <f>NA()</f>
        <v/>
      </c>
      <c r="BJ73">
        <f>NA()</f>
        <v/>
      </c>
      <c r="BK73">
        <f>NA()</f>
        <v/>
      </c>
      <c r="BL73">
        <f>NA()</f>
        <v/>
      </c>
      <c r="BM73">
        <f>NA()</f>
        <v/>
      </c>
      <c r="BN73">
        <f>NA()</f>
        <v/>
      </c>
      <c r="BO73">
        <f>NA()</f>
        <v/>
      </c>
      <c r="BP73">
        <f>NA()</f>
        <v/>
      </c>
      <c r="BQ73">
        <f>NA()</f>
        <v/>
      </c>
      <c r="BR73">
        <f>NA()</f>
        <v/>
      </c>
      <c r="BS73">
        <f>NA()</f>
        <v/>
      </c>
      <c r="BT73">
        <f>NA()</f>
        <v/>
      </c>
      <c r="BU73">
        <f>NA()</f>
        <v/>
      </c>
      <c r="BV73">
        <f>NA()</f>
        <v/>
      </c>
      <c r="BW73">
        <f>NA()</f>
        <v/>
      </c>
    </row>
    <row r="74" spans="1:75">
      <c r="A74" t="s">
        <v>169</v>
      </c>
      <c r="B74" t="s">
        <v>301</v>
      </c>
      <c r="C74" t="s">
        <v>302</v>
      </c>
      <c r="D74" t="s">
        <v>172</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f>NA()</f>
        <v/>
      </c>
      <c r="BH74">
        <f>NA()</f>
        <v/>
      </c>
      <c r="BI74">
        <f>NA()</f>
        <v/>
      </c>
      <c r="BJ74">
        <f>NA()</f>
        <v/>
      </c>
      <c r="BK74">
        <f>NA()</f>
        <v/>
      </c>
      <c r="BL74">
        <f>NA()</f>
        <v/>
      </c>
      <c r="BM74">
        <f>NA()</f>
        <v/>
      </c>
      <c r="BN74">
        <f>NA()</f>
        <v/>
      </c>
      <c r="BO74">
        <f>NA()</f>
        <v/>
      </c>
      <c r="BP74">
        <f>NA()</f>
        <v/>
      </c>
      <c r="BQ74">
        <f>NA()</f>
        <v/>
      </c>
      <c r="BR74">
        <f>NA()</f>
        <v/>
      </c>
      <c r="BS74">
        <f>NA()</f>
        <v/>
      </c>
      <c r="BT74">
        <f>NA()</f>
        <v/>
      </c>
      <c r="BU74">
        <f>NA()</f>
        <v/>
      </c>
      <c r="BV74">
        <f>NA()</f>
        <v/>
      </c>
      <c r="BW74">
        <f>NA()</f>
        <v/>
      </c>
    </row>
    <row r="75" spans="1:75">
      <c r="A75" t="s">
        <v>169</v>
      </c>
      <c r="B75" t="s">
        <v>303</v>
      </c>
      <c r="C75" t="s">
        <v>304</v>
      </c>
      <c r="D75" t="s">
        <v>172</v>
      </c>
      <c r="E75">
        <f>B75</f>
        <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f>NA()</f>
        <v/>
      </c>
      <c r="BH75">
        <f>NA()</f>
        <v/>
      </c>
      <c r="BI75">
        <f>NA()</f>
        <v/>
      </c>
      <c r="BJ75">
        <f>NA()</f>
        <v/>
      </c>
      <c r="BK75">
        <f>NA()</f>
        <v/>
      </c>
      <c r="BL75">
        <f>NA()</f>
        <v/>
      </c>
      <c r="BM75">
        <f>NA()</f>
        <v/>
      </c>
      <c r="BN75">
        <f>NA()</f>
        <v/>
      </c>
      <c r="BO75">
        <f>NA()</f>
        <v/>
      </c>
      <c r="BP75">
        <f>NA()</f>
        <v/>
      </c>
      <c r="BQ75">
        <f>NA()</f>
        <v/>
      </c>
      <c r="BR75">
        <f>NA()</f>
        <v/>
      </c>
      <c r="BS75">
        <f>NA()</f>
        <v/>
      </c>
      <c r="BT75">
        <f>NA()</f>
        <v/>
      </c>
      <c r="BU75">
        <f>NA()</f>
        <v/>
      </c>
      <c r="BV75">
        <f>NA()</f>
        <v/>
      </c>
      <c r="BW75">
        <f>NA()</f>
        <v/>
      </c>
    </row>
    <row r="76" spans="1:75">
      <c r="A76" t="s">
        <v>169</v>
      </c>
      <c r="B76" t="s">
        <v>305</v>
      </c>
      <c r="C76" t="s">
        <v>306</v>
      </c>
      <c r="D76" t="s">
        <v>179</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f>NA()</f>
        <v/>
      </c>
      <c r="BH76">
        <f>NA()</f>
        <v/>
      </c>
      <c r="BI76">
        <f>NA()</f>
        <v/>
      </c>
      <c r="BJ76">
        <f>NA()</f>
        <v/>
      </c>
      <c r="BK76">
        <f>NA()</f>
        <v/>
      </c>
      <c r="BL76">
        <f>NA()</f>
        <v/>
      </c>
      <c r="BM76">
        <f>NA()</f>
        <v/>
      </c>
      <c r="BN76">
        <f>NA()</f>
        <v/>
      </c>
      <c r="BO76">
        <f>NA()</f>
        <v/>
      </c>
      <c r="BP76">
        <f>NA()</f>
        <v/>
      </c>
      <c r="BQ76">
        <f>NA()</f>
        <v/>
      </c>
      <c r="BR76">
        <f>NA()</f>
        <v/>
      </c>
      <c r="BS76">
        <f>NA()</f>
        <v/>
      </c>
      <c r="BT76">
        <f>NA()</f>
        <v/>
      </c>
      <c r="BU76">
        <f>NA()</f>
        <v/>
      </c>
      <c r="BV76">
        <f>NA()</f>
        <v/>
      </c>
      <c r="BW76">
        <f>NA()</f>
        <v/>
      </c>
    </row>
    <row r="77" spans="1:75">
      <c r="A77" t="s">
        <v>169</v>
      </c>
      <c r="B77" t="s">
        <v>303</v>
      </c>
      <c r="C77" t="s">
        <v>307</v>
      </c>
      <c r="D77" t="s">
        <v>241</v>
      </c>
      <c r="E77">
        <f>B77</f>
        <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f>NA()</f>
        <v/>
      </c>
      <c r="BH77">
        <f>NA()</f>
        <v/>
      </c>
      <c r="BI77">
        <f>NA()</f>
        <v/>
      </c>
      <c r="BJ77">
        <f>NA()</f>
        <v/>
      </c>
      <c r="BK77">
        <f>NA()</f>
        <v/>
      </c>
      <c r="BL77">
        <f>NA()</f>
        <v/>
      </c>
      <c r="BM77">
        <f>NA()</f>
        <v/>
      </c>
      <c r="BN77">
        <f>NA()</f>
        <v/>
      </c>
      <c r="BO77">
        <f>NA()</f>
        <v/>
      </c>
      <c r="BP77">
        <f>NA()</f>
        <v/>
      </c>
      <c r="BQ77">
        <f>NA()</f>
        <v/>
      </c>
      <c r="BR77">
        <f>NA()</f>
        <v/>
      </c>
      <c r="BS77">
        <f>NA()</f>
        <v/>
      </c>
      <c r="BT77">
        <f>NA()</f>
        <v/>
      </c>
      <c r="BU77">
        <f>NA()</f>
        <v/>
      </c>
      <c r="BV77">
        <f>NA()</f>
        <v/>
      </c>
      <c r="BW77">
        <f>NA()</f>
        <v/>
      </c>
    </row>
    <row r="78" spans="1:75">
      <c r="A78" t="s">
        <v>169</v>
      </c>
      <c r="B78" t="s">
        <v>308</v>
      </c>
      <c r="C78" t="s">
        <v>309</v>
      </c>
      <c r="D78" t="s">
        <v>183</v>
      </c>
      <c r="E78">
        <f>B78</f>
        <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f>NA()</f>
        <v/>
      </c>
      <c r="BH78">
        <f>NA()</f>
        <v/>
      </c>
      <c r="BI78">
        <f>NA()</f>
        <v/>
      </c>
      <c r="BJ78">
        <f>NA()</f>
        <v/>
      </c>
      <c r="BK78">
        <f>NA()</f>
        <v/>
      </c>
      <c r="BL78">
        <f>NA()</f>
        <v/>
      </c>
      <c r="BM78">
        <f>NA()</f>
        <v/>
      </c>
      <c r="BN78">
        <f>NA()</f>
        <v/>
      </c>
      <c r="BO78">
        <f>NA()</f>
        <v/>
      </c>
      <c r="BP78">
        <f>NA()</f>
        <v/>
      </c>
      <c r="BQ78">
        <f>NA()</f>
        <v/>
      </c>
      <c r="BR78">
        <f>NA()</f>
        <v/>
      </c>
      <c r="BS78">
        <f>NA()</f>
        <v/>
      </c>
      <c r="BT78">
        <f>NA()</f>
        <v/>
      </c>
      <c r="BU78">
        <f>NA()</f>
        <v/>
      </c>
      <c r="BV78">
        <f>NA()</f>
        <v/>
      </c>
      <c r="BW78">
        <f>NA()</f>
        <v/>
      </c>
    </row>
    <row r="79" spans="1:75">
      <c r="A79" t="s">
        <v>169</v>
      </c>
      <c r="B79" t="s">
        <v>310</v>
      </c>
      <c r="C79" t="s">
        <v>311</v>
      </c>
      <c r="D79" t="s">
        <v>172</v>
      </c>
      <c r="E79">
        <f>B79</f>
        <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f>NA()</f>
        <v/>
      </c>
      <c r="BH79">
        <f>NA()</f>
        <v/>
      </c>
      <c r="BI79">
        <f>NA()</f>
        <v/>
      </c>
      <c r="BJ79">
        <f>NA()</f>
        <v/>
      </c>
      <c r="BK79">
        <f>NA()</f>
        <v/>
      </c>
      <c r="BL79">
        <f>NA()</f>
        <v/>
      </c>
      <c r="BM79">
        <f>NA()</f>
        <v/>
      </c>
      <c r="BN79">
        <f>NA()</f>
        <v/>
      </c>
      <c r="BO79">
        <f>NA()</f>
        <v/>
      </c>
      <c r="BP79">
        <f>NA()</f>
        <v/>
      </c>
      <c r="BQ79">
        <f>NA()</f>
        <v/>
      </c>
      <c r="BR79">
        <f>NA()</f>
        <v/>
      </c>
      <c r="BS79">
        <f>NA()</f>
        <v/>
      </c>
      <c r="BT79">
        <f>NA()</f>
        <v/>
      </c>
      <c r="BU79">
        <f>NA()</f>
        <v/>
      </c>
      <c r="BV79">
        <f>NA()</f>
        <v/>
      </c>
      <c r="BW79">
        <f>NA()</f>
        <v/>
      </c>
    </row>
    <row r="80" spans="1:75">
      <c r="A80" t="s">
        <v>169</v>
      </c>
      <c r="B80" t="s">
        <v>312</v>
      </c>
      <c r="C80" t="s">
        <v>313</v>
      </c>
      <c r="D80" t="s">
        <v>179</v>
      </c>
      <c r="E80">
        <f>B80</f>
        <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f>NA()</f>
        <v/>
      </c>
      <c r="BH80">
        <f>NA()</f>
        <v/>
      </c>
      <c r="BI80">
        <f>NA()</f>
        <v/>
      </c>
      <c r="BJ80">
        <f>NA()</f>
        <v/>
      </c>
      <c r="BK80">
        <f>NA()</f>
        <v/>
      </c>
      <c r="BL80">
        <f>NA()</f>
        <v/>
      </c>
      <c r="BM80">
        <f>NA()</f>
        <v/>
      </c>
      <c r="BN80">
        <f>NA()</f>
        <v/>
      </c>
      <c r="BO80">
        <f>NA()</f>
        <v/>
      </c>
      <c r="BP80">
        <f>NA()</f>
        <v/>
      </c>
      <c r="BQ80">
        <f>NA()</f>
        <v/>
      </c>
      <c r="BR80">
        <f>NA()</f>
        <v/>
      </c>
      <c r="BS80">
        <f>NA()</f>
        <v/>
      </c>
      <c r="BT80">
        <f>NA()</f>
        <v/>
      </c>
      <c r="BU80">
        <f>NA()</f>
        <v/>
      </c>
      <c r="BV80">
        <f>NA()</f>
        <v/>
      </c>
      <c r="BW80">
        <f>NA()</f>
        <v/>
      </c>
    </row>
    <row r="81" spans="1:75">
      <c r="A81" t="s">
        <v>169</v>
      </c>
      <c r="B81" t="s">
        <v>310</v>
      </c>
      <c r="C81" t="s">
        <v>314</v>
      </c>
      <c r="D81" t="s">
        <v>174</v>
      </c>
      <c r="E81">
        <f>B81</f>
        <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f>NA()</f>
        <v/>
      </c>
      <c r="BH81">
        <f>NA()</f>
        <v/>
      </c>
      <c r="BI81">
        <f>NA()</f>
        <v/>
      </c>
      <c r="BJ81">
        <f>NA()</f>
        <v/>
      </c>
      <c r="BK81">
        <f>NA()</f>
        <v/>
      </c>
      <c r="BL81">
        <f>NA()</f>
        <v/>
      </c>
      <c r="BM81">
        <f>NA()</f>
        <v/>
      </c>
      <c r="BN81">
        <f>NA()</f>
        <v/>
      </c>
      <c r="BO81">
        <f>NA()</f>
        <v/>
      </c>
      <c r="BP81">
        <f>NA()</f>
        <v/>
      </c>
      <c r="BQ81">
        <f>NA()</f>
        <v/>
      </c>
      <c r="BR81">
        <f>NA()</f>
        <v/>
      </c>
      <c r="BS81">
        <f>NA()</f>
        <v/>
      </c>
      <c r="BT81">
        <f>NA()</f>
        <v/>
      </c>
      <c r="BU81">
        <f>NA()</f>
        <v/>
      </c>
      <c r="BV81">
        <f>NA()</f>
        <v/>
      </c>
      <c r="BW81">
        <f>NA()</f>
        <v/>
      </c>
    </row>
    <row r="82" spans="1:75">
      <c r="A82" t="s">
        <v>169</v>
      </c>
      <c r="B82" t="s">
        <v>315</v>
      </c>
      <c r="C82" t="s">
        <v>316</v>
      </c>
      <c r="D82" t="s">
        <v>183</v>
      </c>
      <c r="E82">
        <f>B82</f>
        <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f>NA()</f>
        <v/>
      </c>
      <c r="BH82">
        <f>NA()</f>
        <v/>
      </c>
      <c r="BI82">
        <f>NA()</f>
        <v/>
      </c>
      <c r="BJ82">
        <f>NA()</f>
        <v/>
      </c>
      <c r="BK82">
        <f>NA()</f>
        <v/>
      </c>
      <c r="BL82">
        <f>NA()</f>
        <v/>
      </c>
      <c r="BM82">
        <f>NA()</f>
        <v/>
      </c>
      <c r="BN82">
        <f>NA()</f>
        <v/>
      </c>
      <c r="BO82">
        <f>NA()</f>
        <v/>
      </c>
      <c r="BP82">
        <f>NA()</f>
        <v/>
      </c>
      <c r="BQ82">
        <f>NA()</f>
        <v/>
      </c>
      <c r="BR82">
        <f>NA()</f>
        <v/>
      </c>
      <c r="BS82">
        <f>NA()</f>
        <v/>
      </c>
      <c r="BT82">
        <f>NA()</f>
        <v/>
      </c>
      <c r="BU82">
        <f>NA()</f>
        <v/>
      </c>
      <c r="BV82">
        <f>NA()</f>
        <v/>
      </c>
      <c r="BW82">
        <f>NA()</f>
        <v/>
      </c>
    </row>
    <row r="83" spans="1:75">
      <c r="A83" t="s">
        <v>169</v>
      </c>
      <c r="B83" t="s">
        <v>317</v>
      </c>
      <c r="C83" t="s">
        <v>318</v>
      </c>
      <c r="D83" t="s">
        <v>179</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f>NA()</f>
        <v/>
      </c>
      <c r="BH83">
        <f>NA()</f>
        <v/>
      </c>
      <c r="BI83">
        <f>NA()</f>
        <v/>
      </c>
      <c r="BJ83">
        <f>NA()</f>
        <v/>
      </c>
      <c r="BK83">
        <f>NA()</f>
        <v/>
      </c>
      <c r="BL83">
        <f>NA()</f>
        <v/>
      </c>
      <c r="BM83">
        <f>NA()</f>
        <v/>
      </c>
      <c r="BN83">
        <f>NA()</f>
        <v/>
      </c>
      <c r="BO83">
        <f>NA()</f>
        <v/>
      </c>
      <c r="BP83">
        <f>NA()</f>
        <v/>
      </c>
      <c r="BQ83">
        <f>NA()</f>
        <v/>
      </c>
      <c r="BR83">
        <f>NA()</f>
        <v/>
      </c>
      <c r="BS83">
        <f>NA()</f>
        <v/>
      </c>
      <c r="BT83">
        <f>NA()</f>
        <v/>
      </c>
      <c r="BU83">
        <f>NA()</f>
        <v/>
      </c>
      <c r="BV83">
        <f>NA()</f>
        <v/>
      </c>
      <c r="BW83">
        <f>NA()</f>
        <v/>
      </c>
    </row>
    <row r="84" spans="1:75">
      <c r="A84" t="s">
        <v>169</v>
      </c>
      <c r="B84" t="s">
        <v>319</v>
      </c>
      <c r="C84" t="s">
        <v>320</v>
      </c>
      <c r="D84" t="s">
        <v>183</v>
      </c>
      <c r="E84">
        <f>B84</f>
        <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f>NA()</f>
        <v/>
      </c>
      <c r="BH84">
        <f>NA()</f>
        <v/>
      </c>
      <c r="BI84">
        <f>NA()</f>
        <v/>
      </c>
      <c r="BJ84">
        <f>NA()</f>
        <v/>
      </c>
      <c r="BK84">
        <f>NA()</f>
        <v/>
      </c>
      <c r="BL84">
        <f>NA()</f>
        <v/>
      </c>
      <c r="BM84">
        <f>NA()</f>
        <v/>
      </c>
      <c r="BN84">
        <f>NA()</f>
        <v/>
      </c>
      <c r="BO84">
        <f>NA()</f>
        <v/>
      </c>
      <c r="BP84">
        <f>NA()</f>
        <v/>
      </c>
      <c r="BQ84">
        <f>NA()</f>
        <v/>
      </c>
      <c r="BR84">
        <f>NA()</f>
        <v/>
      </c>
      <c r="BS84">
        <f>NA()</f>
        <v/>
      </c>
      <c r="BT84">
        <f>NA()</f>
        <v/>
      </c>
      <c r="BU84">
        <f>NA()</f>
        <v/>
      </c>
      <c r="BV84">
        <f>NA()</f>
        <v/>
      </c>
      <c r="BW84">
        <f>NA()</f>
        <v/>
      </c>
    </row>
    <row r="85" spans="1:75">
      <c r="A85" t="s">
        <v>169</v>
      </c>
      <c r="B85" t="s">
        <v>321</v>
      </c>
      <c r="C85" t="s">
        <v>322</v>
      </c>
      <c r="D85" t="s">
        <v>172</v>
      </c>
      <c r="E85">
        <f>B85</f>
        <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f>NA()</f>
        <v/>
      </c>
      <c r="BH85">
        <f>NA()</f>
        <v/>
      </c>
      <c r="BI85">
        <f>NA()</f>
        <v/>
      </c>
      <c r="BJ85">
        <f>NA()</f>
        <v/>
      </c>
      <c r="BK85">
        <f>NA()</f>
        <v/>
      </c>
      <c r="BL85">
        <f>NA()</f>
        <v/>
      </c>
      <c r="BM85">
        <f>NA()</f>
        <v/>
      </c>
      <c r="BN85">
        <f>NA()</f>
        <v/>
      </c>
      <c r="BO85">
        <f>NA()</f>
        <v/>
      </c>
      <c r="BP85">
        <f>NA()</f>
        <v/>
      </c>
      <c r="BQ85">
        <f>NA()</f>
        <v/>
      </c>
      <c r="BR85">
        <f>NA()</f>
        <v/>
      </c>
      <c r="BS85">
        <f>NA()</f>
        <v/>
      </c>
      <c r="BT85">
        <f>NA()</f>
        <v/>
      </c>
      <c r="BU85">
        <f>NA()</f>
        <v/>
      </c>
      <c r="BV85">
        <f>NA()</f>
        <v/>
      </c>
      <c r="BW85">
        <f>NA()</f>
        <v/>
      </c>
    </row>
    <row r="86" spans="1:75">
      <c r="A86" t="s">
        <v>169</v>
      </c>
      <c r="B86" t="s">
        <v>321</v>
      </c>
      <c r="C86" t="s">
        <v>323</v>
      </c>
      <c r="D86" t="s">
        <v>174</v>
      </c>
      <c r="E86">
        <f>B86</f>
        <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f>NA()</f>
        <v/>
      </c>
      <c r="BH86">
        <f>NA()</f>
        <v/>
      </c>
      <c r="BI86">
        <f>NA()</f>
        <v/>
      </c>
      <c r="BJ86">
        <f>NA()</f>
        <v/>
      </c>
      <c r="BK86">
        <f>NA()</f>
        <v/>
      </c>
      <c r="BL86">
        <f>NA()</f>
        <v/>
      </c>
      <c r="BM86">
        <f>NA()</f>
        <v/>
      </c>
      <c r="BN86">
        <f>NA()</f>
        <v/>
      </c>
      <c r="BO86">
        <f>NA()</f>
        <v/>
      </c>
      <c r="BP86">
        <f>NA()</f>
        <v/>
      </c>
      <c r="BQ86">
        <f>NA()</f>
        <v/>
      </c>
      <c r="BR86">
        <f>NA()</f>
        <v/>
      </c>
      <c r="BS86">
        <f>NA()</f>
        <v/>
      </c>
      <c r="BT86">
        <f>NA()</f>
        <v/>
      </c>
      <c r="BU86">
        <f>NA()</f>
        <v/>
      </c>
      <c r="BV86">
        <f>NA()</f>
        <v/>
      </c>
      <c r="BW86">
        <f>NA()</f>
        <v/>
      </c>
    </row>
    <row r="87" spans="1:75">
      <c r="A87" t="s">
        <v>169</v>
      </c>
      <c r="B87" t="s">
        <v>324</v>
      </c>
      <c r="C87" t="s">
        <v>325</v>
      </c>
      <c r="D87" t="s">
        <v>326</v>
      </c>
      <c r="E87">
        <f>B87</f>
        <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f>NA()</f>
        <v/>
      </c>
      <c r="BH87">
        <f>NA()</f>
        <v/>
      </c>
      <c r="BI87">
        <f>NA()</f>
        <v/>
      </c>
      <c r="BJ87">
        <f>NA()</f>
        <v/>
      </c>
      <c r="BK87">
        <f>NA()</f>
        <v/>
      </c>
      <c r="BL87">
        <f>NA()</f>
        <v/>
      </c>
      <c r="BM87">
        <f>NA()</f>
        <v/>
      </c>
      <c r="BN87">
        <f>NA()</f>
        <v/>
      </c>
      <c r="BO87">
        <f>NA()</f>
        <v/>
      </c>
      <c r="BP87">
        <f>NA()</f>
        <v/>
      </c>
      <c r="BQ87">
        <f>NA()</f>
        <v/>
      </c>
      <c r="BR87">
        <f>NA()</f>
        <v/>
      </c>
      <c r="BS87">
        <f>NA()</f>
        <v/>
      </c>
      <c r="BT87">
        <f>NA()</f>
        <v/>
      </c>
      <c r="BU87">
        <f>NA()</f>
        <v/>
      </c>
      <c r="BV87">
        <f>NA()</f>
        <v/>
      </c>
      <c r="BW87">
        <f>NA()</f>
        <v/>
      </c>
    </row>
    <row r="88" spans="1:75">
      <c r="A88" t="s">
        <v>169</v>
      </c>
      <c r="B88" t="s">
        <v>327</v>
      </c>
      <c r="C88" t="s">
        <v>328</v>
      </c>
      <c r="D88" t="s">
        <v>172</v>
      </c>
      <c r="E88">
        <f>B88</f>
        <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f>NA()</f>
        <v/>
      </c>
      <c r="BH88">
        <f>NA()</f>
        <v/>
      </c>
      <c r="BI88">
        <f>NA()</f>
        <v/>
      </c>
      <c r="BJ88">
        <f>NA()</f>
        <v/>
      </c>
      <c r="BK88">
        <f>NA()</f>
        <v/>
      </c>
      <c r="BL88">
        <f>NA()</f>
        <v/>
      </c>
      <c r="BM88">
        <f>NA()</f>
        <v/>
      </c>
      <c r="BN88">
        <f>NA()</f>
        <v/>
      </c>
      <c r="BO88">
        <f>NA()</f>
        <v/>
      </c>
      <c r="BP88">
        <f>NA()</f>
        <v/>
      </c>
      <c r="BQ88">
        <f>NA()</f>
        <v/>
      </c>
      <c r="BR88">
        <f>NA()</f>
        <v/>
      </c>
      <c r="BS88">
        <f>NA()</f>
        <v/>
      </c>
      <c r="BT88">
        <f>NA()</f>
        <v/>
      </c>
      <c r="BU88">
        <f>NA()</f>
        <v/>
      </c>
      <c r="BV88">
        <f>NA()</f>
        <v/>
      </c>
      <c r="BW88">
        <f>NA()</f>
        <v/>
      </c>
    </row>
    <row r="89" spans="1:75">
      <c r="A89" t="s">
        <v>169</v>
      </c>
      <c r="B89" t="s">
        <v>329</v>
      </c>
      <c r="C89" t="s">
        <v>330</v>
      </c>
      <c r="D89" t="s">
        <v>179</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f>NA()</f>
        <v/>
      </c>
      <c r="BH89">
        <f>NA()</f>
        <v/>
      </c>
      <c r="BI89">
        <f>NA()</f>
        <v/>
      </c>
      <c r="BJ89">
        <f>NA()</f>
        <v/>
      </c>
      <c r="BK89">
        <f>NA()</f>
        <v/>
      </c>
      <c r="BL89">
        <f>NA()</f>
        <v/>
      </c>
      <c r="BM89">
        <f>NA()</f>
        <v/>
      </c>
      <c r="BN89">
        <f>NA()</f>
        <v/>
      </c>
      <c r="BO89">
        <f>NA()</f>
        <v/>
      </c>
      <c r="BP89">
        <f>NA()</f>
        <v/>
      </c>
      <c r="BQ89">
        <f>NA()</f>
        <v/>
      </c>
      <c r="BR89">
        <f>NA()</f>
        <v/>
      </c>
      <c r="BS89">
        <f>NA()</f>
        <v/>
      </c>
      <c r="BT89">
        <f>NA()</f>
        <v/>
      </c>
      <c r="BU89">
        <f>NA()</f>
        <v/>
      </c>
      <c r="BV89">
        <f>NA()</f>
        <v/>
      </c>
      <c r="BW89">
        <f>NA()</f>
        <v/>
      </c>
    </row>
    <row r="90" spans="1:75">
      <c r="A90" t="s">
        <v>169</v>
      </c>
      <c r="B90" t="s">
        <v>327</v>
      </c>
      <c r="C90" t="s">
        <v>331</v>
      </c>
      <c r="D90" t="s">
        <v>174</v>
      </c>
      <c r="E90">
        <f>B90</f>
        <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f>NA()</f>
        <v/>
      </c>
      <c r="BH90">
        <f>NA()</f>
        <v/>
      </c>
      <c r="BI90">
        <f>NA()</f>
        <v/>
      </c>
      <c r="BJ90">
        <f>NA()</f>
        <v/>
      </c>
      <c r="BK90">
        <f>NA()</f>
        <v/>
      </c>
      <c r="BL90">
        <f>NA()</f>
        <v/>
      </c>
      <c r="BM90">
        <f>NA()</f>
        <v/>
      </c>
      <c r="BN90">
        <f>NA()</f>
        <v/>
      </c>
      <c r="BO90">
        <f>NA()</f>
        <v/>
      </c>
      <c r="BP90">
        <f>NA()</f>
        <v/>
      </c>
      <c r="BQ90">
        <f>NA()</f>
        <v/>
      </c>
      <c r="BR90">
        <f>NA()</f>
        <v/>
      </c>
      <c r="BS90">
        <f>NA()</f>
        <v/>
      </c>
      <c r="BT90">
        <f>NA()</f>
        <v/>
      </c>
      <c r="BU90">
        <f>NA()</f>
        <v/>
      </c>
      <c r="BV90">
        <f>NA()</f>
        <v/>
      </c>
      <c r="BW90">
        <f>NA()</f>
        <v/>
      </c>
    </row>
    <row r="91" spans="1:75">
      <c r="A91" t="s">
        <v>169</v>
      </c>
      <c r="B91" t="s">
        <v>332</v>
      </c>
      <c r="C91" t="s">
        <v>333</v>
      </c>
      <c r="D91" t="s">
        <v>183</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f>NA()</f>
        <v/>
      </c>
      <c r="BH91">
        <f>NA()</f>
        <v/>
      </c>
      <c r="BI91">
        <f>NA()</f>
        <v/>
      </c>
      <c r="BJ91">
        <f>NA()</f>
        <v/>
      </c>
      <c r="BK91">
        <f>NA()</f>
        <v/>
      </c>
      <c r="BL91">
        <f>NA()</f>
        <v/>
      </c>
      <c r="BM91">
        <f>NA()</f>
        <v/>
      </c>
      <c r="BN91">
        <f>NA()</f>
        <v/>
      </c>
      <c r="BO91">
        <f>NA()</f>
        <v/>
      </c>
      <c r="BP91">
        <f>NA()</f>
        <v/>
      </c>
      <c r="BQ91">
        <f>NA()</f>
        <v/>
      </c>
      <c r="BR91">
        <f>NA()</f>
        <v/>
      </c>
      <c r="BS91">
        <f>NA()</f>
        <v/>
      </c>
      <c r="BT91">
        <f>NA()</f>
        <v/>
      </c>
      <c r="BU91">
        <f>NA()</f>
        <v/>
      </c>
      <c r="BV91">
        <f>NA()</f>
        <v/>
      </c>
      <c r="BW91">
        <f>NA()</f>
        <v/>
      </c>
    </row>
    <row r="92" spans="1:75">
      <c r="A92" t="s">
        <v>169</v>
      </c>
      <c r="B92" t="s">
        <v>334</v>
      </c>
      <c r="C92" t="s">
        <v>335</v>
      </c>
      <c r="D92" t="s">
        <v>172</v>
      </c>
      <c r="E92">
        <f>B92</f>
        <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f>NA()</f>
        <v/>
      </c>
      <c r="BH92">
        <f>NA()</f>
        <v/>
      </c>
      <c r="BI92">
        <f>NA()</f>
        <v/>
      </c>
      <c r="BJ92">
        <f>NA()</f>
        <v/>
      </c>
      <c r="BK92">
        <f>NA()</f>
        <v/>
      </c>
      <c r="BL92">
        <f>NA()</f>
        <v/>
      </c>
      <c r="BM92">
        <f>NA()</f>
        <v/>
      </c>
      <c r="BN92">
        <f>NA()</f>
        <v/>
      </c>
      <c r="BO92">
        <f>NA()</f>
        <v/>
      </c>
      <c r="BP92">
        <f>NA()</f>
        <v/>
      </c>
      <c r="BQ92">
        <f>NA()</f>
        <v/>
      </c>
      <c r="BR92">
        <f>NA()</f>
        <v/>
      </c>
      <c r="BS92">
        <f>NA()</f>
        <v/>
      </c>
      <c r="BT92">
        <f>NA()</f>
        <v/>
      </c>
      <c r="BU92">
        <f>NA()</f>
        <v/>
      </c>
      <c r="BV92">
        <f>NA()</f>
        <v/>
      </c>
      <c r="BW92">
        <f>NA()</f>
        <v/>
      </c>
    </row>
    <row r="93" spans="1:75">
      <c r="A93" t="s">
        <v>169</v>
      </c>
      <c r="B93" t="s">
        <v>336</v>
      </c>
      <c r="C93" t="s">
        <v>337</v>
      </c>
      <c r="D93" t="s">
        <v>179</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f>NA()</f>
        <v/>
      </c>
      <c r="BH93">
        <f>NA()</f>
        <v/>
      </c>
      <c r="BI93">
        <f>NA()</f>
        <v/>
      </c>
      <c r="BJ93">
        <f>NA()</f>
        <v/>
      </c>
      <c r="BK93">
        <f>NA()</f>
        <v/>
      </c>
      <c r="BL93">
        <f>NA()</f>
        <v/>
      </c>
      <c r="BM93">
        <f>NA()</f>
        <v/>
      </c>
      <c r="BN93">
        <f>NA()</f>
        <v/>
      </c>
      <c r="BO93">
        <f>NA()</f>
        <v/>
      </c>
      <c r="BP93">
        <f>NA()</f>
        <v/>
      </c>
      <c r="BQ93">
        <f>NA()</f>
        <v/>
      </c>
      <c r="BR93">
        <f>NA()</f>
        <v/>
      </c>
      <c r="BS93">
        <f>NA()</f>
        <v/>
      </c>
      <c r="BT93">
        <f>NA()</f>
        <v/>
      </c>
      <c r="BU93">
        <f>NA()</f>
        <v/>
      </c>
      <c r="BV93">
        <f>NA()</f>
        <v/>
      </c>
      <c r="BW93">
        <f>NA()</f>
        <v/>
      </c>
    </row>
    <row r="94" spans="1:75">
      <c r="A94" t="s">
        <v>169</v>
      </c>
      <c r="B94" t="s">
        <v>334</v>
      </c>
      <c r="C94" t="s">
        <v>338</v>
      </c>
      <c r="D94" t="s">
        <v>174</v>
      </c>
      <c r="E94">
        <f>B94</f>
        <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f>NA()</f>
        <v/>
      </c>
      <c r="BH94">
        <f>NA()</f>
        <v/>
      </c>
      <c r="BI94">
        <f>NA()</f>
        <v/>
      </c>
      <c r="BJ94">
        <f>NA()</f>
        <v/>
      </c>
      <c r="BK94">
        <f>NA()</f>
        <v/>
      </c>
      <c r="BL94">
        <f>NA()</f>
        <v/>
      </c>
      <c r="BM94">
        <f>NA()</f>
        <v/>
      </c>
      <c r="BN94">
        <f>NA()</f>
        <v/>
      </c>
      <c r="BO94">
        <f>NA()</f>
        <v/>
      </c>
      <c r="BP94">
        <f>NA()</f>
        <v/>
      </c>
      <c r="BQ94">
        <f>NA()</f>
        <v/>
      </c>
      <c r="BR94">
        <f>NA()</f>
        <v/>
      </c>
      <c r="BS94">
        <f>NA()</f>
        <v/>
      </c>
      <c r="BT94">
        <f>NA()</f>
        <v/>
      </c>
      <c r="BU94">
        <f>NA()</f>
        <v/>
      </c>
      <c r="BV94">
        <f>NA()</f>
        <v/>
      </c>
      <c r="BW94">
        <f>NA()</f>
        <v/>
      </c>
    </row>
    <row r="95" spans="1:75">
      <c r="A95" t="s">
        <v>169</v>
      </c>
      <c r="B95" t="s">
        <v>339</v>
      </c>
      <c r="C95" t="s">
        <v>340</v>
      </c>
      <c r="D95" t="s">
        <v>183</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f>NA()</f>
        <v/>
      </c>
      <c r="BH95">
        <f>NA()</f>
        <v/>
      </c>
      <c r="BI95">
        <f>NA()</f>
        <v/>
      </c>
      <c r="BJ95">
        <f>NA()</f>
        <v/>
      </c>
      <c r="BK95">
        <f>NA()</f>
        <v/>
      </c>
      <c r="BL95">
        <f>NA()</f>
        <v/>
      </c>
      <c r="BM95">
        <f>NA()</f>
        <v/>
      </c>
      <c r="BN95">
        <f>NA()</f>
        <v/>
      </c>
      <c r="BO95">
        <f>NA()</f>
        <v/>
      </c>
      <c r="BP95">
        <f>NA()</f>
        <v/>
      </c>
      <c r="BQ95">
        <f>NA()</f>
        <v/>
      </c>
      <c r="BR95">
        <f>NA()</f>
        <v/>
      </c>
      <c r="BS95">
        <f>NA()</f>
        <v/>
      </c>
      <c r="BT95">
        <f>NA()</f>
        <v/>
      </c>
      <c r="BU95">
        <f>NA()</f>
        <v/>
      </c>
      <c r="BV95">
        <f>NA()</f>
        <v/>
      </c>
      <c r="BW95">
        <f>NA()</f>
        <v/>
      </c>
    </row>
    <row r="96" spans="1:75">
      <c r="A96" t="s">
        <v>169</v>
      </c>
      <c r="B96" t="s">
        <v>341</v>
      </c>
      <c r="C96" t="s">
        <v>342</v>
      </c>
      <c r="D96" t="s">
        <v>172</v>
      </c>
      <c r="E96">
        <f>B96</f>
        <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f>NA()</f>
        <v/>
      </c>
      <c r="BH96">
        <f>NA()</f>
        <v/>
      </c>
      <c r="BI96">
        <f>NA()</f>
        <v/>
      </c>
      <c r="BJ96">
        <f>NA()</f>
        <v/>
      </c>
      <c r="BK96">
        <f>NA()</f>
        <v/>
      </c>
      <c r="BL96">
        <f>NA()</f>
        <v/>
      </c>
      <c r="BM96">
        <f>NA()</f>
        <v/>
      </c>
      <c r="BN96">
        <f>NA()</f>
        <v/>
      </c>
      <c r="BO96">
        <f>NA()</f>
        <v/>
      </c>
      <c r="BP96">
        <f>NA()</f>
        <v/>
      </c>
      <c r="BQ96">
        <f>NA()</f>
        <v/>
      </c>
      <c r="BR96">
        <f>NA()</f>
        <v/>
      </c>
      <c r="BS96">
        <f>NA()</f>
        <v/>
      </c>
      <c r="BT96">
        <f>NA()</f>
        <v/>
      </c>
      <c r="BU96">
        <f>NA()</f>
        <v/>
      </c>
      <c r="BV96">
        <f>NA()</f>
        <v/>
      </c>
      <c r="BW96">
        <f>NA()</f>
        <v/>
      </c>
    </row>
    <row r="97" spans="1:75">
      <c r="A97" t="s">
        <v>169</v>
      </c>
      <c r="B97" t="s">
        <v>343</v>
      </c>
      <c r="C97" t="s">
        <v>344</v>
      </c>
      <c r="D97" t="s">
        <v>179</v>
      </c>
      <c r="E97">
        <f>B97</f>
        <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f>NA()</f>
        <v/>
      </c>
      <c r="BH97">
        <f>NA()</f>
        <v/>
      </c>
      <c r="BI97">
        <f>NA()</f>
        <v/>
      </c>
      <c r="BJ97">
        <f>NA()</f>
        <v/>
      </c>
      <c r="BK97">
        <f>NA()</f>
        <v/>
      </c>
      <c r="BL97">
        <f>NA()</f>
        <v/>
      </c>
      <c r="BM97">
        <f>NA()</f>
        <v/>
      </c>
      <c r="BN97">
        <f>NA()</f>
        <v/>
      </c>
      <c r="BO97">
        <f>NA()</f>
        <v/>
      </c>
      <c r="BP97">
        <f>NA()</f>
        <v/>
      </c>
      <c r="BQ97">
        <f>NA()</f>
        <v/>
      </c>
      <c r="BR97">
        <f>NA()</f>
        <v/>
      </c>
      <c r="BS97">
        <f>NA()</f>
        <v/>
      </c>
      <c r="BT97">
        <f>NA()</f>
        <v/>
      </c>
      <c r="BU97">
        <f>NA()</f>
        <v/>
      </c>
      <c r="BV97">
        <f>NA()</f>
        <v/>
      </c>
      <c r="BW97">
        <f>NA()</f>
        <v/>
      </c>
    </row>
    <row r="98" spans="1:75">
      <c r="A98" t="s">
        <v>169</v>
      </c>
      <c r="B98" t="s">
        <v>341</v>
      </c>
      <c r="C98" t="s">
        <v>345</v>
      </c>
      <c r="D98" t="s">
        <v>174</v>
      </c>
      <c r="E98">
        <f>B98</f>
        <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f>NA()</f>
        <v/>
      </c>
      <c r="BH98">
        <f>NA()</f>
        <v/>
      </c>
      <c r="BI98">
        <f>NA()</f>
        <v/>
      </c>
      <c r="BJ98">
        <f>NA()</f>
        <v/>
      </c>
      <c r="BK98">
        <f>NA()</f>
        <v/>
      </c>
      <c r="BL98">
        <f>NA()</f>
        <v/>
      </c>
      <c r="BM98">
        <f>NA()</f>
        <v/>
      </c>
      <c r="BN98">
        <f>NA()</f>
        <v/>
      </c>
      <c r="BO98">
        <f>NA()</f>
        <v/>
      </c>
      <c r="BP98">
        <f>NA()</f>
        <v/>
      </c>
      <c r="BQ98">
        <f>NA()</f>
        <v/>
      </c>
      <c r="BR98">
        <f>NA()</f>
        <v/>
      </c>
      <c r="BS98">
        <f>NA()</f>
        <v/>
      </c>
      <c r="BT98">
        <f>NA()</f>
        <v/>
      </c>
      <c r="BU98">
        <f>NA()</f>
        <v/>
      </c>
      <c r="BV98">
        <f>NA()</f>
        <v/>
      </c>
      <c r="BW98">
        <f>NA()</f>
        <v/>
      </c>
    </row>
    <row r="99" spans="1:75">
      <c r="A99" t="s">
        <v>169</v>
      </c>
      <c r="B99" t="s">
        <v>346</v>
      </c>
      <c r="C99" t="s">
        <v>347</v>
      </c>
      <c r="D99" t="s">
        <v>183</v>
      </c>
      <c r="E99">
        <f>B99</f>
        <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f>NA()</f>
        <v/>
      </c>
      <c r="BH99">
        <f>NA()</f>
        <v/>
      </c>
      <c r="BI99">
        <f>NA()</f>
        <v/>
      </c>
      <c r="BJ99">
        <f>NA()</f>
        <v/>
      </c>
      <c r="BK99">
        <f>NA()</f>
        <v/>
      </c>
      <c r="BL99">
        <f>NA()</f>
        <v/>
      </c>
      <c r="BM99">
        <f>NA()</f>
        <v/>
      </c>
      <c r="BN99">
        <f>NA()</f>
        <v/>
      </c>
      <c r="BO99">
        <f>NA()</f>
        <v/>
      </c>
      <c r="BP99">
        <f>NA()</f>
        <v/>
      </c>
      <c r="BQ99">
        <f>NA()</f>
        <v/>
      </c>
      <c r="BR99">
        <f>NA()</f>
        <v/>
      </c>
      <c r="BS99">
        <f>NA()</f>
        <v/>
      </c>
      <c r="BT99">
        <f>NA()</f>
        <v/>
      </c>
      <c r="BU99">
        <f>NA()</f>
        <v/>
      </c>
      <c r="BV99">
        <f>NA()</f>
        <v/>
      </c>
      <c r="BW99">
        <f>NA()</f>
        <v/>
      </c>
    </row>
    <row r="100" spans="1:75">
      <c r="A100" t="s">
        <v>169</v>
      </c>
      <c r="B100" t="s">
        <v>348</v>
      </c>
      <c r="C100" t="s">
        <v>349</v>
      </c>
      <c r="D100" t="s">
        <v>172</v>
      </c>
      <c r="E100">
        <f>B100</f>
        <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f>NA()</f>
        <v/>
      </c>
      <c r="BH100">
        <f>NA()</f>
        <v/>
      </c>
      <c r="BI100">
        <f>NA()</f>
        <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169</v>
      </c>
      <c r="B101" t="s">
        <v>350</v>
      </c>
      <c r="C101" t="s">
        <v>351</v>
      </c>
      <c r="D101" t="s">
        <v>179</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f>NA()</f>
        <v/>
      </c>
      <c r="BH101">
        <f>NA()</f>
        <v/>
      </c>
      <c r="BI101">
        <f>NA()</f>
        <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169</v>
      </c>
      <c r="B102" t="s">
        <v>348</v>
      </c>
      <c r="C102" t="s">
        <v>352</v>
      </c>
      <c r="D102" t="s">
        <v>174</v>
      </c>
      <c r="E102">
        <f>B102</f>
        <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f>NA()</f>
        <v/>
      </c>
      <c r="BH102">
        <f>NA()</f>
        <v/>
      </c>
      <c r="BI102">
        <f>NA()</f>
        <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169</v>
      </c>
      <c r="B103" t="s">
        <v>353</v>
      </c>
      <c r="C103" t="s">
        <v>354</v>
      </c>
      <c r="D103" t="s">
        <v>183</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f>NA()</f>
        <v/>
      </c>
      <c r="BH103">
        <f>NA()</f>
        <v/>
      </c>
      <c r="BI103">
        <f>NA()</f>
        <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169</v>
      </c>
      <c r="B104" t="s">
        <v>355</v>
      </c>
      <c r="C104" t="s">
        <v>356</v>
      </c>
      <c r="D104" t="s">
        <v>172</v>
      </c>
      <c r="E104">
        <f>B104</f>
        <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f>NA()</f>
        <v/>
      </c>
      <c r="BH104">
        <f>NA()</f>
        <v/>
      </c>
      <c r="BI104">
        <f>NA()</f>
        <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169</v>
      </c>
      <c r="B105" t="s">
        <v>357</v>
      </c>
      <c r="C105" t="s">
        <v>358</v>
      </c>
      <c r="D105" t="s">
        <v>172</v>
      </c>
      <c r="E105">
        <f>B105</f>
        <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f>NA()</f>
        <v/>
      </c>
      <c r="BH105">
        <f>NA()</f>
        <v/>
      </c>
      <c r="BI105">
        <f>NA()</f>
        <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169</v>
      </c>
      <c r="B106" t="s">
        <v>359</v>
      </c>
      <c r="C106" t="s">
        <v>360</v>
      </c>
      <c r="D106" t="s">
        <v>179</v>
      </c>
      <c r="E106">
        <f>B106</f>
        <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f>NA()</f>
        <v/>
      </c>
      <c r="BH106">
        <f>NA()</f>
        <v/>
      </c>
      <c r="BI106">
        <f>NA()</f>
        <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169</v>
      </c>
      <c r="B107" t="s">
        <v>357</v>
      </c>
      <c r="C107" t="s">
        <v>361</v>
      </c>
      <c r="D107" t="s">
        <v>174</v>
      </c>
      <c r="E107">
        <f>B107</f>
        <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f>NA()</f>
        <v/>
      </c>
      <c r="BH107">
        <f>NA()</f>
        <v/>
      </c>
      <c r="BI107">
        <f>NA()</f>
        <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169</v>
      </c>
      <c r="B108" t="s">
        <v>362</v>
      </c>
      <c r="C108" t="s">
        <v>363</v>
      </c>
      <c r="D108" t="s">
        <v>183</v>
      </c>
      <c r="E108">
        <f>B108</f>
        <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f>NA()</f>
        <v/>
      </c>
      <c r="BH108">
        <f>NA()</f>
        <v/>
      </c>
      <c r="BI108">
        <f>NA()</f>
        <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169</v>
      </c>
      <c r="B109" t="s">
        <v>364</v>
      </c>
      <c r="C109" t="s">
        <v>365</v>
      </c>
      <c r="D109" t="s">
        <v>172</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f>NA()</f>
        <v/>
      </c>
      <c r="BH109">
        <f>NA()</f>
        <v/>
      </c>
      <c r="BI109">
        <f>NA()</f>
        <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169</v>
      </c>
      <c r="B110" t="s">
        <v>366</v>
      </c>
      <c r="C110" t="s">
        <v>367</v>
      </c>
      <c r="D110" t="s">
        <v>172</v>
      </c>
      <c r="E110">
        <f>B110</f>
        <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f>NA()</f>
        <v/>
      </c>
      <c r="BH110">
        <f>NA()</f>
        <v/>
      </c>
      <c r="BI110">
        <f>NA()</f>
        <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169</v>
      </c>
      <c r="B111" t="s">
        <v>368</v>
      </c>
      <c r="C111" t="s">
        <v>369</v>
      </c>
      <c r="D111" t="s">
        <v>179</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f>NA()</f>
        <v/>
      </c>
      <c r="BH111">
        <f>NA()</f>
        <v/>
      </c>
      <c r="BI111">
        <f>NA()</f>
        <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169</v>
      </c>
      <c r="B112" t="s">
        <v>366</v>
      </c>
      <c r="C112" t="s">
        <v>370</v>
      </c>
      <c r="D112" t="s">
        <v>174</v>
      </c>
      <c r="E112">
        <f>B112</f>
        <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f>NA()</f>
        <v/>
      </c>
      <c r="BH112">
        <f>NA()</f>
        <v/>
      </c>
      <c r="BI112">
        <f>NA()</f>
        <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169</v>
      </c>
      <c r="B113" t="s">
        <v>371</v>
      </c>
      <c r="C113" t="s">
        <v>372</v>
      </c>
      <c r="D113" t="s">
        <v>183</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f>NA()</f>
        <v/>
      </c>
      <c r="BH113">
        <f>NA()</f>
        <v/>
      </c>
      <c r="BI113">
        <f>NA()</f>
        <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169</v>
      </c>
      <c r="B114" t="s">
        <v>373</v>
      </c>
      <c r="C114" t="s">
        <v>27</v>
      </c>
      <c r="D114" t="s">
        <v>172</v>
      </c>
      <c r="E114">
        <f>B114</f>
        <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f>NA()</f>
        <v/>
      </c>
      <c r="BH114">
        <f>NA()</f>
        <v/>
      </c>
      <c r="BI114">
        <f>NA()</f>
        <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169</v>
      </c>
      <c r="B115" t="s">
        <v>374</v>
      </c>
      <c r="C115" t="s">
        <v>375</v>
      </c>
      <c r="D115" t="s">
        <v>179</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f>NA()</f>
        <v/>
      </c>
      <c r="BH115">
        <f>NA()</f>
        <v/>
      </c>
      <c r="BI115">
        <f>NA()</f>
        <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169</v>
      </c>
      <c r="B116" t="s">
        <v>373</v>
      </c>
      <c r="C116" t="s">
        <v>376</v>
      </c>
      <c r="D116" t="s">
        <v>174</v>
      </c>
      <c r="E116">
        <f>B116</f>
        <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f>NA()</f>
        <v/>
      </c>
      <c r="BH116">
        <f>NA()</f>
        <v/>
      </c>
      <c r="BI116">
        <f>NA()</f>
        <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169</v>
      </c>
      <c r="B117" t="s">
        <v>377</v>
      </c>
      <c r="C117" t="s">
        <v>378</v>
      </c>
      <c r="D117" t="s">
        <v>183</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f>NA()</f>
        <v/>
      </c>
      <c r="BH117">
        <f>NA()</f>
        <v/>
      </c>
      <c r="BI117">
        <f>NA()</f>
        <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169</v>
      </c>
      <c r="B118" t="s">
        <v>379</v>
      </c>
      <c r="C118" t="s">
        <v>380</v>
      </c>
      <c r="D118" t="s">
        <v>172</v>
      </c>
      <c r="E118">
        <f>B118</f>
        <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f>NA()</f>
        <v/>
      </c>
      <c r="BH118">
        <f>NA()</f>
        <v/>
      </c>
      <c r="BI118">
        <f>NA()</f>
        <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169</v>
      </c>
      <c r="B119" t="s">
        <v>381</v>
      </c>
      <c r="C119" t="s">
        <v>382</v>
      </c>
      <c r="D119" t="s">
        <v>179</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f>NA()</f>
        <v/>
      </c>
      <c r="BH119">
        <f>NA()</f>
        <v/>
      </c>
      <c r="BI119">
        <f>NA()</f>
        <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169</v>
      </c>
      <c r="B120" t="s">
        <v>379</v>
      </c>
      <c r="C120" t="s">
        <v>383</v>
      </c>
      <c r="D120" t="s">
        <v>174</v>
      </c>
      <c r="E120">
        <f>B120</f>
        <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f>NA()</f>
        <v/>
      </c>
      <c r="BH120">
        <f>NA()</f>
        <v/>
      </c>
      <c r="BI120">
        <f>NA()</f>
        <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169</v>
      </c>
      <c r="B121" t="s">
        <v>384</v>
      </c>
      <c r="C121" t="s">
        <v>385</v>
      </c>
      <c r="D121" t="s">
        <v>183</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f>NA()</f>
        <v/>
      </c>
      <c r="BH121">
        <f>NA()</f>
        <v/>
      </c>
      <c r="BI121">
        <f>NA()</f>
        <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169</v>
      </c>
      <c r="B122" t="s">
        <v>386</v>
      </c>
      <c r="C122" t="s">
        <v>387</v>
      </c>
      <c r="D122" t="s">
        <v>172</v>
      </c>
      <c r="E122">
        <f>B122</f>
        <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f>NA()</f>
        <v/>
      </c>
      <c r="BH122">
        <f>NA()</f>
        <v/>
      </c>
      <c r="BI122">
        <f>NA()</f>
        <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169</v>
      </c>
      <c r="B123" t="s">
        <v>388</v>
      </c>
      <c r="C123" t="s">
        <v>389</v>
      </c>
      <c r="D123" t="s">
        <v>179</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f>NA()</f>
        <v/>
      </c>
      <c r="BH123">
        <f>NA()</f>
        <v/>
      </c>
      <c r="BI123">
        <f>NA()</f>
        <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169</v>
      </c>
      <c r="B124" t="s">
        <v>386</v>
      </c>
      <c r="C124" t="s">
        <v>390</v>
      </c>
      <c r="D124" t="s">
        <v>391</v>
      </c>
      <c r="E124">
        <f>B124</f>
        <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f>NA()</f>
        <v/>
      </c>
      <c r="BH124">
        <f>NA()</f>
        <v/>
      </c>
      <c r="BI124">
        <f>NA()</f>
        <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169</v>
      </c>
      <c r="B125" t="s">
        <v>392</v>
      </c>
      <c r="C125" t="s">
        <v>393</v>
      </c>
      <c r="D125" t="s">
        <v>183</v>
      </c>
      <c r="E125">
        <f>B125</f>
        <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f>NA()</f>
        <v/>
      </c>
      <c r="BH125">
        <f>NA()</f>
        <v/>
      </c>
      <c r="BI125">
        <f>NA()</f>
        <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169</v>
      </c>
      <c r="B126" t="s">
        <v>394</v>
      </c>
      <c r="C126" t="s">
        <v>395</v>
      </c>
      <c r="D126" t="s">
        <v>172</v>
      </c>
      <c r="E126">
        <f>B126</f>
        <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f>NA()</f>
        <v/>
      </c>
      <c r="BH126">
        <f>NA()</f>
        <v/>
      </c>
      <c r="BI126">
        <f>NA()</f>
        <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169</v>
      </c>
      <c r="B127" t="s">
        <v>396</v>
      </c>
      <c r="C127" t="s">
        <v>397</v>
      </c>
      <c r="D127" t="s">
        <v>179</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f>NA()</f>
        <v/>
      </c>
      <c r="BH127">
        <f>NA()</f>
        <v/>
      </c>
      <c r="BI127">
        <f>NA()</f>
        <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169</v>
      </c>
      <c r="B128" t="s">
        <v>394</v>
      </c>
      <c r="C128" t="s">
        <v>398</v>
      </c>
      <c r="D128" t="s">
        <v>391</v>
      </c>
      <c r="E128">
        <f>B128</f>
        <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f>NA()</f>
        <v/>
      </c>
      <c r="BH128">
        <f>NA()</f>
        <v/>
      </c>
      <c r="BI128">
        <f>NA()</f>
        <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169</v>
      </c>
      <c r="B129" t="s">
        <v>399</v>
      </c>
      <c r="C129" t="s">
        <v>400</v>
      </c>
      <c r="D129" t="s">
        <v>183</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f>NA()</f>
        <v/>
      </c>
      <c r="BH129">
        <f>NA()</f>
        <v/>
      </c>
      <c r="BI129">
        <f>NA()</f>
        <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169</v>
      </c>
      <c r="B130" t="s">
        <v>401</v>
      </c>
      <c r="C130" t="s">
        <v>402</v>
      </c>
      <c r="D130" t="s">
        <v>172</v>
      </c>
      <c r="E130">
        <f>B130</f>
        <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f>NA()</f>
        <v/>
      </c>
      <c r="BH130">
        <f>NA()</f>
        <v/>
      </c>
      <c r="BI130">
        <f>NA()</f>
        <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169</v>
      </c>
      <c r="B131" t="s">
        <v>403</v>
      </c>
      <c r="C131" t="s">
        <v>404</v>
      </c>
      <c r="D131" t="s">
        <v>391</v>
      </c>
      <c r="E131">
        <f>B131</f>
        <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f>NA()</f>
        <v/>
      </c>
      <c r="BH131">
        <f>NA()</f>
        <v/>
      </c>
      <c r="BI131">
        <f>NA()</f>
        <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169</v>
      </c>
      <c r="B132" t="s">
        <v>405</v>
      </c>
      <c r="C132" t="s">
        <v>406</v>
      </c>
      <c r="D132" t="s">
        <v>172</v>
      </c>
      <c r="E132">
        <f>B132</f>
        <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f>NA()</f>
        <v/>
      </c>
      <c r="BH132">
        <f>NA()</f>
        <v/>
      </c>
      <c r="BI132">
        <f>NA()</f>
        <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169</v>
      </c>
      <c r="B133" t="s">
        <v>405</v>
      </c>
      <c r="C133" t="s">
        <v>407</v>
      </c>
      <c r="D133" t="s">
        <v>391</v>
      </c>
      <c r="E133">
        <f>B133</f>
        <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f>NA()</f>
        <v/>
      </c>
      <c r="BH133">
        <f>NA()</f>
        <v/>
      </c>
      <c r="BI133">
        <f>NA()</f>
        <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169</v>
      </c>
      <c r="B134" t="s">
        <v>408</v>
      </c>
      <c r="C134" t="s">
        <v>409</v>
      </c>
      <c r="D134" t="s">
        <v>172</v>
      </c>
      <c r="E134">
        <f>B134</f>
        <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f>NA()</f>
        <v/>
      </c>
      <c r="BH134">
        <f>NA()</f>
        <v/>
      </c>
      <c r="BI134">
        <f>NA()</f>
        <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169</v>
      </c>
      <c r="B135" t="s">
        <v>410</v>
      </c>
      <c r="C135" t="s">
        <v>411</v>
      </c>
      <c r="D135" t="s">
        <v>183</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169</v>
      </c>
      <c r="B136" t="s">
        <v>412</v>
      </c>
      <c r="C136" t="s">
        <v>413</v>
      </c>
      <c r="D136" t="s">
        <v>172</v>
      </c>
      <c r="E136">
        <f>B136</f>
        <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f>NA()</f>
        <v/>
      </c>
      <c r="BH136">
        <f>NA()</f>
        <v/>
      </c>
      <c r="BI136">
        <f>NA()</f>
        <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169</v>
      </c>
      <c r="B137" t="s">
        <v>414</v>
      </c>
      <c r="C137" t="s">
        <v>415</v>
      </c>
      <c r="D137" t="s">
        <v>183</v>
      </c>
      <c r="E137">
        <f>B137</f>
        <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f>NA()</f>
        <v/>
      </c>
      <c r="BH137">
        <f>NA()</f>
        <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169</v>
      </c>
      <c r="B138" t="s">
        <v>416</v>
      </c>
      <c r="C138" t="s">
        <v>417</v>
      </c>
      <c r="D138" t="s">
        <v>172</v>
      </c>
      <c r="E138">
        <f>B138</f>
        <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f>NA()</f>
        <v/>
      </c>
      <c r="BH138">
        <f>NA()</f>
        <v/>
      </c>
      <c r="BI138">
        <f>NA()</f>
        <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169</v>
      </c>
      <c r="B139" t="s">
        <v>418</v>
      </c>
      <c r="C139" t="s">
        <v>419</v>
      </c>
      <c r="D139" t="s">
        <v>172</v>
      </c>
      <c r="E139">
        <f>B139</f>
        <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f>NA()</f>
        <v/>
      </c>
      <c r="BH139">
        <f>NA()</f>
        <v/>
      </c>
      <c r="BI139">
        <f>NA()</f>
        <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169</v>
      </c>
      <c r="B140" t="s">
        <v>420</v>
      </c>
      <c r="C140" t="s">
        <v>421</v>
      </c>
      <c r="D140" t="s">
        <v>183</v>
      </c>
      <c r="E140">
        <f>B140</f>
        <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f>NA()</f>
        <v/>
      </c>
      <c r="BH140">
        <f>NA()</f>
        <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169</v>
      </c>
      <c r="B141" t="s">
        <v>422</v>
      </c>
      <c r="C141" t="s">
        <v>423</v>
      </c>
      <c r="D141" t="s">
        <v>172</v>
      </c>
      <c r="E141">
        <f>B141</f>
        <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f>NA()</f>
        <v/>
      </c>
      <c r="BH141">
        <f>NA()</f>
        <v/>
      </c>
      <c r="BI141">
        <f>NA()</f>
        <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169</v>
      </c>
      <c r="B142" t="s">
        <v>424</v>
      </c>
      <c r="C142" t="s">
        <v>425</v>
      </c>
      <c r="D142" t="s">
        <v>172</v>
      </c>
      <c r="E142">
        <f>B142</f>
        <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f>NA()</f>
        <v/>
      </c>
      <c r="BH142">
        <f>NA()</f>
        <v/>
      </c>
      <c r="BI142">
        <f>NA()</f>
        <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169</v>
      </c>
      <c r="B143" t="s">
        <v>426</v>
      </c>
      <c r="C143" t="s">
        <v>427</v>
      </c>
      <c r="D143" t="s">
        <v>183</v>
      </c>
      <c r="E143">
        <f>B143</f>
        <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f>NA()</f>
        <v/>
      </c>
      <c r="BH143">
        <f>NA()</f>
        <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169</v>
      </c>
      <c r="B144" t="s">
        <v>428</v>
      </c>
      <c r="C144" t="s">
        <v>429</v>
      </c>
      <c r="D144" t="s">
        <v>174</v>
      </c>
      <c r="E144">
        <f>B144</f>
        <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f>NA()</f>
        <v/>
      </c>
      <c r="BH144">
        <f>NA()</f>
        <v/>
      </c>
      <c r="BI144">
        <f>NA()</f>
        <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169</v>
      </c>
      <c r="B145" t="s">
        <v>430</v>
      </c>
      <c r="C145" t="s">
        <v>431</v>
      </c>
      <c r="D145" t="s">
        <v>174</v>
      </c>
      <c r="E145">
        <f>B145</f>
        <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f>NA()</f>
        <v/>
      </c>
      <c r="BH145">
        <f>NA()</f>
        <v/>
      </c>
      <c r="BI145">
        <f>NA()</f>
        <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169</v>
      </c>
      <c r="B146" t="s">
        <v>432</v>
      </c>
      <c r="C146" t="s">
        <v>433</v>
      </c>
      <c r="D146" t="s">
        <v>174</v>
      </c>
      <c r="E146">
        <f>B146</f>
        <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f>NA()</f>
        <v/>
      </c>
      <c r="BH146">
        <f>NA()</f>
        <v/>
      </c>
      <c r="BI146">
        <f>NA()</f>
        <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169</v>
      </c>
      <c r="B147" t="s">
        <v>434</v>
      </c>
      <c r="C147" t="s">
        <v>435</v>
      </c>
      <c r="D147" t="s">
        <v>174</v>
      </c>
      <c r="E147">
        <f>B147</f>
        <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f>NA()</f>
        <v/>
      </c>
      <c r="BH147">
        <f>NA()</f>
        <v/>
      </c>
      <c r="BI147">
        <f>NA()</f>
        <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169</v>
      </c>
      <c r="B148" t="s">
        <v>436</v>
      </c>
      <c r="C148" t="s">
        <v>437</v>
      </c>
      <c r="D148" t="s">
        <v>174</v>
      </c>
      <c r="E148">
        <f>B148</f>
        <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f>NA()</f>
        <v/>
      </c>
      <c r="BH148">
        <f>NA()</f>
        <v/>
      </c>
      <c r="BI148">
        <f>NA()</f>
        <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169</v>
      </c>
      <c r="B149" t="s">
        <v>438</v>
      </c>
      <c r="C149" t="s">
        <v>439</v>
      </c>
      <c r="D149" t="s">
        <v>172</v>
      </c>
      <c r="E149">
        <f>B149</f>
        <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f>NA()</f>
        <v/>
      </c>
      <c r="BH149">
        <f>NA()</f>
        <v/>
      </c>
      <c r="BI149">
        <f>NA()</f>
        <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169</v>
      </c>
      <c r="B150" t="s">
        <v>438</v>
      </c>
      <c r="C150" t="s">
        <v>440</v>
      </c>
      <c r="D150" t="s">
        <v>174</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f>NA()</f>
        <v/>
      </c>
      <c r="BH150">
        <f>NA()</f>
        <v/>
      </c>
      <c r="BI150">
        <f>NA()</f>
        <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169</v>
      </c>
      <c r="B151" t="s">
        <v>441</v>
      </c>
      <c r="C151" t="s">
        <v>442</v>
      </c>
      <c r="D151" t="s">
        <v>172</v>
      </c>
      <c r="E151">
        <f>B151</f>
        <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f>NA()</f>
        <v/>
      </c>
      <c r="BH151">
        <f>NA()</f>
        <v/>
      </c>
      <c r="BI151">
        <f>NA()</f>
        <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169</v>
      </c>
      <c r="B152" t="s">
        <v>441</v>
      </c>
      <c r="C152" t="s">
        <v>443</v>
      </c>
      <c r="D152" t="s">
        <v>174</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f>NA()</f>
        <v/>
      </c>
      <c r="BH152">
        <f>NA()</f>
        <v/>
      </c>
      <c r="BI152">
        <f>NA()</f>
        <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169</v>
      </c>
      <c r="B153" t="s">
        <v>444</v>
      </c>
      <c r="C153" t="s">
        <v>445</v>
      </c>
      <c r="D153" t="s">
        <v>172</v>
      </c>
      <c r="E153">
        <f>B153</f>
        <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f>NA()</f>
        <v/>
      </c>
      <c r="BH153">
        <f>NA()</f>
        <v/>
      </c>
      <c r="BI153">
        <f>NA()</f>
        <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169</v>
      </c>
      <c r="B154" t="s">
        <v>446</v>
      </c>
      <c r="C154" t="s">
        <v>447</v>
      </c>
      <c r="D154" t="s">
        <v>179</v>
      </c>
      <c r="E154">
        <f>B154</f>
        <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f>NA()</f>
        <v/>
      </c>
      <c r="BH154">
        <f>NA()</f>
        <v/>
      </c>
      <c r="BI154">
        <f>NA()</f>
        <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169</v>
      </c>
      <c r="B155" t="s">
        <v>444</v>
      </c>
      <c r="C155" t="s">
        <v>448</v>
      </c>
      <c r="D155" t="s">
        <v>391</v>
      </c>
      <c r="E155">
        <f>B155</f>
        <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f>NA()</f>
        <v/>
      </c>
      <c r="BH155">
        <f>NA()</f>
        <v/>
      </c>
      <c r="BI155">
        <f>NA()</f>
        <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169</v>
      </c>
      <c r="B156" t="s">
        <v>449</v>
      </c>
      <c r="C156" t="s">
        <v>450</v>
      </c>
      <c r="D156" t="s">
        <v>183</v>
      </c>
      <c r="E156">
        <f>B156</f>
        <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f>NA()</f>
        <v/>
      </c>
      <c r="BH156">
        <f>NA()</f>
        <v/>
      </c>
      <c r="BI156">
        <f>NA()</f>
        <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169</v>
      </c>
      <c r="B157" t="s">
        <v>451</v>
      </c>
      <c r="C157" t="s">
        <v>452</v>
      </c>
      <c r="D157" t="s">
        <v>172</v>
      </c>
      <c r="E157">
        <f>B157</f>
        <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f>NA()</f>
        <v/>
      </c>
      <c r="BH157">
        <f>NA()</f>
        <v/>
      </c>
      <c r="BI157">
        <f>NA()</f>
        <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169</v>
      </c>
      <c r="B158" t="s">
        <v>453</v>
      </c>
      <c r="C158" t="s">
        <v>454</v>
      </c>
      <c r="D158" t="s">
        <v>179</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f>NA()</f>
        <v/>
      </c>
      <c r="BH158">
        <f>NA()</f>
        <v/>
      </c>
      <c r="BI158">
        <f>NA()</f>
        <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169</v>
      </c>
      <c r="B159" t="s">
        <v>451</v>
      </c>
      <c r="C159" t="s">
        <v>455</v>
      </c>
      <c r="D159" t="s">
        <v>391</v>
      </c>
      <c r="E159">
        <f>B159</f>
        <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f>NA()</f>
        <v/>
      </c>
      <c r="BH159">
        <f>NA()</f>
        <v/>
      </c>
      <c r="BI159">
        <f>NA()</f>
        <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169</v>
      </c>
      <c r="B160" t="s">
        <v>456</v>
      </c>
      <c r="C160" t="s">
        <v>457</v>
      </c>
      <c r="D160" t="s">
        <v>183</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f>NA()</f>
        <v/>
      </c>
      <c r="BH160">
        <f>NA()</f>
        <v/>
      </c>
      <c r="BI160">
        <f>NA()</f>
        <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169</v>
      </c>
      <c r="B161" t="s">
        <v>458</v>
      </c>
      <c r="C161" t="s">
        <v>459</v>
      </c>
      <c r="D161" t="s">
        <v>172</v>
      </c>
      <c r="E161">
        <f>B161</f>
        <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f>NA()</f>
        <v/>
      </c>
      <c r="BH161">
        <f>NA()</f>
        <v/>
      </c>
      <c r="BI161">
        <f>NA()</f>
        <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169</v>
      </c>
      <c r="B162" t="s">
        <v>460</v>
      </c>
      <c r="C162" t="s">
        <v>461</v>
      </c>
      <c r="D162" t="s">
        <v>179</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f>NA()</f>
        <v/>
      </c>
      <c r="BH162">
        <f>NA()</f>
        <v/>
      </c>
      <c r="BI162">
        <f>NA()</f>
        <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169</v>
      </c>
      <c r="B163" t="s">
        <v>458</v>
      </c>
      <c r="C163" t="s">
        <v>462</v>
      </c>
      <c r="D163" t="s">
        <v>391</v>
      </c>
      <c r="E163">
        <f>B163</f>
        <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f>NA()</f>
        <v/>
      </c>
      <c r="BH163">
        <f>NA()</f>
        <v/>
      </c>
      <c r="BI163">
        <f>NA()</f>
        <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169</v>
      </c>
      <c r="B164" t="s">
        <v>463</v>
      </c>
      <c r="C164" t="s">
        <v>464</v>
      </c>
      <c r="D164" t="s">
        <v>183</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f>NA()</f>
        <v/>
      </c>
      <c r="BH164">
        <f>NA()</f>
        <v/>
      </c>
      <c r="BI164">
        <f>NA()</f>
        <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169</v>
      </c>
      <c r="B165" t="s">
        <v>465</v>
      </c>
      <c r="C165" t="s">
        <v>466</v>
      </c>
      <c r="D165" t="s">
        <v>172</v>
      </c>
      <c r="E165">
        <f>B165</f>
        <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f>NA()</f>
        <v/>
      </c>
      <c r="BH165">
        <f>NA()</f>
        <v/>
      </c>
      <c r="BI165">
        <f>NA()</f>
        <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169</v>
      </c>
      <c r="B166" t="s">
        <v>467</v>
      </c>
      <c r="C166" t="s">
        <v>468</v>
      </c>
      <c r="D166" t="s">
        <v>172</v>
      </c>
      <c r="E166">
        <f>B166</f>
        <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f>NA()</f>
        <v/>
      </c>
      <c r="BH166">
        <f>NA()</f>
        <v/>
      </c>
      <c r="BI166">
        <f>NA()</f>
        <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169</v>
      </c>
      <c r="B167" t="s">
        <v>469</v>
      </c>
      <c r="C167" t="s">
        <v>470</v>
      </c>
      <c r="D167" t="s">
        <v>179</v>
      </c>
      <c r="E167">
        <f>B167</f>
        <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f>NA()</f>
        <v/>
      </c>
      <c r="BH167">
        <f>NA()</f>
        <v/>
      </c>
      <c r="BI167">
        <f>NA()</f>
        <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169</v>
      </c>
      <c r="B168" t="s">
        <v>467</v>
      </c>
      <c r="C168" t="s">
        <v>471</v>
      </c>
      <c r="D168" t="s">
        <v>391</v>
      </c>
      <c r="E168">
        <f>B168</f>
        <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f>NA()</f>
        <v/>
      </c>
      <c r="BH168">
        <f>NA()</f>
        <v/>
      </c>
      <c r="BI168">
        <f>NA()</f>
        <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169</v>
      </c>
      <c r="B169" t="s">
        <v>472</v>
      </c>
      <c r="C169" t="s">
        <v>473</v>
      </c>
      <c r="D169" t="s">
        <v>183</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f>NA()</f>
        <v/>
      </c>
      <c r="BH169">
        <f>NA()</f>
        <v/>
      </c>
      <c r="BI169">
        <f>NA()</f>
        <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169</v>
      </c>
      <c r="B170" t="s">
        <v>474</v>
      </c>
      <c r="C170" t="s">
        <v>475</v>
      </c>
      <c r="D170" t="s">
        <v>172</v>
      </c>
      <c r="E170">
        <f>B170</f>
        <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f>NA()</f>
        <v/>
      </c>
      <c r="BH170">
        <f>NA()</f>
        <v/>
      </c>
      <c r="BI170">
        <f>NA()</f>
        <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169</v>
      </c>
      <c r="B171" t="s">
        <v>476</v>
      </c>
      <c r="C171" t="s">
        <v>22</v>
      </c>
      <c r="D171" t="s">
        <v>172</v>
      </c>
      <c r="E171">
        <f>B171</f>
        <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f>NA()</f>
        <v/>
      </c>
      <c r="BH171">
        <f>NA()</f>
        <v/>
      </c>
      <c r="BI171">
        <f>NA()</f>
        <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169</v>
      </c>
      <c r="B172" t="s">
        <v>477</v>
      </c>
      <c r="C172" t="s">
        <v>478</v>
      </c>
      <c r="D172" t="s">
        <v>179</v>
      </c>
      <c r="E172">
        <f>B172</f>
        <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f>NA()</f>
        <v/>
      </c>
      <c r="BH172">
        <f>NA()</f>
        <v/>
      </c>
      <c r="BI172">
        <f>NA()</f>
        <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169</v>
      </c>
      <c r="B173" t="s">
        <v>476</v>
      </c>
      <c r="C173" t="s">
        <v>479</v>
      </c>
      <c r="D173" t="s">
        <v>391</v>
      </c>
      <c r="E173">
        <f>B173</f>
        <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f>NA()</f>
        <v/>
      </c>
      <c r="BH173">
        <f>NA()</f>
        <v/>
      </c>
      <c r="BI173">
        <f>NA()</f>
        <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169</v>
      </c>
      <c r="B174" t="s">
        <v>480</v>
      </c>
      <c r="C174" t="s">
        <v>481</v>
      </c>
      <c r="D174" t="s">
        <v>183</v>
      </c>
      <c r="E174">
        <f>B174</f>
        <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f>NA()</f>
        <v/>
      </c>
      <c r="BH174">
        <f>NA()</f>
        <v/>
      </c>
      <c r="BI174">
        <f>NA()</f>
        <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169</v>
      </c>
      <c r="B175" t="s">
        <v>482</v>
      </c>
      <c r="C175" t="s">
        <v>483</v>
      </c>
      <c r="D175" t="s">
        <v>172</v>
      </c>
      <c r="E175">
        <f>B175</f>
        <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f>NA()</f>
        <v/>
      </c>
      <c r="BH175">
        <f>NA()</f>
        <v/>
      </c>
      <c r="BI175">
        <f>NA()</f>
        <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169</v>
      </c>
      <c r="B176" t="s">
        <v>484</v>
      </c>
      <c r="C176" t="s">
        <v>485</v>
      </c>
      <c r="D176" t="s">
        <v>179</v>
      </c>
      <c r="E176">
        <f>B176</f>
        <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f>NA()</f>
        <v/>
      </c>
      <c r="BH176">
        <f>NA()</f>
        <v/>
      </c>
      <c r="BI176">
        <f>NA()</f>
        <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169</v>
      </c>
      <c r="B177" t="s">
        <v>482</v>
      </c>
      <c r="C177" t="s">
        <v>486</v>
      </c>
      <c r="D177" t="s">
        <v>391</v>
      </c>
      <c r="E177">
        <f>B177</f>
        <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f>NA()</f>
        <v/>
      </c>
      <c r="BH177">
        <f>NA()</f>
        <v/>
      </c>
      <c r="BI177">
        <f>NA()</f>
        <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169</v>
      </c>
      <c r="B178" t="s">
        <v>487</v>
      </c>
      <c r="C178" t="s">
        <v>488</v>
      </c>
      <c r="D178" t="s">
        <v>183</v>
      </c>
      <c r="E178">
        <f>B178</f>
        <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f>NA()</f>
        <v/>
      </c>
      <c r="BH178">
        <f>NA()</f>
        <v/>
      </c>
      <c r="BI178">
        <f>NA()</f>
        <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169</v>
      </c>
      <c r="B179" t="s">
        <v>489</v>
      </c>
      <c r="C179" t="s">
        <v>490</v>
      </c>
      <c r="D179" t="s">
        <v>172</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f>NA()</f>
        <v/>
      </c>
      <c r="BH179">
        <f>NA()</f>
        <v/>
      </c>
      <c r="BI179">
        <f>NA()</f>
        <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169</v>
      </c>
      <c r="B180" t="s">
        <v>489</v>
      </c>
      <c r="C180" t="s">
        <v>491</v>
      </c>
      <c r="D180" t="s">
        <v>174</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f>NA()</f>
        <v/>
      </c>
      <c r="BH180">
        <f>NA()</f>
        <v/>
      </c>
      <c r="BI180">
        <f>NA()</f>
        <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169</v>
      </c>
      <c r="B181" t="s">
        <v>492</v>
      </c>
      <c r="C181" t="s">
        <v>493</v>
      </c>
      <c r="D181" t="s">
        <v>172</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f>NA()</f>
        <v/>
      </c>
      <c r="BH181">
        <f>NA()</f>
        <v/>
      </c>
      <c r="BI181">
        <f>NA()</f>
        <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169</v>
      </c>
      <c r="B182" t="s">
        <v>492</v>
      </c>
      <c r="C182" t="s">
        <v>494</v>
      </c>
      <c r="D182" t="s">
        <v>174</v>
      </c>
      <c r="E182">
        <f>B182</f>
        <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f>NA()</f>
        <v/>
      </c>
      <c r="BH182">
        <f>NA()</f>
        <v/>
      </c>
      <c r="BI182">
        <f>NA()</f>
        <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169</v>
      </c>
      <c r="B183" t="s">
        <v>495</v>
      </c>
      <c r="C183" t="s">
        <v>496</v>
      </c>
      <c r="D183" t="s">
        <v>172</v>
      </c>
      <c r="E183">
        <f>B183</f>
        <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f>NA()</f>
        <v/>
      </c>
      <c r="BH183">
        <f>NA()</f>
        <v/>
      </c>
      <c r="BI183">
        <f>NA()</f>
        <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169</v>
      </c>
      <c r="B184" t="s">
        <v>497</v>
      </c>
      <c r="C184" t="s">
        <v>498</v>
      </c>
      <c r="D184" t="s">
        <v>172</v>
      </c>
      <c r="E184">
        <f>B184</f>
        <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f>NA()</f>
        <v/>
      </c>
      <c r="BH184">
        <f>NA()</f>
        <v/>
      </c>
      <c r="BI184">
        <f>NA()</f>
        <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169</v>
      </c>
      <c r="B185" t="s">
        <v>499</v>
      </c>
      <c r="C185" t="s">
        <v>500</v>
      </c>
      <c r="D185" t="s">
        <v>179</v>
      </c>
      <c r="E185">
        <f>B185</f>
        <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f>NA()</f>
        <v/>
      </c>
      <c r="BH185">
        <f>NA()</f>
        <v/>
      </c>
      <c r="BI185">
        <f>NA()</f>
        <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169</v>
      </c>
      <c r="B186" t="s">
        <v>501</v>
      </c>
      <c r="C186" t="s">
        <v>502</v>
      </c>
      <c r="D186" t="s">
        <v>174</v>
      </c>
      <c r="E186">
        <f>B186</f>
        <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f>NA()</f>
        <v/>
      </c>
      <c r="BH186">
        <f>NA()</f>
        <v/>
      </c>
      <c r="BI186">
        <f>NA()</f>
        <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169</v>
      </c>
      <c r="B187" t="s">
        <v>503</v>
      </c>
      <c r="C187" t="s">
        <v>504</v>
      </c>
      <c r="D187" t="s">
        <v>183</v>
      </c>
      <c r="E187">
        <f>B187</f>
        <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f>NA()</f>
        <v/>
      </c>
      <c r="BH187">
        <f>NA()</f>
        <v/>
      </c>
      <c r="BI187">
        <f>NA()</f>
        <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169</v>
      </c>
      <c r="B188" t="s">
        <v>505</v>
      </c>
      <c r="C188" t="s">
        <v>506</v>
      </c>
      <c r="D188" t="s">
        <v>172</v>
      </c>
      <c r="E188">
        <f>B188</f>
        <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f>NA()</f>
        <v/>
      </c>
      <c r="BH188">
        <f>NA()</f>
        <v/>
      </c>
      <c r="BI188">
        <f>NA()</f>
        <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169</v>
      </c>
      <c r="B189" t="s">
        <v>507</v>
      </c>
      <c r="C189" t="s">
        <v>508</v>
      </c>
      <c r="D189" t="s">
        <v>179</v>
      </c>
      <c r="E189">
        <f>B189</f>
        <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f>NA()</f>
        <v/>
      </c>
      <c r="BH189">
        <f>NA()</f>
        <v/>
      </c>
      <c r="BI189">
        <f>NA()</f>
        <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169</v>
      </c>
      <c r="B190" t="s">
        <v>505</v>
      </c>
      <c r="C190" t="s">
        <v>509</v>
      </c>
      <c r="D190" t="s">
        <v>174</v>
      </c>
      <c r="E190">
        <f>B190</f>
        <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f>NA()</f>
        <v/>
      </c>
      <c r="BH190">
        <f>NA()</f>
        <v/>
      </c>
      <c r="BI190">
        <f>NA()</f>
        <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169</v>
      </c>
      <c r="B191" t="s">
        <v>510</v>
      </c>
      <c r="C191" t="s">
        <v>511</v>
      </c>
      <c r="D191" t="s">
        <v>183</v>
      </c>
      <c r="E191">
        <f>B191</f>
        <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f>NA()</f>
        <v/>
      </c>
      <c r="BH191">
        <f>NA()</f>
        <v/>
      </c>
      <c r="BI191">
        <f>NA()</f>
        <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169</v>
      </c>
      <c r="B192" t="s">
        <v>512</v>
      </c>
      <c r="C192" t="s">
        <v>513</v>
      </c>
      <c r="D192" t="s">
        <v>172</v>
      </c>
      <c r="E192">
        <f>B192</f>
        <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f>NA()</f>
        <v/>
      </c>
      <c r="BH192">
        <f>NA()</f>
        <v/>
      </c>
      <c r="BI192">
        <f>NA()</f>
        <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169</v>
      </c>
      <c r="B193" t="s">
        <v>514</v>
      </c>
      <c r="C193" t="s">
        <v>515</v>
      </c>
      <c r="D193" t="s">
        <v>179</v>
      </c>
      <c r="E193">
        <f>B193</f>
        <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f>NA()</f>
        <v/>
      </c>
      <c r="BH193">
        <f>NA()</f>
        <v/>
      </c>
      <c r="BI193">
        <f>NA()</f>
        <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169</v>
      </c>
      <c r="B194" t="s">
        <v>512</v>
      </c>
      <c r="C194" t="s">
        <v>516</v>
      </c>
      <c r="D194" t="s">
        <v>174</v>
      </c>
      <c r="E194">
        <f>B194</f>
        <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f>NA()</f>
        <v/>
      </c>
      <c r="BH194">
        <f>NA()</f>
        <v/>
      </c>
      <c r="BI194">
        <f>NA()</f>
        <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169</v>
      </c>
      <c r="B195" t="s">
        <v>517</v>
      </c>
      <c r="C195" t="s">
        <v>518</v>
      </c>
      <c r="D195" t="s">
        <v>183</v>
      </c>
      <c r="E195">
        <f>B195</f>
        <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f>NA()</f>
        <v/>
      </c>
      <c r="BH195">
        <f>NA()</f>
        <v/>
      </c>
      <c r="BI195">
        <f>NA()</f>
        <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169</v>
      </c>
      <c r="B196" t="s">
        <v>519</v>
      </c>
      <c r="C196" t="s">
        <v>520</v>
      </c>
      <c r="D196" t="s">
        <v>183</v>
      </c>
      <c r="E196">
        <f>B196</f>
        <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f>NA()</f>
        <v/>
      </c>
      <c r="BH196">
        <f>NA()</f>
        <v/>
      </c>
      <c r="BI196">
        <f>NA()</f>
        <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169</v>
      </c>
      <c r="B197" t="s">
        <v>521</v>
      </c>
      <c r="C197" t="s">
        <v>522</v>
      </c>
      <c r="D197" t="s">
        <v>523</v>
      </c>
      <c r="E197">
        <f>B197</f>
        <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f>NA()</f>
        <v/>
      </c>
      <c r="BH197">
        <f>NA()</f>
        <v/>
      </c>
      <c r="BI197">
        <f>NA()</f>
        <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169</v>
      </c>
      <c r="B198" t="s">
        <v>524</v>
      </c>
      <c r="C198" t="s">
        <v>525</v>
      </c>
      <c r="D198" t="s">
        <v>172</v>
      </c>
      <c r="E198">
        <f>B198</f>
        <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f>NA()</f>
        <v/>
      </c>
      <c r="BH198">
        <f>NA()</f>
        <v/>
      </c>
      <c r="BI198">
        <f>NA()</f>
        <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169</v>
      </c>
      <c r="B199" t="s">
        <v>526</v>
      </c>
      <c r="C199" t="s">
        <v>527</v>
      </c>
      <c r="D199" t="s">
        <v>172</v>
      </c>
      <c r="E199">
        <f>B199</f>
        <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f>NA()</f>
        <v/>
      </c>
      <c r="BH199">
        <f>NA()</f>
        <v/>
      </c>
      <c r="BI199">
        <f>NA()</f>
        <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169</v>
      </c>
      <c r="B200" t="s">
        <v>528</v>
      </c>
      <c r="C200" t="s">
        <v>529</v>
      </c>
      <c r="D200" t="s">
        <v>391</v>
      </c>
      <c r="E200">
        <f>B200</f>
        <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f>NA()</f>
        <v/>
      </c>
      <c r="BH200">
        <f>NA()</f>
        <v/>
      </c>
      <c r="BI200">
        <f>NA()</f>
        <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169</v>
      </c>
      <c r="B201" t="s">
        <v>530</v>
      </c>
      <c r="C201" t="s">
        <v>531</v>
      </c>
      <c r="D201" t="s">
        <v>172</v>
      </c>
      <c r="E201">
        <f>B201</f>
        <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f>NA()</f>
        <v/>
      </c>
      <c r="BH201">
        <f>NA()</f>
        <v/>
      </c>
      <c r="BI201">
        <f>NA()</f>
        <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169</v>
      </c>
      <c r="B202" t="s">
        <v>532</v>
      </c>
      <c r="C202" t="s">
        <v>533</v>
      </c>
      <c r="D202" t="s">
        <v>172</v>
      </c>
      <c r="E202">
        <f>B202</f>
        <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f>NA()</f>
        <v/>
      </c>
      <c r="BH202">
        <f>NA()</f>
        <v/>
      </c>
      <c r="BI202">
        <f>NA()</f>
        <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169</v>
      </c>
      <c r="B203" t="s">
        <v>534</v>
      </c>
      <c r="C203" t="s">
        <v>535</v>
      </c>
      <c r="D203" t="s">
        <v>172</v>
      </c>
      <c r="E203">
        <f>B203</f>
        <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f>NA()</f>
        <v/>
      </c>
      <c r="BH203">
        <f>NA()</f>
        <v/>
      </c>
      <c r="BI203">
        <f>NA()</f>
        <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169</v>
      </c>
      <c r="B204" t="s">
        <v>536</v>
      </c>
      <c r="C204" t="s">
        <v>537</v>
      </c>
      <c r="D204" t="s">
        <v>172</v>
      </c>
      <c r="E204">
        <f>B204</f>
        <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f>NA()</f>
        <v/>
      </c>
      <c r="BH204">
        <f>NA()</f>
        <v/>
      </c>
      <c r="BI204">
        <f>NA()</f>
        <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169</v>
      </c>
      <c r="B205" t="s">
        <v>538</v>
      </c>
      <c r="C205" t="s">
        <v>539</v>
      </c>
      <c r="D205" t="s">
        <v>172</v>
      </c>
      <c r="E205">
        <f>B205</f>
        <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f>NA()</f>
        <v/>
      </c>
      <c r="BH205">
        <f>NA()</f>
        <v/>
      </c>
      <c r="BI205">
        <f>NA()</f>
        <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169</v>
      </c>
      <c r="B206" t="s">
        <v>540</v>
      </c>
      <c r="C206" t="s">
        <v>541</v>
      </c>
      <c r="D206" t="s">
        <v>179</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f>NA()</f>
        <v/>
      </c>
      <c r="BH206">
        <f>NA()</f>
        <v/>
      </c>
      <c r="BI206">
        <f>NA()</f>
        <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169</v>
      </c>
      <c r="B207" t="s">
        <v>538</v>
      </c>
      <c r="C207" t="s">
        <v>542</v>
      </c>
      <c r="D207" t="s">
        <v>174</v>
      </c>
      <c r="E207">
        <f>B207</f>
        <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f>NA()</f>
        <v/>
      </c>
      <c r="BH207">
        <f>NA()</f>
        <v/>
      </c>
      <c r="BI207">
        <f>NA()</f>
        <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169</v>
      </c>
      <c r="B208" t="s">
        <v>543</v>
      </c>
      <c r="C208" t="s">
        <v>544</v>
      </c>
      <c r="D208" t="s">
        <v>183</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f>NA()</f>
        <v/>
      </c>
      <c r="BH208">
        <f>NA()</f>
        <v/>
      </c>
      <c r="BI208">
        <f>NA()</f>
        <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169</v>
      </c>
      <c r="B209" t="s">
        <v>545</v>
      </c>
      <c r="C209" t="s">
        <v>546</v>
      </c>
      <c r="D209" t="s">
        <v>172</v>
      </c>
      <c r="E209">
        <f>B209</f>
        <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f>NA()</f>
        <v/>
      </c>
      <c r="BH209">
        <f>NA()</f>
        <v/>
      </c>
      <c r="BI209">
        <f>NA()</f>
        <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169</v>
      </c>
      <c r="B210" t="s">
        <v>547</v>
      </c>
      <c r="C210" t="s">
        <v>548</v>
      </c>
      <c r="D210" t="s">
        <v>179</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f>NA()</f>
        <v/>
      </c>
      <c r="BH210">
        <f>NA()</f>
        <v/>
      </c>
      <c r="BI210">
        <f>NA()</f>
        <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169</v>
      </c>
      <c r="B211" t="s">
        <v>545</v>
      </c>
      <c r="C211" t="s">
        <v>549</v>
      </c>
      <c r="D211" t="s">
        <v>174</v>
      </c>
      <c r="E211">
        <f>B211</f>
        <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f>NA()</f>
        <v/>
      </c>
      <c r="BH211">
        <f>NA()</f>
        <v/>
      </c>
      <c r="BI211">
        <f>NA()</f>
        <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169</v>
      </c>
      <c r="B212" t="s">
        <v>550</v>
      </c>
      <c r="C212" t="s">
        <v>551</v>
      </c>
      <c r="D212" t="s">
        <v>183</v>
      </c>
      <c r="E212">
        <f>B212</f>
        <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f>NA()</f>
        <v/>
      </c>
      <c r="BH212">
        <f>NA()</f>
        <v/>
      </c>
      <c r="BI212">
        <f>NA()</f>
        <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169</v>
      </c>
      <c r="B213" t="s">
        <v>552</v>
      </c>
      <c r="C213" t="s">
        <v>553</v>
      </c>
      <c r="D213" t="s">
        <v>172</v>
      </c>
      <c r="E213">
        <f>B213</f>
        <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f>NA()</f>
        <v/>
      </c>
      <c r="BH213">
        <f>NA()</f>
        <v/>
      </c>
      <c r="BI213">
        <f>NA()</f>
        <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169</v>
      </c>
      <c r="B214" t="s">
        <v>554</v>
      </c>
      <c r="C214" t="s">
        <v>555</v>
      </c>
      <c r="D214" t="s">
        <v>179</v>
      </c>
      <c r="E214">
        <f>B214</f>
        <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f>NA()</f>
        <v/>
      </c>
      <c r="BH214">
        <f>NA()</f>
        <v/>
      </c>
      <c r="BI214">
        <f>NA()</f>
        <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169</v>
      </c>
      <c r="B215" t="s">
        <v>556</v>
      </c>
      <c r="C215" t="s">
        <v>557</v>
      </c>
      <c r="D215" t="s">
        <v>326</v>
      </c>
      <c r="E215">
        <f>B215</f>
        <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f>NA()</f>
        <v/>
      </c>
      <c r="BH215">
        <f>NA()</f>
        <v/>
      </c>
      <c r="BI215">
        <f>NA()</f>
        <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169</v>
      </c>
      <c r="B216" t="s">
        <v>552</v>
      </c>
      <c r="C216" t="s">
        <v>558</v>
      </c>
      <c r="D216" t="s">
        <v>174</v>
      </c>
      <c r="E216">
        <f>B216</f>
        <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f>NA()</f>
        <v/>
      </c>
      <c r="BH216">
        <f>NA()</f>
        <v/>
      </c>
      <c r="BI216">
        <f>NA()</f>
        <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169</v>
      </c>
      <c r="B217" t="s">
        <v>559</v>
      </c>
      <c r="C217" t="s">
        <v>560</v>
      </c>
      <c r="D217" t="s">
        <v>183</v>
      </c>
      <c r="E217">
        <f>B217</f>
        <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f>NA()</f>
        <v/>
      </c>
      <c r="BH217">
        <f>NA()</f>
        <v/>
      </c>
      <c r="BI217">
        <f>NA()</f>
        <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169</v>
      </c>
      <c r="B218" t="s">
        <v>561</v>
      </c>
      <c r="C218" t="s">
        <v>562</v>
      </c>
      <c r="D218" t="s">
        <v>172</v>
      </c>
      <c r="E218">
        <f>B218</f>
        <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f>NA()</f>
        <v/>
      </c>
      <c r="BH218">
        <f>NA()</f>
        <v/>
      </c>
      <c r="BI218">
        <f>NA()</f>
        <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169</v>
      </c>
      <c r="B219" t="s">
        <v>563</v>
      </c>
      <c r="C219" t="s">
        <v>564</v>
      </c>
      <c r="D219" t="s">
        <v>172</v>
      </c>
      <c r="E219">
        <f>B219</f>
        <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f>NA()</f>
        <v/>
      </c>
      <c r="BH219">
        <f>NA()</f>
        <v/>
      </c>
      <c r="BI219">
        <f>NA()</f>
        <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169</v>
      </c>
      <c r="B220" t="s">
        <v>565</v>
      </c>
      <c r="C220" t="s">
        <v>566</v>
      </c>
      <c r="D220" t="s">
        <v>179</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f>NA()</f>
        <v/>
      </c>
      <c r="BH220">
        <f>NA()</f>
        <v/>
      </c>
      <c r="BI220">
        <f>NA()</f>
        <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169</v>
      </c>
      <c r="B221" t="s">
        <v>563</v>
      </c>
      <c r="C221" t="s">
        <v>567</v>
      </c>
      <c r="D221" t="s">
        <v>174</v>
      </c>
      <c r="E221">
        <f>B221</f>
        <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f>NA()</f>
        <v/>
      </c>
      <c r="BH221">
        <f>NA()</f>
        <v/>
      </c>
      <c r="BI221">
        <f>NA()</f>
        <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169</v>
      </c>
      <c r="B222" t="s">
        <v>568</v>
      </c>
      <c r="C222" t="s">
        <v>569</v>
      </c>
      <c r="D222" t="s">
        <v>183</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f>NA()</f>
        <v/>
      </c>
      <c r="BH222">
        <f>NA()</f>
        <v/>
      </c>
      <c r="BI222">
        <f>NA()</f>
        <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169</v>
      </c>
      <c r="B223" t="s">
        <v>570</v>
      </c>
      <c r="C223" t="s">
        <v>571</v>
      </c>
      <c r="D223" t="s">
        <v>172</v>
      </c>
      <c r="E223">
        <f>B223</f>
        <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f>NA()</f>
        <v/>
      </c>
      <c r="BH223">
        <f>NA()</f>
        <v/>
      </c>
      <c r="BI223">
        <f>NA()</f>
        <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169</v>
      </c>
      <c r="B224" t="s">
        <v>572</v>
      </c>
      <c r="C224" t="s">
        <v>573</v>
      </c>
      <c r="D224" t="s">
        <v>172</v>
      </c>
      <c r="E224">
        <f>B224</f>
        <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f>NA()</f>
        <v/>
      </c>
      <c r="BH224">
        <f>NA()</f>
        <v/>
      </c>
      <c r="BI224">
        <f>NA()</f>
        <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169</v>
      </c>
      <c r="B225" t="s">
        <v>574</v>
      </c>
      <c r="C225" t="s">
        <v>575</v>
      </c>
      <c r="D225" t="s">
        <v>179</v>
      </c>
      <c r="E225">
        <f>B225</f>
        <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f>NA()</f>
        <v/>
      </c>
      <c r="BH225">
        <f>NA()</f>
        <v/>
      </c>
      <c r="BI225">
        <f>NA()</f>
        <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169</v>
      </c>
      <c r="B226" t="s">
        <v>576</v>
      </c>
      <c r="C226" t="s">
        <v>577</v>
      </c>
      <c r="D226" t="s">
        <v>326</v>
      </c>
      <c r="E226">
        <f>B226</f>
        <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f>NA()</f>
        <v/>
      </c>
      <c r="BH226">
        <f>NA()</f>
        <v/>
      </c>
      <c r="BI226">
        <f>NA()</f>
        <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169</v>
      </c>
      <c r="B227" t="s">
        <v>572</v>
      </c>
      <c r="C227" t="s">
        <v>578</v>
      </c>
      <c r="D227" t="s">
        <v>174</v>
      </c>
      <c r="E227">
        <f>B227</f>
        <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f>NA()</f>
        <v/>
      </c>
      <c r="BH227">
        <f>NA()</f>
        <v/>
      </c>
      <c r="BI227">
        <f>NA()</f>
        <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169</v>
      </c>
      <c r="B228" t="s">
        <v>579</v>
      </c>
      <c r="C228" t="s">
        <v>580</v>
      </c>
      <c r="D228" t="s">
        <v>183</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f>NA()</f>
        <v/>
      </c>
      <c r="BH228">
        <f>NA()</f>
        <v/>
      </c>
      <c r="BI228">
        <f>NA()</f>
        <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169</v>
      </c>
      <c r="B229" t="s">
        <v>581</v>
      </c>
      <c r="C229" t="s">
        <v>582</v>
      </c>
      <c r="D229" t="s">
        <v>172</v>
      </c>
      <c r="E229">
        <f>B229</f>
        <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f>NA()</f>
        <v/>
      </c>
      <c r="BH229">
        <f>NA()</f>
        <v/>
      </c>
      <c r="BI229">
        <f>NA()</f>
        <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169</v>
      </c>
      <c r="B230" t="s">
        <v>583</v>
      </c>
      <c r="C230" t="s">
        <v>584</v>
      </c>
      <c r="D230" t="s">
        <v>179</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f>NA()</f>
        <v/>
      </c>
      <c r="BH230">
        <f>NA()</f>
        <v/>
      </c>
      <c r="BI230">
        <f>NA()</f>
        <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169</v>
      </c>
      <c r="B231" t="s">
        <v>581</v>
      </c>
      <c r="C231" t="s">
        <v>585</v>
      </c>
      <c r="D231" t="s">
        <v>174</v>
      </c>
      <c r="E231">
        <f>B231</f>
        <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f>NA()</f>
        <v/>
      </c>
      <c r="BH231">
        <f>NA()</f>
        <v/>
      </c>
      <c r="BI231">
        <f>NA()</f>
        <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169</v>
      </c>
      <c r="B232" t="s">
        <v>586</v>
      </c>
      <c r="C232" t="s">
        <v>587</v>
      </c>
      <c r="D232" t="s">
        <v>183</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f>NA()</f>
        <v/>
      </c>
      <c r="BH232">
        <f>NA()</f>
        <v/>
      </c>
      <c r="BI232">
        <f>NA()</f>
        <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169</v>
      </c>
      <c r="B233" t="s">
        <v>588</v>
      </c>
      <c r="C233" t="s">
        <v>589</v>
      </c>
      <c r="D233" t="s">
        <v>172</v>
      </c>
      <c r="E233">
        <f>B233</f>
        <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f>NA()</f>
        <v/>
      </c>
      <c r="BH233">
        <f>NA()</f>
        <v/>
      </c>
      <c r="BI233">
        <f>NA()</f>
        <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169</v>
      </c>
      <c r="B234" t="s">
        <v>590</v>
      </c>
      <c r="C234" t="s">
        <v>591</v>
      </c>
      <c r="D234" t="s">
        <v>391</v>
      </c>
      <c r="E234">
        <f>B234</f>
        <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f>NA()</f>
        <v/>
      </c>
      <c r="BH234">
        <f>NA()</f>
        <v/>
      </c>
      <c r="BI234">
        <f>NA()</f>
        <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169</v>
      </c>
      <c r="B235" t="s">
        <v>592</v>
      </c>
      <c r="C235" t="s">
        <v>593</v>
      </c>
      <c r="D235" t="s">
        <v>172</v>
      </c>
      <c r="E235">
        <f>B235</f>
        <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f>NA()</f>
        <v/>
      </c>
      <c r="BH235">
        <f>NA()</f>
        <v/>
      </c>
      <c r="BI235">
        <f>NA()</f>
        <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169</v>
      </c>
      <c r="B236" t="s">
        <v>594</v>
      </c>
      <c r="C236" t="s">
        <v>595</v>
      </c>
      <c r="D236" t="s">
        <v>391</v>
      </c>
      <c r="E236">
        <f>B236</f>
        <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f>NA()</f>
        <v/>
      </c>
      <c r="BH236">
        <f>NA()</f>
        <v/>
      </c>
      <c r="BI236">
        <f>NA()</f>
        <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169</v>
      </c>
      <c r="B237" t="s">
        <v>596</v>
      </c>
      <c r="C237" t="s">
        <v>597</v>
      </c>
      <c r="D237" t="s">
        <v>172</v>
      </c>
      <c r="E237">
        <f>B237</f>
        <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f>NA()</f>
        <v/>
      </c>
      <c r="BH237">
        <f>NA()</f>
        <v/>
      </c>
      <c r="BI237">
        <f>NA()</f>
        <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169</v>
      </c>
      <c r="B238" t="s">
        <v>598</v>
      </c>
      <c r="C238" t="s">
        <v>599</v>
      </c>
      <c r="D238" t="s">
        <v>391</v>
      </c>
      <c r="E238">
        <f>B238</f>
        <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f>NA()</f>
        <v/>
      </c>
      <c r="BH238">
        <f>NA()</f>
        <v/>
      </c>
      <c r="BI238">
        <f>NA()</f>
        <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169</v>
      </c>
      <c r="B239" t="s">
        <v>600</v>
      </c>
      <c r="C239" t="s">
        <v>601</v>
      </c>
      <c r="D239" t="s">
        <v>172</v>
      </c>
      <c r="E239">
        <f>B239</f>
        <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f>NA()</f>
        <v/>
      </c>
      <c r="BH239">
        <f>NA()</f>
        <v/>
      </c>
      <c r="BI239">
        <f>NA()</f>
        <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169</v>
      </c>
      <c r="B240" t="s">
        <v>602</v>
      </c>
      <c r="C240" t="s">
        <v>603</v>
      </c>
      <c r="D240" t="s">
        <v>391</v>
      </c>
      <c r="E240">
        <f>B240</f>
        <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f>NA()</f>
        <v/>
      </c>
      <c r="BH240">
        <f>NA()</f>
        <v/>
      </c>
      <c r="BI240">
        <f>NA()</f>
        <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169</v>
      </c>
      <c r="B241" t="s">
        <v>604</v>
      </c>
      <c r="C241" t="s">
        <v>605</v>
      </c>
      <c r="D241" t="s">
        <v>172</v>
      </c>
      <c r="E241">
        <f>B241</f>
        <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f>NA()</f>
        <v/>
      </c>
      <c r="BH241">
        <f>NA()</f>
        <v/>
      </c>
      <c r="BI241">
        <f>NA()</f>
        <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169</v>
      </c>
      <c r="B242" t="s">
        <v>606</v>
      </c>
      <c r="C242" t="s">
        <v>607</v>
      </c>
      <c r="D242" t="s">
        <v>391</v>
      </c>
      <c r="E242">
        <f>B242</f>
        <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f>NA()</f>
        <v/>
      </c>
      <c r="BH242">
        <f>NA()</f>
        <v/>
      </c>
      <c r="BI242">
        <f>NA()</f>
        <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169</v>
      </c>
      <c r="B243" t="s">
        <v>608</v>
      </c>
      <c r="C243" t="s">
        <v>609</v>
      </c>
      <c r="D243" t="s">
        <v>172</v>
      </c>
      <c r="E243">
        <f>B243</f>
        <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f>NA()</f>
        <v/>
      </c>
      <c r="BH243">
        <f>NA()</f>
        <v/>
      </c>
      <c r="BI243">
        <f>NA()</f>
        <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169</v>
      </c>
      <c r="B244" t="s">
        <v>608</v>
      </c>
      <c r="C244" t="s">
        <v>610</v>
      </c>
      <c r="D244" t="s">
        <v>174</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f>NA()</f>
        <v/>
      </c>
      <c r="BH244">
        <f>NA()</f>
        <v/>
      </c>
      <c r="BI244">
        <f>NA()</f>
        <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169</v>
      </c>
      <c r="B245" t="s">
        <v>611</v>
      </c>
      <c r="C245" t="s">
        <v>612</v>
      </c>
      <c r="D245" t="s">
        <v>172</v>
      </c>
      <c r="E245">
        <f>B245</f>
        <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f>NA()</f>
        <v/>
      </c>
      <c r="BH245">
        <f>NA()</f>
        <v/>
      </c>
      <c r="BI245">
        <f>NA()</f>
        <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169</v>
      </c>
      <c r="B246" t="s">
        <v>611</v>
      </c>
      <c r="C246" t="s">
        <v>613</v>
      </c>
      <c r="D246" t="s">
        <v>174</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f>NA()</f>
        <v/>
      </c>
      <c r="BH246">
        <f>NA()</f>
        <v/>
      </c>
      <c r="BI246">
        <f>NA()</f>
        <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169</v>
      </c>
      <c r="B247" t="s">
        <v>614</v>
      </c>
      <c r="C247" t="s">
        <v>615</v>
      </c>
      <c r="D247" t="s">
        <v>172</v>
      </c>
      <c r="E247">
        <f>B247</f>
        <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f>NA()</f>
        <v/>
      </c>
      <c r="BH247">
        <f>NA()</f>
        <v/>
      </c>
      <c r="BI247">
        <f>NA()</f>
        <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169</v>
      </c>
      <c r="B248" t="s">
        <v>614</v>
      </c>
      <c r="C248" t="s">
        <v>616</v>
      </c>
      <c r="D248" t="s">
        <v>174</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f>NA()</f>
        <v/>
      </c>
      <c r="BH248">
        <f>NA()</f>
        <v/>
      </c>
      <c r="BI248">
        <f>NA()</f>
        <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169</v>
      </c>
      <c r="B249" t="s">
        <v>617</v>
      </c>
      <c r="C249" t="s">
        <v>618</v>
      </c>
      <c r="D249" t="s">
        <v>172</v>
      </c>
      <c r="E249">
        <f>B249</f>
        <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f>NA()</f>
        <v/>
      </c>
      <c r="BH249">
        <f>NA()</f>
        <v/>
      </c>
      <c r="BI249">
        <f>NA()</f>
        <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169</v>
      </c>
      <c r="B250" t="s">
        <v>617</v>
      </c>
      <c r="C250" t="s">
        <v>619</v>
      </c>
      <c r="D250" t="s">
        <v>174</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f>NA()</f>
        <v/>
      </c>
      <c r="BH250">
        <f>NA()</f>
        <v/>
      </c>
      <c r="BI250">
        <f>NA()</f>
        <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169</v>
      </c>
      <c r="B251" t="s">
        <v>620</v>
      </c>
      <c r="C251" t="s">
        <v>621</v>
      </c>
      <c r="D251" t="s">
        <v>172</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f>NA()</f>
        <v/>
      </c>
      <c r="BH251">
        <f>NA()</f>
        <v/>
      </c>
      <c r="BI251">
        <f>NA()</f>
        <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169</v>
      </c>
      <c r="B252" t="s">
        <v>622</v>
      </c>
      <c r="C252" t="s">
        <v>623</v>
      </c>
      <c r="D252" t="s">
        <v>179</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f>NA()</f>
        <v/>
      </c>
      <c r="BH252">
        <f>NA()</f>
        <v/>
      </c>
      <c r="BI252">
        <f>NA()</f>
        <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169</v>
      </c>
      <c r="B253" t="s">
        <v>620</v>
      </c>
      <c r="C253" t="s">
        <v>624</v>
      </c>
      <c r="D253" t="s">
        <v>174</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f>NA()</f>
        <v/>
      </c>
      <c r="BH253">
        <f>NA()</f>
        <v/>
      </c>
      <c r="BI253">
        <f>NA()</f>
        <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169</v>
      </c>
      <c r="B254" t="s">
        <v>625</v>
      </c>
      <c r="C254" t="s">
        <v>626</v>
      </c>
      <c r="D254" t="s">
        <v>183</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f>NA()</f>
        <v/>
      </c>
      <c r="BH254">
        <f>NA()</f>
        <v/>
      </c>
      <c r="BI254">
        <f>NA()</f>
        <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169</v>
      </c>
      <c r="B255" t="s">
        <v>627</v>
      </c>
      <c r="C255" t="s">
        <v>26</v>
      </c>
      <c r="D255" t="s">
        <v>172</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f>NA()</f>
        <v/>
      </c>
      <c r="BH255">
        <f>NA()</f>
        <v/>
      </c>
      <c r="BI255">
        <f>NA()</f>
        <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169</v>
      </c>
      <c r="B256" t="s">
        <v>628</v>
      </c>
      <c r="C256" t="s">
        <v>629</v>
      </c>
      <c r="D256" t="s">
        <v>179</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f>NA()</f>
        <v/>
      </c>
      <c r="BH256">
        <f>NA()</f>
        <v/>
      </c>
      <c r="BI256">
        <f>NA()</f>
        <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169</v>
      </c>
      <c r="B257" t="s">
        <v>627</v>
      </c>
      <c r="C257" t="s">
        <v>630</v>
      </c>
      <c r="D257" t="s">
        <v>174</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f>NA()</f>
        <v/>
      </c>
      <c r="BH257">
        <f>NA()</f>
        <v/>
      </c>
      <c r="BI257">
        <f>NA()</f>
        <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169</v>
      </c>
      <c r="B258" t="s">
        <v>631</v>
      </c>
      <c r="C258" t="s">
        <v>632</v>
      </c>
      <c r="D258" t="s">
        <v>183</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f>NA()</f>
        <v/>
      </c>
      <c r="BH258">
        <f>NA()</f>
        <v/>
      </c>
      <c r="BI258">
        <f>NA()</f>
        <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169</v>
      </c>
      <c r="B259" t="s">
        <v>633</v>
      </c>
      <c r="C259" t="s">
        <v>634</v>
      </c>
      <c r="D259" t="s">
        <v>172</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f>NA()</f>
        <v/>
      </c>
      <c r="BH259">
        <f>NA()</f>
        <v/>
      </c>
      <c r="BI259">
        <f>NA()</f>
        <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169</v>
      </c>
      <c r="B260" t="s">
        <v>635</v>
      </c>
      <c r="C260" t="s">
        <v>636</v>
      </c>
      <c r="D260" t="s">
        <v>179</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f>NA()</f>
        <v/>
      </c>
      <c r="BH260">
        <f>NA()</f>
        <v/>
      </c>
      <c r="BI260">
        <f>NA()</f>
        <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169</v>
      </c>
      <c r="B261" t="s">
        <v>633</v>
      </c>
      <c r="C261" t="s">
        <v>637</v>
      </c>
      <c r="D261" t="s">
        <v>174</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f>NA()</f>
        <v/>
      </c>
      <c r="BH261">
        <f>NA()</f>
        <v/>
      </c>
      <c r="BI261">
        <f>NA()</f>
        <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169</v>
      </c>
      <c r="B262" t="s">
        <v>638</v>
      </c>
      <c r="C262" t="s">
        <v>639</v>
      </c>
      <c r="D262" t="s">
        <v>183</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f>NA()</f>
        <v/>
      </c>
      <c r="BH262">
        <f>NA()</f>
        <v/>
      </c>
      <c r="BI262">
        <f>NA()</f>
        <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169</v>
      </c>
      <c r="B263" t="s">
        <v>640</v>
      </c>
      <c r="C263" t="s">
        <v>641</v>
      </c>
      <c r="D263" t="s">
        <v>172</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f>NA()</f>
        <v/>
      </c>
      <c r="BH263">
        <f>NA()</f>
        <v/>
      </c>
      <c r="BI263">
        <f>NA()</f>
        <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169</v>
      </c>
      <c r="B264" t="s">
        <v>640</v>
      </c>
      <c r="C264" t="s">
        <v>642</v>
      </c>
      <c r="D264" t="s">
        <v>174</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f>NA()</f>
        <v/>
      </c>
      <c r="BH264">
        <f>NA()</f>
        <v/>
      </c>
      <c r="BI264">
        <f>NA()</f>
        <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169</v>
      </c>
      <c r="B265" t="s">
        <v>643</v>
      </c>
      <c r="C265" t="s">
        <v>644</v>
      </c>
      <c r="D265" t="s">
        <v>172</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f>NA()</f>
        <v/>
      </c>
      <c r="BH265">
        <f>NA()</f>
        <v/>
      </c>
      <c r="BI265">
        <f>NA()</f>
        <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169</v>
      </c>
      <c r="B266" t="s">
        <v>643</v>
      </c>
      <c r="C266" t="s">
        <v>645</v>
      </c>
      <c r="D266" t="s">
        <v>174</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f>NA()</f>
        <v/>
      </c>
      <c r="BH266">
        <f>NA()</f>
        <v/>
      </c>
      <c r="BI266">
        <f>NA()</f>
        <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169</v>
      </c>
      <c r="B267" t="s">
        <v>646</v>
      </c>
      <c r="C267" t="s">
        <v>647</v>
      </c>
      <c r="D267" t="s">
        <v>172</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f>NA()</f>
        <v/>
      </c>
      <c r="BH267">
        <f>NA()</f>
        <v/>
      </c>
      <c r="BI267">
        <f>NA()</f>
        <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169</v>
      </c>
      <c r="B268" t="s">
        <v>646</v>
      </c>
      <c r="C268" t="s">
        <v>648</v>
      </c>
      <c r="D268" t="s">
        <v>174</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f>NA()</f>
        <v/>
      </c>
      <c r="BH268">
        <f>NA()</f>
        <v/>
      </c>
      <c r="BI268">
        <f>NA()</f>
        <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169</v>
      </c>
      <c r="B269" t="s">
        <v>649</v>
      </c>
      <c r="C269" t="s">
        <v>650</v>
      </c>
      <c r="D269" t="s">
        <v>172</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f>NA()</f>
        <v/>
      </c>
      <c r="BH269">
        <f>NA()</f>
        <v/>
      </c>
      <c r="BI269">
        <f>NA()</f>
        <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169</v>
      </c>
      <c r="B270" t="s">
        <v>649</v>
      </c>
      <c r="C270" t="s">
        <v>651</v>
      </c>
      <c r="D270" t="s">
        <v>174</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f>NA()</f>
        <v/>
      </c>
      <c r="BH270">
        <f>NA()</f>
        <v/>
      </c>
      <c r="BI270">
        <f>NA()</f>
        <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169</v>
      </c>
      <c r="B271" t="s">
        <v>652</v>
      </c>
      <c r="C271" t="s">
        <v>653</v>
      </c>
      <c r="D271" t="s">
        <v>172</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f>NA()</f>
        <v/>
      </c>
      <c r="BH271">
        <f>NA()</f>
        <v/>
      </c>
      <c r="BI271">
        <f>NA()</f>
        <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169</v>
      </c>
      <c r="B272" t="s">
        <v>654</v>
      </c>
      <c r="C272" t="s">
        <v>655</v>
      </c>
      <c r="D272" t="s">
        <v>179</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f>NA()</f>
        <v/>
      </c>
      <c r="BH272">
        <f>NA()</f>
        <v/>
      </c>
      <c r="BI272">
        <f>NA()</f>
        <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169</v>
      </c>
      <c r="B273" t="s">
        <v>652</v>
      </c>
      <c r="C273" t="s">
        <v>656</v>
      </c>
      <c r="D273" t="s">
        <v>174</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f>NA()</f>
        <v/>
      </c>
      <c r="BH273">
        <f>NA()</f>
        <v/>
      </c>
      <c r="BI273">
        <f>NA()</f>
        <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169</v>
      </c>
      <c r="B274" t="s">
        <v>657</v>
      </c>
      <c r="C274" t="s">
        <v>658</v>
      </c>
      <c r="D274" t="s">
        <v>183</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f>NA()</f>
        <v/>
      </c>
      <c r="BH274">
        <f>NA()</f>
        <v/>
      </c>
      <c r="BI274">
        <f>NA()</f>
        <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169</v>
      </c>
      <c r="B275" t="s">
        <v>659</v>
      </c>
      <c r="C275" t="s">
        <v>660</v>
      </c>
      <c r="D275" t="s">
        <v>172</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f>NA()</f>
        <v/>
      </c>
      <c r="BH275">
        <f>NA()</f>
        <v/>
      </c>
      <c r="BI275">
        <f>NA()</f>
        <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169</v>
      </c>
      <c r="B276" t="s">
        <v>661</v>
      </c>
      <c r="C276" t="s">
        <v>662</v>
      </c>
      <c r="D276" t="s">
        <v>179</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f>NA()</f>
        <v/>
      </c>
      <c r="BH276">
        <f>NA()</f>
        <v/>
      </c>
      <c r="BI276">
        <f>NA()</f>
        <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169</v>
      </c>
      <c r="B277" t="s">
        <v>659</v>
      </c>
      <c r="C277" t="s">
        <v>663</v>
      </c>
      <c r="D277" t="s">
        <v>174</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f>NA()</f>
        <v/>
      </c>
      <c r="BH277">
        <f>NA()</f>
        <v/>
      </c>
      <c r="BI277">
        <f>NA()</f>
        <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169</v>
      </c>
      <c r="B278" t="s">
        <v>664</v>
      </c>
      <c r="C278" t="s">
        <v>665</v>
      </c>
      <c r="D278" t="s">
        <v>183</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f>NA()</f>
        <v/>
      </c>
      <c r="BH278">
        <f>NA()</f>
        <v/>
      </c>
      <c r="BI278">
        <f>NA()</f>
        <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169</v>
      </c>
      <c r="B279" t="s">
        <v>666</v>
      </c>
      <c r="C279" t="s">
        <v>667</v>
      </c>
      <c r="D279" t="s">
        <v>172</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f>NA()</f>
        <v/>
      </c>
      <c r="BH279">
        <f>NA()</f>
        <v/>
      </c>
      <c r="BI279">
        <f>NA()</f>
        <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169</v>
      </c>
      <c r="B280" t="s">
        <v>668</v>
      </c>
      <c r="C280" t="s">
        <v>669</v>
      </c>
      <c r="D280" t="s">
        <v>179</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f>NA()</f>
        <v/>
      </c>
      <c r="BH280">
        <f>NA()</f>
        <v/>
      </c>
      <c r="BI280">
        <f>NA()</f>
        <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169</v>
      </c>
      <c r="B281" t="s">
        <v>666</v>
      </c>
      <c r="C281" t="s">
        <v>670</v>
      </c>
      <c r="D281" t="s">
        <v>174</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f>NA()</f>
        <v/>
      </c>
      <c r="BH281">
        <f>NA()</f>
        <v/>
      </c>
      <c r="BI281">
        <f>NA()</f>
        <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169</v>
      </c>
      <c r="B282" t="s">
        <v>671</v>
      </c>
      <c r="C282" t="s">
        <v>672</v>
      </c>
      <c r="D282" t="s">
        <v>183</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f>NA()</f>
        <v/>
      </c>
      <c r="BH282">
        <f>NA()</f>
        <v/>
      </c>
      <c r="BI282">
        <f>NA()</f>
        <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169</v>
      </c>
      <c r="B283" t="s">
        <v>673</v>
      </c>
      <c r="C283" t="s">
        <v>674</v>
      </c>
      <c r="D283" t="s">
        <v>172</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f>NA()</f>
        <v/>
      </c>
      <c r="BH283">
        <f>NA()</f>
        <v/>
      </c>
      <c r="BI283">
        <f>NA()</f>
        <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169</v>
      </c>
      <c r="B284" t="s">
        <v>675</v>
      </c>
      <c r="C284" t="s">
        <v>676</v>
      </c>
      <c r="D284" t="s">
        <v>179</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f>NA()</f>
        <v/>
      </c>
      <c r="BH284">
        <f>NA()</f>
        <v/>
      </c>
      <c r="BI284">
        <f>NA()</f>
        <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169</v>
      </c>
      <c r="B285" t="s">
        <v>673</v>
      </c>
      <c r="C285" t="s">
        <v>677</v>
      </c>
      <c r="D285" t="s">
        <v>174</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f>NA()</f>
        <v/>
      </c>
      <c r="BH285">
        <f>NA()</f>
        <v/>
      </c>
      <c r="BI285">
        <f>NA()</f>
        <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169</v>
      </c>
      <c r="B286" t="s">
        <v>678</v>
      </c>
      <c r="C286" t="s">
        <v>679</v>
      </c>
      <c r="D286" t="s">
        <v>183</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f>NA()</f>
        <v/>
      </c>
      <c r="BH286">
        <f>NA()</f>
        <v/>
      </c>
      <c r="BI286">
        <f>NA()</f>
        <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169</v>
      </c>
      <c r="B287" t="s">
        <v>680</v>
      </c>
      <c r="C287" t="s">
        <v>681</v>
      </c>
      <c r="D287" t="s">
        <v>172</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f>NA()</f>
        <v/>
      </c>
      <c r="BH287">
        <f>NA()</f>
        <v/>
      </c>
      <c r="BI287">
        <f>NA()</f>
        <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169</v>
      </c>
      <c r="B288" t="s">
        <v>682</v>
      </c>
      <c r="C288" t="s">
        <v>683</v>
      </c>
      <c r="D288" t="s">
        <v>179</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f>NA()</f>
        <v/>
      </c>
      <c r="BH288">
        <f>NA()</f>
        <v/>
      </c>
      <c r="BI288">
        <f>NA()</f>
        <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169</v>
      </c>
      <c r="B289" t="s">
        <v>680</v>
      </c>
      <c r="C289" t="s">
        <v>684</v>
      </c>
      <c r="D289" t="s">
        <v>174</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f>NA()</f>
        <v/>
      </c>
      <c r="BH289">
        <f>NA()</f>
        <v/>
      </c>
      <c r="BI289">
        <f>NA()</f>
        <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169</v>
      </c>
      <c r="B290" t="s">
        <v>685</v>
      </c>
      <c r="C290" t="s">
        <v>686</v>
      </c>
      <c r="D290" t="s">
        <v>183</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f>NA()</f>
        <v/>
      </c>
      <c r="BH290">
        <f>NA()</f>
        <v/>
      </c>
      <c r="BI290">
        <f>NA()</f>
        <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169</v>
      </c>
      <c r="B291" t="s">
        <v>687</v>
      </c>
      <c r="C291" t="s">
        <v>688</v>
      </c>
      <c r="D291" t="s">
        <v>172</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f>NA()</f>
        <v/>
      </c>
      <c r="BH291">
        <f>NA()</f>
        <v/>
      </c>
      <c r="BI291">
        <f>NA()</f>
        <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169</v>
      </c>
      <c r="B292" t="s">
        <v>689</v>
      </c>
      <c r="C292" t="s">
        <v>690</v>
      </c>
      <c r="D292" t="s">
        <v>172</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f>NA()</f>
        <v/>
      </c>
      <c r="BH292">
        <f>NA()</f>
        <v/>
      </c>
      <c r="BI292">
        <f>NA()</f>
        <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169</v>
      </c>
      <c r="B293" t="s">
        <v>691</v>
      </c>
      <c r="C293" t="s">
        <v>692</v>
      </c>
      <c r="D293" t="s">
        <v>172</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f>NA()</f>
        <v/>
      </c>
      <c r="BH293">
        <f>NA()</f>
        <v/>
      </c>
      <c r="BI293">
        <f>NA()</f>
        <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169</v>
      </c>
      <c r="B294" t="s">
        <v>693</v>
      </c>
      <c r="C294" t="s">
        <v>694</v>
      </c>
      <c r="D294" t="s">
        <v>172</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f>NA()</f>
        <v/>
      </c>
      <c r="BH294">
        <f>NA()</f>
        <v/>
      </c>
      <c r="BI294">
        <f>NA()</f>
        <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169</v>
      </c>
      <c r="B295" t="s">
        <v>695</v>
      </c>
      <c r="C295" t="s">
        <v>696</v>
      </c>
      <c r="D295" t="s">
        <v>172</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f>NA()</f>
        <v/>
      </c>
      <c r="BH295">
        <f>NA()</f>
        <v/>
      </c>
      <c r="BI295">
        <f>NA()</f>
        <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169</v>
      </c>
      <c r="B296" t="s">
        <v>697</v>
      </c>
      <c r="C296" t="s">
        <v>698</v>
      </c>
      <c r="D296" t="s">
        <v>172</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f>NA()</f>
        <v/>
      </c>
      <c r="BH296">
        <f>NA()</f>
        <v/>
      </c>
      <c r="BI296">
        <f>NA()</f>
        <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169</v>
      </c>
      <c r="B297" t="s">
        <v>699</v>
      </c>
      <c r="C297" t="s">
        <v>700</v>
      </c>
      <c r="D297" t="s">
        <v>172</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f>NA()</f>
        <v/>
      </c>
      <c r="BH297">
        <f>NA()</f>
        <v/>
      </c>
      <c r="BI297">
        <f>NA()</f>
        <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169</v>
      </c>
      <c r="B298" t="s">
        <v>701</v>
      </c>
      <c r="C298" t="s">
        <v>702</v>
      </c>
      <c r="D298" t="s">
        <v>179</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f>NA()</f>
        <v/>
      </c>
      <c r="BH298">
        <f>NA()</f>
        <v/>
      </c>
      <c r="BI298">
        <f>NA()</f>
        <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169</v>
      </c>
      <c r="B299" t="s">
        <v>699</v>
      </c>
      <c r="C299" t="s">
        <v>703</v>
      </c>
      <c r="D299" t="s">
        <v>174</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f>NA()</f>
        <v/>
      </c>
      <c r="BH299">
        <f>NA()</f>
        <v/>
      </c>
      <c r="BI299">
        <f>NA()</f>
        <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169</v>
      </c>
      <c r="B300" t="s">
        <v>704</v>
      </c>
      <c r="C300" t="s">
        <v>705</v>
      </c>
      <c r="D300" t="s">
        <v>183</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f>NA()</f>
        <v/>
      </c>
      <c r="BH300">
        <f>NA()</f>
        <v/>
      </c>
      <c r="BI300">
        <f>NA()</f>
        <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169</v>
      </c>
      <c r="B301" t="s">
        <v>706</v>
      </c>
      <c r="C301" t="s">
        <v>707</v>
      </c>
      <c r="D301" t="s">
        <v>172</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f>NA()</f>
        <v/>
      </c>
      <c r="BH301">
        <f>NA()</f>
        <v/>
      </c>
      <c r="BI301">
        <f>NA()</f>
        <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169</v>
      </c>
      <c r="B302" t="s">
        <v>708</v>
      </c>
      <c r="C302" t="s">
        <v>709</v>
      </c>
      <c r="D302" t="s">
        <v>179</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f>NA()</f>
        <v/>
      </c>
      <c r="BH302">
        <f>NA()</f>
        <v/>
      </c>
      <c r="BI302">
        <f>NA()</f>
        <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169</v>
      </c>
      <c r="B303" t="s">
        <v>706</v>
      </c>
      <c r="C303" t="s">
        <v>710</v>
      </c>
      <c r="D303" t="s">
        <v>174</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f>NA()</f>
        <v/>
      </c>
      <c r="BH303">
        <f>NA()</f>
        <v/>
      </c>
      <c r="BI303">
        <f>NA()</f>
        <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169</v>
      </c>
      <c r="B304" t="s">
        <v>711</v>
      </c>
      <c r="C304" t="s">
        <v>712</v>
      </c>
      <c r="D304" t="s">
        <v>183</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f>NA()</f>
        <v/>
      </c>
      <c r="BH304">
        <f>NA()</f>
        <v/>
      </c>
      <c r="BI304">
        <f>NA()</f>
        <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169</v>
      </c>
      <c r="B305" t="s">
        <v>713</v>
      </c>
      <c r="C305" t="s">
        <v>714</v>
      </c>
      <c r="D305" t="s">
        <v>172</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f>NA()</f>
        <v/>
      </c>
      <c r="BH305">
        <f>NA()</f>
        <v/>
      </c>
      <c r="BI305">
        <f>NA()</f>
        <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169</v>
      </c>
      <c r="B306" t="s">
        <v>715</v>
      </c>
      <c r="C306" t="s">
        <v>716</v>
      </c>
      <c r="D306" t="s">
        <v>179</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f>NA()</f>
        <v/>
      </c>
      <c r="BH306">
        <f>NA()</f>
        <v/>
      </c>
      <c r="BI306">
        <f>NA()</f>
        <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169</v>
      </c>
      <c r="B307" t="s">
        <v>713</v>
      </c>
      <c r="C307" t="s">
        <v>717</v>
      </c>
      <c r="D307" t="s">
        <v>174</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f>NA()</f>
        <v/>
      </c>
      <c r="BH307">
        <f>NA()</f>
        <v/>
      </c>
      <c r="BI307">
        <f>NA()</f>
        <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169</v>
      </c>
      <c r="B308" t="s">
        <v>715</v>
      </c>
      <c r="C308" t="s">
        <v>718</v>
      </c>
      <c r="D308" t="s">
        <v>183</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f>NA()</f>
        <v/>
      </c>
      <c r="BH308">
        <f>NA()</f>
        <v/>
      </c>
      <c r="BI308">
        <f>NA()</f>
        <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169</v>
      </c>
      <c r="B309" t="s">
        <v>719</v>
      </c>
      <c r="C309" t="s">
        <v>720</v>
      </c>
      <c r="D309" t="s">
        <v>172</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f>NA()</f>
        <v/>
      </c>
      <c r="BH309">
        <f>NA()</f>
        <v/>
      </c>
      <c r="BI309">
        <f>NA()</f>
        <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169</v>
      </c>
      <c r="B310" t="s">
        <v>721</v>
      </c>
      <c r="C310" t="s">
        <v>722</v>
      </c>
      <c r="D310" t="s">
        <v>179</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f>NA()</f>
        <v/>
      </c>
      <c r="BH310">
        <f>NA()</f>
        <v/>
      </c>
      <c r="BI310">
        <f>NA()</f>
        <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169</v>
      </c>
      <c r="B311" t="s">
        <v>719</v>
      </c>
      <c r="C311" t="s">
        <v>723</v>
      </c>
      <c r="D311" t="s">
        <v>174</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f>NA()</f>
        <v/>
      </c>
      <c r="BH311">
        <f>NA()</f>
        <v/>
      </c>
      <c r="BI311">
        <f>NA()</f>
        <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169</v>
      </c>
      <c r="B312" t="s">
        <v>724</v>
      </c>
      <c r="C312" t="s">
        <v>725</v>
      </c>
      <c r="D312" t="s">
        <v>183</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f>NA()</f>
        <v/>
      </c>
      <c r="BH312">
        <f>NA()</f>
        <v/>
      </c>
      <c r="BI312">
        <f>NA()</f>
        <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169</v>
      </c>
      <c r="B313" t="s">
        <v>726</v>
      </c>
      <c r="C313" t="s">
        <v>727</v>
      </c>
      <c r="D313" t="s">
        <v>172</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f>NA()</f>
        <v/>
      </c>
      <c r="BH313">
        <f>NA()</f>
        <v/>
      </c>
      <c r="BI313">
        <f>NA()</f>
        <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169</v>
      </c>
      <c r="B314" t="s">
        <v>726</v>
      </c>
      <c r="C314" t="s">
        <v>728</v>
      </c>
      <c r="D314" t="s">
        <v>174</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f>NA()</f>
        <v/>
      </c>
      <c r="BH314">
        <f>NA()</f>
        <v/>
      </c>
      <c r="BI314">
        <f>NA()</f>
        <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169</v>
      </c>
      <c r="B315" t="s">
        <v>729</v>
      </c>
      <c r="C315" t="s">
        <v>730</v>
      </c>
      <c r="D315" t="s">
        <v>172</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f>NA()</f>
        <v/>
      </c>
      <c r="BH315">
        <f>NA()</f>
        <v/>
      </c>
      <c r="BI315">
        <f>NA()</f>
        <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169</v>
      </c>
      <c r="B316" t="s">
        <v>731</v>
      </c>
      <c r="C316" t="s">
        <v>732</v>
      </c>
      <c r="D316" t="s">
        <v>179</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f>NA()</f>
        <v/>
      </c>
      <c r="BH316">
        <f>NA()</f>
        <v/>
      </c>
      <c r="BI316">
        <f>NA()</f>
        <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169</v>
      </c>
      <c r="B317" t="s">
        <v>729</v>
      </c>
      <c r="C317" t="s">
        <v>733</v>
      </c>
      <c r="D317" t="s">
        <v>174</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f>NA()</f>
        <v/>
      </c>
      <c r="BH317">
        <f>NA()</f>
        <v/>
      </c>
      <c r="BI317">
        <f>NA()</f>
        <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169</v>
      </c>
      <c r="B318" t="s">
        <v>734</v>
      </c>
      <c r="C318" t="s">
        <v>735</v>
      </c>
      <c r="D318" t="s">
        <v>183</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f>NA()</f>
        <v/>
      </c>
      <c r="BH318">
        <f>NA()</f>
        <v/>
      </c>
      <c r="BI318">
        <f>NA()</f>
        <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169</v>
      </c>
      <c r="B319" t="s">
        <v>736</v>
      </c>
      <c r="C319" t="s">
        <v>737</v>
      </c>
      <c r="D319" t="s">
        <v>172</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f>NA()</f>
        <v/>
      </c>
      <c r="BH319">
        <f>NA()</f>
        <v/>
      </c>
      <c r="BI319">
        <f>NA()</f>
        <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169</v>
      </c>
      <c r="B320" t="s">
        <v>738</v>
      </c>
      <c r="C320" t="s">
        <v>739</v>
      </c>
      <c r="D320" t="s">
        <v>179</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f>NA()</f>
        <v/>
      </c>
      <c r="BH320">
        <f>NA()</f>
        <v/>
      </c>
      <c r="BI320">
        <f>NA()</f>
        <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169</v>
      </c>
      <c r="B321" t="s">
        <v>736</v>
      </c>
      <c r="C321" t="s">
        <v>740</v>
      </c>
      <c r="D321" t="s">
        <v>174</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f>NA()</f>
        <v/>
      </c>
      <c r="BH321">
        <f>NA()</f>
        <v/>
      </c>
      <c r="BI321">
        <f>NA()</f>
        <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169</v>
      </c>
      <c r="B322" t="s">
        <v>741</v>
      </c>
      <c r="C322" t="s">
        <v>742</v>
      </c>
      <c r="D322" t="s">
        <v>183</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f>NA()</f>
        <v/>
      </c>
      <c r="BH322">
        <f>NA()</f>
        <v/>
      </c>
      <c r="BI322">
        <f>NA()</f>
        <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169</v>
      </c>
      <c r="B323" t="s">
        <v>743</v>
      </c>
      <c r="C323" t="s">
        <v>744</v>
      </c>
      <c r="D323" t="s">
        <v>172</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f>NA()</f>
        <v/>
      </c>
      <c r="BH323">
        <f>NA()</f>
        <v/>
      </c>
      <c r="BI323">
        <f>NA()</f>
        <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169</v>
      </c>
      <c r="B324" t="s">
        <v>745</v>
      </c>
      <c r="C324" t="s">
        <v>746</v>
      </c>
      <c r="D324" t="s">
        <v>179</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f>NA()</f>
        <v/>
      </c>
      <c r="BH324">
        <f>NA()</f>
        <v/>
      </c>
      <c r="BI324">
        <f>NA()</f>
        <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169</v>
      </c>
      <c r="B325" t="s">
        <v>743</v>
      </c>
      <c r="C325" t="s">
        <v>747</v>
      </c>
      <c r="D325" t="s">
        <v>174</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f>NA()</f>
        <v/>
      </c>
      <c r="BH325">
        <f>NA()</f>
        <v/>
      </c>
      <c r="BI325">
        <f>NA()</f>
        <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169</v>
      </c>
      <c r="B326" t="s">
        <v>748</v>
      </c>
      <c r="C326" t="s">
        <v>749</v>
      </c>
      <c r="D326" t="s">
        <v>183</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f>NA()</f>
        <v/>
      </c>
      <c r="BH326">
        <f>NA()</f>
        <v/>
      </c>
      <c r="BI326">
        <f>NA()</f>
        <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169</v>
      </c>
      <c r="B327" t="s">
        <v>750</v>
      </c>
      <c r="C327" t="s">
        <v>25</v>
      </c>
      <c r="D327" t="s">
        <v>172</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f>NA()</f>
        <v/>
      </c>
      <c r="BH327">
        <f>NA()</f>
        <v/>
      </c>
      <c r="BI327">
        <f>NA()</f>
        <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169</v>
      </c>
      <c r="B328" t="s">
        <v>751</v>
      </c>
      <c r="C328" t="s">
        <v>752</v>
      </c>
      <c r="D328" t="s">
        <v>179</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f>NA()</f>
        <v/>
      </c>
      <c r="BH328">
        <f>NA()</f>
        <v/>
      </c>
      <c r="BI328">
        <f>NA()</f>
        <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169</v>
      </c>
      <c r="B329" t="s">
        <v>750</v>
      </c>
      <c r="C329" t="s">
        <v>753</v>
      </c>
      <c r="D329" t="s">
        <v>174</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f>NA()</f>
        <v/>
      </c>
      <c r="BH329">
        <f>NA()</f>
        <v/>
      </c>
      <c r="BI329">
        <f>NA()</f>
        <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169</v>
      </c>
      <c r="B330" t="s">
        <v>754</v>
      </c>
      <c r="C330" t="s">
        <v>755</v>
      </c>
      <c r="D330" t="s">
        <v>183</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f>NA()</f>
        <v/>
      </c>
      <c r="BH330">
        <f>NA()</f>
        <v/>
      </c>
      <c r="BI330">
        <f>NA()</f>
        <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169</v>
      </c>
      <c r="B331" t="s">
        <v>756</v>
      </c>
      <c r="C331" t="s">
        <v>757</v>
      </c>
      <c r="D331" t="s">
        <v>135</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f>NA()</f>
        <v/>
      </c>
      <c r="BH331">
        <f>NA()</f>
        <v/>
      </c>
      <c r="BI331">
        <f>NA()</f>
        <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169</v>
      </c>
      <c r="B332" t="s">
        <v>758</v>
      </c>
      <c r="C332" t="s">
        <v>759</v>
      </c>
      <c r="D332" t="s">
        <v>172</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f>NA()</f>
        <v/>
      </c>
      <c r="BH332">
        <f>NA()</f>
        <v/>
      </c>
      <c r="BI332">
        <f>NA()</f>
        <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169</v>
      </c>
      <c r="B333" t="s">
        <v>760</v>
      </c>
      <c r="C333" t="s">
        <v>761</v>
      </c>
      <c r="D333" t="s">
        <v>179</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f>NA()</f>
        <v/>
      </c>
      <c r="BH333">
        <f>NA()</f>
        <v/>
      </c>
      <c r="BI333">
        <f>NA()</f>
        <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169</v>
      </c>
      <c r="B334" t="s">
        <v>758</v>
      </c>
      <c r="C334" t="s">
        <v>762</v>
      </c>
      <c r="D334" t="s">
        <v>174</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f>NA()</f>
        <v/>
      </c>
      <c r="BH334">
        <f>NA()</f>
        <v/>
      </c>
      <c r="BI334">
        <f>NA()</f>
        <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169</v>
      </c>
      <c r="B335" t="s">
        <v>763</v>
      </c>
      <c r="C335" t="s">
        <v>764</v>
      </c>
      <c r="D335" t="s">
        <v>183</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f>NA()</f>
        <v/>
      </c>
      <c r="BH335">
        <f>NA()</f>
        <v/>
      </c>
      <c r="BI335">
        <f>NA()</f>
        <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169</v>
      </c>
      <c r="B336" t="s">
        <v>765</v>
      </c>
      <c r="C336" t="s">
        <v>766</v>
      </c>
      <c r="D336" t="s">
        <v>172</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f>NA()</f>
        <v/>
      </c>
      <c r="BH336">
        <f>NA()</f>
        <v/>
      </c>
      <c r="BI336">
        <f>NA()</f>
        <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169</v>
      </c>
      <c r="B337" t="s">
        <v>767</v>
      </c>
      <c r="C337" t="s">
        <v>768</v>
      </c>
      <c r="D337" t="s">
        <v>172</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f>NA()</f>
        <v/>
      </c>
      <c r="BH337">
        <f>NA()</f>
        <v/>
      </c>
      <c r="BI337">
        <f>NA()</f>
        <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169</v>
      </c>
      <c r="B338" t="s">
        <v>769</v>
      </c>
      <c r="C338" t="s">
        <v>770</v>
      </c>
      <c r="D338" t="s">
        <v>179</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f>NA()</f>
        <v/>
      </c>
      <c r="BH338">
        <f>NA()</f>
        <v/>
      </c>
      <c r="BI338">
        <f>NA()</f>
        <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169</v>
      </c>
      <c r="B339" t="s">
        <v>767</v>
      </c>
      <c r="C339" t="s">
        <v>771</v>
      </c>
      <c r="D339" t="s">
        <v>174</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f>NA()</f>
        <v/>
      </c>
      <c r="BH339">
        <f>NA()</f>
        <v/>
      </c>
      <c r="BI339">
        <f>NA()</f>
        <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169</v>
      </c>
      <c r="B340" t="s">
        <v>772</v>
      </c>
      <c r="C340" t="s">
        <v>773</v>
      </c>
      <c r="D340" t="s">
        <v>183</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f>NA()</f>
        <v/>
      </c>
      <c r="BH340">
        <f>NA()</f>
        <v/>
      </c>
      <c r="BI340">
        <f>NA()</f>
        <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169</v>
      </c>
      <c r="B341" t="s">
        <v>774</v>
      </c>
      <c r="C341" t="s">
        <v>775</v>
      </c>
      <c r="D341" t="s">
        <v>172</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f>NA()</f>
        <v/>
      </c>
      <c r="BH341">
        <f>NA()</f>
        <v/>
      </c>
      <c r="BI341">
        <f>NA()</f>
        <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169</v>
      </c>
      <c r="B342" t="s">
        <v>774</v>
      </c>
      <c r="C342" t="s">
        <v>776</v>
      </c>
      <c r="D342" t="s">
        <v>174</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f>NA()</f>
        <v/>
      </c>
      <c r="BH342">
        <f>NA()</f>
        <v/>
      </c>
      <c r="BI342">
        <f>NA()</f>
        <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169</v>
      </c>
      <c r="B343" t="s">
        <v>777</v>
      </c>
      <c r="C343" t="s">
        <v>778</v>
      </c>
      <c r="D343" t="s">
        <v>172</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f>NA()</f>
        <v/>
      </c>
      <c r="BH343">
        <f>NA()</f>
        <v/>
      </c>
      <c r="BI343">
        <f>NA()</f>
        <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169</v>
      </c>
      <c r="B344" t="s">
        <v>779</v>
      </c>
      <c r="C344" t="s">
        <v>780</v>
      </c>
      <c r="D344" t="s">
        <v>179</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f>NA()</f>
        <v/>
      </c>
      <c r="BH344">
        <f>NA()</f>
        <v/>
      </c>
      <c r="BI344">
        <f>NA()</f>
        <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169</v>
      </c>
      <c r="B345" t="s">
        <v>781</v>
      </c>
      <c r="C345" t="s">
        <v>782</v>
      </c>
      <c r="D345" t="s">
        <v>783</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f>NA()</f>
        <v/>
      </c>
      <c r="BH345">
        <f>NA()</f>
        <v/>
      </c>
      <c r="BI345">
        <f>NA()</f>
        <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169</v>
      </c>
      <c r="B346" t="s">
        <v>784</v>
      </c>
      <c r="C346" t="s">
        <v>785</v>
      </c>
      <c r="D346" t="s">
        <v>183</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f>NA()</f>
        <v/>
      </c>
      <c r="BH346">
        <f>NA()</f>
        <v/>
      </c>
      <c r="BI346">
        <f>NA()</f>
        <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169</v>
      </c>
      <c r="B347" t="s">
        <v>786</v>
      </c>
      <c r="C347" t="s">
        <v>787</v>
      </c>
      <c r="D347" t="s">
        <v>172</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f>NA()</f>
        <v/>
      </c>
      <c r="BH347">
        <f>NA()</f>
        <v/>
      </c>
      <c r="BI347">
        <f>NA()</f>
        <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169</v>
      </c>
      <c r="B348" t="s">
        <v>788</v>
      </c>
      <c r="C348" t="s">
        <v>789</v>
      </c>
      <c r="D348" t="s">
        <v>179</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f>NA()</f>
        <v/>
      </c>
      <c r="BH348">
        <f>NA()</f>
        <v/>
      </c>
      <c r="BI348">
        <f>NA()</f>
        <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169</v>
      </c>
      <c r="B349" t="s">
        <v>786</v>
      </c>
      <c r="C349" t="s">
        <v>790</v>
      </c>
      <c r="D349" t="s">
        <v>783</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f>NA()</f>
        <v/>
      </c>
      <c r="BH349">
        <f>NA()</f>
        <v/>
      </c>
      <c r="BI349">
        <f>NA()</f>
        <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169</v>
      </c>
      <c r="B350" t="s">
        <v>791</v>
      </c>
      <c r="C350" t="s">
        <v>792</v>
      </c>
      <c r="D350" t="s">
        <v>183</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f>NA()</f>
        <v/>
      </c>
      <c r="BH350">
        <f>NA()</f>
        <v/>
      </c>
      <c r="BI350">
        <f>NA()</f>
        <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169</v>
      </c>
      <c r="B351" t="s">
        <v>793</v>
      </c>
      <c r="C351" t="s">
        <v>794</v>
      </c>
      <c r="D351" t="s">
        <v>172</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f>NA()</f>
        <v/>
      </c>
      <c r="BH351">
        <f>NA()</f>
        <v/>
      </c>
      <c r="BI351">
        <f>NA()</f>
        <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169</v>
      </c>
      <c r="B352" t="s">
        <v>795</v>
      </c>
      <c r="C352" t="s">
        <v>796</v>
      </c>
      <c r="D352" t="s">
        <v>179</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f>NA()</f>
        <v/>
      </c>
      <c r="BH352">
        <f>NA()</f>
        <v/>
      </c>
      <c r="BI352">
        <f>NA()</f>
        <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169</v>
      </c>
      <c r="B353" t="s">
        <v>797</v>
      </c>
      <c r="C353" t="s">
        <v>798</v>
      </c>
      <c r="D353" t="s">
        <v>799</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f>NA()</f>
        <v/>
      </c>
      <c r="BH353">
        <f>NA()</f>
        <v/>
      </c>
      <c r="BI353">
        <f>NA()</f>
        <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169</v>
      </c>
      <c r="B354" t="s">
        <v>793</v>
      </c>
      <c r="C354" t="s">
        <v>800</v>
      </c>
      <c r="D354" t="s">
        <v>783</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f>NA()</f>
        <v/>
      </c>
      <c r="BH354">
        <f>NA()</f>
        <v/>
      </c>
      <c r="BI354">
        <f>NA()</f>
        <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169</v>
      </c>
      <c r="B355" t="s">
        <v>801</v>
      </c>
      <c r="C355" t="s">
        <v>802</v>
      </c>
      <c r="D355" t="s">
        <v>183</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f>NA()</f>
        <v/>
      </c>
      <c r="BH355">
        <f>NA()</f>
        <v/>
      </c>
      <c r="BI355">
        <f>NA()</f>
        <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169</v>
      </c>
      <c r="B356" t="s">
        <v>803</v>
      </c>
      <c r="C356" t="s">
        <v>804</v>
      </c>
      <c r="D356" t="s">
        <v>172</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f>NA()</f>
        <v/>
      </c>
      <c r="BH356">
        <f>NA()</f>
        <v/>
      </c>
      <c r="BI356">
        <f>NA()</f>
        <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169</v>
      </c>
      <c r="B357" t="s">
        <v>805</v>
      </c>
      <c r="C357" t="s">
        <v>806</v>
      </c>
      <c r="D357" t="s">
        <v>179</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f>NA()</f>
        <v/>
      </c>
      <c r="BH357">
        <f>NA()</f>
        <v/>
      </c>
      <c r="BI357">
        <f>NA()</f>
        <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169</v>
      </c>
      <c r="B358" t="s">
        <v>803</v>
      </c>
      <c r="C358" t="s">
        <v>807</v>
      </c>
      <c r="D358" t="s">
        <v>783</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f>NA()</f>
        <v/>
      </c>
      <c r="BH358">
        <f>NA()</f>
        <v/>
      </c>
      <c r="BI358">
        <f>NA()</f>
        <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169</v>
      </c>
      <c r="B359" t="s">
        <v>808</v>
      </c>
      <c r="C359" t="s">
        <v>809</v>
      </c>
      <c r="D359" t="s">
        <v>183</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f>NA()</f>
        <v/>
      </c>
      <c r="BH359">
        <f>NA()</f>
        <v/>
      </c>
      <c r="BI359">
        <f>NA()</f>
        <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169</v>
      </c>
      <c r="B360" t="s">
        <v>810</v>
      </c>
      <c r="C360" t="s">
        <v>811</v>
      </c>
      <c r="D360" t="s">
        <v>172</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f>NA()</f>
        <v/>
      </c>
      <c r="BH360">
        <f>NA()</f>
        <v/>
      </c>
      <c r="BI360">
        <f>NA()</f>
        <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169</v>
      </c>
      <c r="B361" t="s">
        <v>812</v>
      </c>
      <c r="C361" t="s">
        <v>813</v>
      </c>
      <c r="D361" t="s">
        <v>172</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f>NA()</f>
        <v/>
      </c>
      <c r="BH361">
        <f>NA()</f>
        <v/>
      </c>
      <c r="BI361">
        <f>NA()</f>
        <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169</v>
      </c>
      <c r="B362" t="s">
        <v>812</v>
      </c>
      <c r="C362" t="s">
        <v>814</v>
      </c>
      <c r="D362" t="s">
        <v>783</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f>NA()</f>
        <v/>
      </c>
      <c r="BH362">
        <f>NA()</f>
        <v/>
      </c>
      <c r="BI362">
        <f>NA()</f>
        <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169</v>
      </c>
      <c r="B363" t="s">
        <v>815</v>
      </c>
      <c r="C363" t="s">
        <v>816</v>
      </c>
      <c r="D363" t="s">
        <v>172</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f>NA()</f>
        <v/>
      </c>
      <c r="BH363">
        <f>NA()</f>
        <v/>
      </c>
      <c r="BI363">
        <f>NA()</f>
        <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169</v>
      </c>
      <c r="B364" t="s">
        <v>817</v>
      </c>
      <c r="C364" t="s">
        <v>818</v>
      </c>
      <c r="D364" t="s">
        <v>819</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f>NA()</f>
        <v/>
      </c>
      <c r="BH364">
        <f>NA()</f>
        <v/>
      </c>
      <c r="BI364">
        <f>NA()</f>
        <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169</v>
      </c>
      <c r="B365" t="s">
        <v>815</v>
      </c>
      <c r="C365" t="s">
        <v>820</v>
      </c>
      <c r="D365" t="s">
        <v>783</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f>NA()</f>
        <v/>
      </c>
      <c r="BH365">
        <f>NA()</f>
        <v/>
      </c>
      <c r="BI365">
        <f>NA()</f>
        <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169</v>
      </c>
      <c r="B366" t="s">
        <v>821</v>
      </c>
      <c r="C366" t="s">
        <v>822</v>
      </c>
      <c r="D366" t="s">
        <v>172</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f>NA()</f>
        <v/>
      </c>
      <c r="BH366">
        <f>NA()</f>
        <v/>
      </c>
      <c r="BI366">
        <f>NA()</f>
        <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169</v>
      </c>
      <c r="B367" t="s">
        <v>821</v>
      </c>
      <c r="C367" t="s">
        <v>823</v>
      </c>
      <c r="D367" t="s">
        <v>783</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f>NA()</f>
        <v/>
      </c>
      <c r="BH367">
        <f>NA()</f>
        <v/>
      </c>
      <c r="BI367">
        <f>NA()</f>
        <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169</v>
      </c>
      <c r="B368" t="s">
        <v>824</v>
      </c>
      <c r="C368" t="s">
        <v>825</v>
      </c>
      <c r="D368" t="s">
        <v>172</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f>NA()</f>
        <v/>
      </c>
      <c r="BH368">
        <f>NA()</f>
        <v/>
      </c>
      <c r="BI368">
        <f>NA()</f>
        <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169</v>
      </c>
      <c r="B369" t="s">
        <v>826</v>
      </c>
      <c r="C369" t="s">
        <v>827</v>
      </c>
      <c r="D369" t="s">
        <v>179</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f>NA()</f>
        <v/>
      </c>
      <c r="BH369">
        <f>NA()</f>
        <v/>
      </c>
      <c r="BI369">
        <f>NA()</f>
        <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169</v>
      </c>
      <c r="B370" t="s">
        <v>824</v>
      </c>
      <c r="C370" t="s">
        <v>828</v>
      </c>
      <c r="D370" t="s">
        <v>783</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f>NA()</f>
        <v/>
      </c>
      <c r="BH370">
        <f>NA()</f>
        <v/>
      </c>
      <c r="BI370">
        <f>NA()</f>
        <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169</v>
      </c>
      <c r="B371" t="s">
        <v>829</v>
      </c>
      <c r="C371" t="s">
        <v>830</v>
      </c>
      <c r="D371" t="s">
        <v>183</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f>NA()</f>
        <v/>
      </c>
      <c r="BH371">
        <f>NA()</f>
        <v/>
      </c>
      <c r="BI371">
        <f>NA()</f>
        <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169</v>
      </c>
      <c r="B372" t="s">
        <v>831</v>
      </c>
      <c r="C372" t="s">
        <v>832</v>
      </c>
      <c r="D372" t="s">
        <v>172</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f>NA()</f>
        <v/>
      </c>
      <c r="BH372">
        <f>NA()</f>
        <v/>
      </c>
      <c r="BI372">
        <f>NA()</f>
        <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169</v>
      </c>
      <c r="B373" t="s">
        <v>833</v>
      </c>
      <c r="C373" t="s">
        <v>30</v>
      </c>
      <c r="D373" t="s">
        <v>172</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f>NA()</f>
        <v/>
      </c>
      <c r="BH373">
        <f>NA()</f>
        <v/>
      </c>
      <c r="BI373">
        <f>NA()</f>
        <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169</v>
      </c>
      <c r="B374" t="s">
        <v>834</v>
      </c>
      <c r="C374" t="s">
        <v>835</v>
      </c>
      <c r="D374" t="s">
        <v>179</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f>NA()</f>
        <v/>
      </c>
      <c r="BH374">
        <f>NA()</f>
        <v/>
      </c>
      <c r="BI374">
        <f>NA()</f>
        <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169</v>
      </c>
      <c r="B375" t="s">
        <v>836</v>
      </c>
      <c r="C375" t="s">
        <v>837</v>
      </c>
      <c r="D375" t="s">
        <v>799</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f>NA()</f>
        <v/>
      </c>
      <c r="BH375">
        <f>NA()</f>
        <v/>
      </c>
      <c r="BI375">
        <f>NA()</f>
        <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169</v>
      </c>
      <c r="B376" t="s">
        <v>833</v>
      </c>
      <c r="C376" t="s">
        <v>838</v>
      </c>
      <c r="D376" t="s">
        <v>783</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f>NA()</f>
        <v/>
      </c>
      <c r="BH376">
        <f>NA()</f>
        <v/>
      </c>
      <c r="BI376">
        <f>NA()</f>
        <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169</v>
      </c>
      <c r="B377" t="s">
        <v>839</v>
      </c>
      <c r="C377" t="s">
        <v>840</v>
      </c>
      <c r="D377" t="s">
        <v>183</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f>NA()</f>
        <v/>
      </c>
      <c r="BH377">
        <f>NA()</f>
        <v/>
      </c>
      <c r="BI377">
        <f>NA()</f>
        <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169</v>
      </c>
      <c r="B378" t="s">
        <v>841</v>
      </c>
      <c r="C378" t="s">
        <v>842</v>
      </c>
      <c r="D378" t="s">
        <v>172</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f>NA()</f>
        <v/>
      </c>
      <c r="BH378">
        <f>NA()</f>
        <v/>
      </c>
      <c r="BI378">
        <f>NA()</f>
        <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169</v>
      </c>
      <c r="B379" t="s">
        <v>843</v>
      </c>
      <c r="C379" t="s">
        <v>844</v>
      </c>
      <c r="D379" t="s">
        <v>179</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f>NA()</f>
        <v/>
      </c>
      <c r="BH379">
        <f>NA()</f>
        <v/>
      </c>
      <c r="BI379">
        <f>NA()</f>
        <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169</v>
      </c>
      <c r="B380" t="s">
        <v>845</v>
      </c>
      <c r="C380" t="s">
        <v>846</v>
      </c>
      <c r="D380" t="s">
        <v>799</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f>NA()</f>
        <v/>
      </c>
      <c r="BH380">
        <f>NA()</f>
        <v/>
      </c>
      <c r="BI380">
        <f>NA()</f>
        <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169</v>
      </c>
      <c r="B381" t="s">
        <v>841</v>
      </c>
      <c r="C381" t="s">
        <v>847</v>
      </c>
      <c r="D381" t="s">
        <v>783</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f>NA()</f>
        <v/>
      </c>
      <c r="BH381">
        <f>NA()</f>
        <v/>
      </c>
      <c r="BI381">
        <f>NA()</f>
        <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169</v>
      </c>
      <c r="B382" t="s">
        <v>848</v>
      </c>
      <c r="C382" t="s">
        <v>849</v>
      </c>
      <c r="D382" t="s">
        <v>183</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f>NA()</f>
        <v/>
      </c>
      <c r="BH382">
        <f>NA()</f>
        <v/>
      </c>
      <c r="BI382">
        <f>NA()</f>
        <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169</v>
      </c>
      <c r="B383" t="s">
        <v>850</v>
      </c>
      <c r="C383" t="s">
        <v>851</v>
      </c>
      <c r="D383" t="s">
        <v>172</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f>NA()</f>
        <v/>
      </c>
      <c r="BH383">
        <f>NA()</f>
        <v/>
      </c>
      <c r="BI383">
        <f>NA()</f>
        <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169</v>
      </c>
      <c r="B384" t="s">
        <v>850</v>
      </c>
      <c r="C384" t="s">
        <v>852</v>
      </c>
      <c r="D384" t="s">
        <v>783</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f>NA()</f>
        <v/>
      </c>
      <c r="BH384">
        <f>NA()</f>
        <v/>
      </c>
      <c r="BI384">
        <f>NA()</f>
        <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169</v>
      </c>
      <c r="B385" t="s">
        <v>853</v>
      </c>
      <c r="C385" t="s">
        <v>854</v>
      </c>
      <c r="D385" t="s">
        <v>172</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f>NA()</f>
        <v/>
      </c>
      <c r="BH385">
        <f>NA()</f>
        <v/>
      </c>
      <c r="BI385">
        <f>NA()</f>
        <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169</v>
      </c>
      <c r="B386" t="s">
        <v>855</v>
      </c>
      <c r="C386" t="s">
        <v>856</v>
      </c>
      <c r="D386" t="s">
        <v>172</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f>NA()</f>
        <v/>
      </c>
      <c r="BH386">
        <f>NA()</f>
        <v/>
      </c>
      <c r="BI386">
        <f>NA()</f>
        <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169</v>
      </c>
      <c r="B387" t="s">
        <v>857</v>
      </c>
      <c r="C387" t="s">
        <v>858</v>
      </c>
      <c r="D387" t="s">
        <v>179</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f>NA()</f>
        <v/>
      </c>
      <c r="BH387">
        <f>NA()</f>
        <v/>
      </c>
      <c r="BI387">
        <f>NA()</f>
        <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169</v>
      </c>
      <c r="B388" t="s">
        <v>859</v>
      </c>
      <c r="C388" t="s">
        <v>860</v>
      </c>
      <c r="D388" t="s">
        <v>391</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f>NA()</f>
        <v/>
      </c>
      <c r="BH388">
        <f>NA()</f>
        <v/>
      </c>
      <c r="BI388">
        <f>NA()</f>
        <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169</v>
      </c>
      <c r="B389" t="s">
        <v>861</v>
      </c>
      <c r="C389" t="s">
        <v>862</v>
      </c>
      <c r="D389" t="s">
        <v>183</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f>NA()</f>
        <v/>
      </c>
      <c r="BH389">
        <f>NA()</f>
        <v/>
      </c>
      <c r="BI389">
        <f>NA()</f>
        <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169</v>
      </c>
      <c r="B390" t="s">
        <v>863</v>
      </c>
      <c r="C390" t="s">
        <v>864</v>
      </c>
      <c r="D390" t="s">
        <v>172</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f>NA()</f>
        <v/>
      </c>
      <c r="BH390">
        <f>NA()</f>
        <v/>
      </c>
      <c r="BI390">
        <f>NA()</f>
        <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169</v>
      </c>
      <c r="B391" t="s">
        <v>865</v>
      </c>
      <c r="C391" t="s">
        <v>866</v>
      </c>
      <c r="D391" t="s">
        <v>179</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f>NA()</f>
        <v/>
      </c>
      <c r="BH391">
        <f>NA()</f>
        <v/>
      </c>
      <c r="BI391">
        <f>NA()</f>
        <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169</v>
      </c>
      <c r="B392" t="s">
        <v>867</v>
      </c>
      <c r="C392" t="s">
        <v>868</v>
      </c>
      <c r="D392" t="s">
        <v>391</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f>NA()</f>
        <v/>
      </c>
      <c r="BH392">
        <f>NA()</f>
        <v/>
      </c>
      <c r="BI392">
        <f>NA()</f>
        <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169</v>
      </c>
      <c r="B393" t="s">
        <v>869</v>
      </c>
      <c r="C393" t="s">
        <v>870</v>
      </c>
      <c r="D393" t="s">
        <v>183</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f>NA()</f>
        <v/>
      </c>
      <c r="BH393">
        <f>NA()</f>
        <v/>
      </c>
      <c r="BI393">
        <f>NA()</f>
        <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169</v>
      </c>
      <c r="B394" t="s">
        <v>871</v>
      </c>
      <c r="C394" t="s">
        <v>872</v>
      </c>
      <c r="D394" t="s">
        <v>179</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f>NA()</f>
        <v/>
      </c>
      <c r="BH394">
        <f>NA()</f>
        <v/>
      </c>
      <c r="BI394">
        <f>NA()</f>
        <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169</v>
      </c>
      <c r="B395" t="s">
        <v>873</v>
      </c>
      <c r="C395" t="s">
        <v>874</v>
      </c>
      <c r="D395" t="s">
        <v>183</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f>NA()</f>
        <v/>
      </c>
      <c r="BH395">
        <f>NA()</f>
        <v/>
      </c>
      <c r="BI395">
        <f>NA()</f>
        <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169</v>
      </c>
      <c r="B396" t="s">
        <v>875</v>
      </c>
      <c r="C396" t="s">
        <v>876</v>
      </c>
      <c r="D396" t="s">
        <v>172</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f>NA()</f>
        <v/>
      </c>
      <c r="BH396">
        <f>NA()</f>
        <v/>
      </c>
      <c r="BI396">
        <f>NA()</f>
        <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169</v>
      </c>
      <c r="B397" t="s">
        <v>877</v>
      </c>
      <c r="C397" t="s">
        <v>878</v>
      </c>
      <c r="D397" t="s">
        <v>179</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f>NA()</f>
        <v/>
      </c>
      <c r="BH397">
        <f>NA()</f>
        <v/>
      </c>
      <c r="BI397">
        <f>NA()</f>
        <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169</v>
      </c>
      <c r="B398" t="s">
        <v>875</v>
      </c>
      <c r="C398" t="s">
        <v>879</v>
      </c>
      <c r="D398" t="s">
        <v>174</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f>NA()</f>
        <v/>
      </c>
      <c r="BH398">
        <f>NA()</f>
        <v/>
      </c>
      <c r="BI398">
        <f>NA()</f>
        <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169</v>
      </c>
      <c r="B399" t="s">
        <v>880</v>
      </c>
      <c r="C399" t="s">
        <v>881</v>
      </c>
      <c r="D399" t="s">
        <v>183</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f>NA()</f>
        <v/>
      </c>
      <c r="BH399">
        <f>NA()</f>
        <v/>
      </c>
      <c r="BI399">
        <f>NA()</f>
        <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169</v>
      </c>
      <c r="B400" t="s">
        <v>882</v>
      </c>
      <c r="C400" t="s">
        <v>883</v>
      </c>
      <c r="D400" t="s">
        <v>172</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f>NA()</f>
        <v/>
      </c>
      <c r="BH400">
        <f>NA()</f>
        <v/>
      </c>
      <c r="BI400">
        <f>NA()</f>
        <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169</v>
      </c>
      <c r="B401" t="s">
        <v>884</v>
      </c>
      <c r="C401" t="s">
        <v>885</v>
      </c>
      <c r="D401" t="s">
        <v>172</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f>NA()</f>
        <v/>
      </c>
      <c r="BH401">
        <f>NA()</f>
        <v/>
      </c>
      <c r="BI401">
        <f>NA()</f>
        <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169</v>
      </c>
      <c r="B402" t="s">
        <v>886</v>
      </c>
      <c r="C402" t="s">
        <v>887</v>
      </c>
      <c r="D402" t="s">
        <v>172</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f>NA()</f>
        <v/>
      </c>
      <c r="BH402">
        <f>NA()</f>
        <v/>
      </c>
      <c r="BI402">
        <f>NA()</f>
        <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169</v>
      </c>
      <c r="B403" t="s">
        <v>888</v>
      </c>
      <c r="C403" t="s">
        <v>889</v>
      </c>
      <c r="D403" t="s">
        <v>179</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f>NA()</f>
        <v/>
      </c>
      <c r="BH403">
        <f>NA()</f>
        <v/>
      </c>
      <c r="BI403">
        <f>NA()</f>
        <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169</v>
      </c>
      <c r="B404" t="s">
        <v>886</v>
      </c>
      <c r="C404" t="s">
        <v>890</v>
      </c>
      <c r="D404" t="s">
        <v>174</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f>NA()</f>
        <v/>
      </c>
      <c r="BH404">
        <f>NA()</f>
        <v/>
      </c>
      <c r="BI404">
        <f>NA()</f>
        <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169</v>
      </c>
      <c r="B405" t="s">
        <v>891</v>
      </c>
      <c r="C405" t="s">
        <v>892</v>
      </c>
      <c r="D405" t="s">
        <v>183</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f>NA()</f>
        <v/>
      </c>
      <c r="BH405">
        <f>NA()</f>
        <v/>
      </c>
      <c r="BI405">
        <f>NA()</f>
        <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169</v>
      </c>
      <c r="B406" t="s">
        <v>893</v>
      </c>
      <c r="C406" t="s">
        <v>894</v>
      </c>
      <c r="D406" t="s">
        <v>172</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f>NA()</f>
        <v/>
      </c>
      <c r="BH406">
        <f>NA()</f>
        <v/>
      </c>
      <c r="BI406">
        <f>NA()</f>
        <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169</v>
      </c>
      <c r="B407" t="s">
        <v>895</v>
      </c>
      <c r="C407" t="s">
        <v>896</v>
      </c>
      <c r="D407" t="s">
        <v>179</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f>NA()</f>
        <v/>
      </c>
      <c r="BH407">
        <f>NA()</f>
        <v/>
      </c>
      <c r="BI407">
        <f>NA()</f>
        <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169</v>
      </c>
      <c r="B408" t="s">
        <v>893</v>
      </c>
      <c r="C408" t="s">
        <v>897</v>
      </c>
      <c r="D408" t="s">
        <v>174</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f>NA()</f>
        <v/>
      </c>
      <c r="BH408">
        <f>NA()</f>
        <v/>
      </c>
      <c r="BI408">
        <f>NA()</f>
        <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169</v>
      </c>
      <c r="B409" t="s">
        <v>898</v>
      </c>
      <c r="C409" t="s">
        <v>899</v>
      </c>
      <c r="D409" t="s">
        <v>183</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f>NA()</f>
        <v/>
      </c>
      <c r="BH409">
        <f>NA()</f>
        <v/>
      </c>
      <c r="BI409">
        <f>NA()</f>
        <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169</v>
      </c>
      <c r="B410" t="s">
        <v>900</v>
      </c>
      <c r="C410" t="s">
        <v>901</v>
      </c>
      <c r="D410" t="s">
        <v>172</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f>NA()</f>
        <v/>
      </c>
      <c r="BH410">
        <f>NA()</f>
        <v/>
      </c>
      <c r="BI410">
        <f>NA()</f>
        <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169</v>
      </c>
      <c r="B411" t="s">
        <v>902</v>
      </c>
      <c r="C411" t="s">
        <v>903</v>
      </c>
      <c r="D411" t="s">
        <v>179</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f>NA()</f>
        <v/>
      </c>
      <c r="BH411">
        <f>NA()</f>
        <v/>
      </c>
      <c r="BI411">
        <f>NA()</f>
        <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169</v>
      </c>
      <c r="B412" t="s">
        <v>900</v>
      </c>
      <c r="C412" t="s">
        <v>904</v>
      </c>
      <c r="D412" t="s">
        <v>174</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f>NA()</f>
        <v/>
      </c>
      <c r="BH412">
        <f>NA()</f>
        <v/>
      </c>
      <c r="BI412">
        <f>NA()</f>
        <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169</v>
      </c>
      <c r="B413" t="s">
        <v>905</v>
      </c>
      <c r="C413" t="s">
        <v>906</v>
      </c>
      <c r="D413" t="s">
        <v>183</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f>NA()</f>
        <v/>
      </c>
      <c r="BH413">
        <f>NA()</f>
        <v/>
      </c>
      <c r="BI413">
        <f>NA()</f>
        <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169</v>
      </c>
      <c r="B414" t="s">
        <v>907</v>
      </c>
      <c r="C414" t="s">
        <v>908</v>
      </c>
      <c r="D414" t="s">
        <v>172</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f>NA()</f>
        <v/>
      </c>
      <c r="BH414">
        <f>NA()</f>
        <v/>
      </c>
      <c r="BI414">
        <f>NA()</f>
        <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169</v>
      </c>
      <c r="B415" t="s">
        <v>909</v>
      </c>
      <c r="C415" t="s">
        <v>910</v>
      </c>
      <c r="D415" t="s">
        <v>179</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f>NA()</f>
        <v/>
      </c>
      <c r="BH415">
        <f>NA()</f>
        <v/>
      </c>
      <c r="BI415">
        <f>NA()</f>
        <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169</v>
      </c>
      <c r="B416" t="s">
        <v>907</v>
      </c>
      <c r="C416" t="s">
        <v>911</v>
      </c>
      <c r="D416" t="s">
        <v>174</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f>NA()</f>
        <v/>
      </c>
      <c r="BH416">
        <f>NA()</f>
        <v/>
      </c>
      <c r="BI416">
        <f>NA()</f>
        <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169</v>
      </c>
      <c r="B417" t="s">
        <v>912</v>
      </c>
      <c r="C417" t="s">
        <v>913</v>
      </c>
      <c r="D417" t="s">
        <v>183</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f>NA()</f>
        <v/>
      </c>
      <c r="BH417">
        <f>NA()</f>
        <v/>
      </c>
      <c r="BI417">
        <f>NA()</f>
        <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169</v>
      </c>
      <c r="B418" t="s">
        <v>914</v>
      </c>
      <c r="C418" t="s">
        <v>915</v>
      </c>
      <c r="D418" t="s">
        <v>172</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f>NA()</f>
        <v/>
      </c>
      <c r="BH418">
        <f>NA()</f>
        <v/>
      </c>
      <c r="BI418">
        <f>NA()</f>
        <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169</v>
      </c>
      <c r="B419" t="s">
        <v>916</v>
      </c>
      <c r="C419" t="s">
        <v>917</v>
      </c>
      <c r="D419" t="s">
        <v>179</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f>NA()</f>
        <v/>
      </c>
      <c r="BH419">
        <f>NA()</f>
        <v/>
      </c>
      <c r="BI419">
        <f>NA()</f>
        <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169</v>
      </c>
      <c r="B420" t="s">
        <v>914</v>
      </c>
      <c r="C420" t="s">
        <v>918</v>
      </c>
      <c r="D420" t="s">
        <v>174</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f>NA()</f>
        <v/>
      </c>
      <c r="BH420">
        <f>NA()</f>
        <v/>
      </c>
      <c r="BI420">
        <f>NA()</f>
        <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169</v>
      </c>
      <c r="B421" t="s">
        <v>919</v>
      </c>
      <c r="C421" t="s">
        <v>920</v>
      </c>
      <c r="D421" t="s">
        <v>183</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f>NA()</f>
        <v/>
      </c>
      <c r="BH421">
        <f>NA()</f>
        <v/>
      </c>
      <c r="BI421">
        <f>NA()</f>
        <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169</v>
      </c>
      <c r="B422" t="s">
        <v>921</v>
      </c>
      <c r="C422" t="s">
        <v>922</v>
      </c>
      <c r="D422" t="s">
        <v>172</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f>NA()</f>
        <v/>
      </c>
      <c r="BH422">
        <f>NA()</f>
        <v/>
      </c>
      <c r="BI422">
        <f>NA()</f>
        <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169</v>
      </c>
      <c r="B423" t="s">
        <v>923</v>
      </c>
      <c r="C423" t="s">
        <v>924</v>
      </c>
      <c r="D423" t="s">
        <v>172</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f>NA()</f>
        <v/>
      </c>
      <c r="BH423">
        <f>NA()</f>
        <v/>
      </c>
      <c r="BI423">
        <f>NA()</f>
        <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169</v>
      </c>
      <c r="B424" t="s">
        <v>925</v>
      </c>
      <c r="C424" t="s">
        <v>926</v>
      </c>
      <c r="D424" t="s">
        <v>179</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f>NA()</f>
        <v/>
      </c>
      <c r="BH424">
        <f>NA()</f>
        <v/>
      </c>
      <c r="BI424">
        <f>NA()</f>
        <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169</v>
      </c>
      <c r="B425" t="s">
        <v>923</v>
      </c>
      <c r="C425" t="s">
        <v>927</v>
      </c>
      <c r="D425" t="s">
        <v>174</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f>NA()</f>
        <v/>
      </c>
      <c r="BH425">
        <f>NA()</f>
        <v/>
      </c>
      <c r="BI425">
        <f>NA()</f>
        <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169</v>
      </c>
      <c r="B426" t="s">
        <v>928</v>
      </c>
      <c r="C426" t="s">
        <v>929</v>
      </c>
      <c r="D426" t="s">
        <v>183</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f>NA()</f>
        <v/>
      </c>
      <c r="BH426">
        <f>NA()</f>
        <v/>
      </c>
      <c r="BI426">
        <f>NA()</f>
        <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169</v>
      </c>
      <c r="B427" t="s">
        <v>930</v>
      </c>
      <c r="C427" t="s">
        <v>931</v>
      </c>
      <c r="D427" t="s">
        <v>172</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f>NA()</f>
        <v/>
      </c>
      <c r="BH427">
        <f>NA()</f>
        <v/>
      </c>
      <c r="BI427">
        <f>NA()</f>
        <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169</v>
      </c>
      <c r="B428" t="s">
        <v>932</v>
      </c>
      <c r="C428" t="s">
        <v>933</v>
      </c>
      <c r="D428" t="s">
        <v>179</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f>NA()</f>
        <v/>
      </c>
      <c r="BH428">
        <f>NA()</f>
        <v/>
      </c>
      <c r="BI428">
        <f>NA()</f>
        <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169</v>
      </c>
      <c r="B429" t="s">
        <v>930</v>
      </c>
      <c r="C429" t="s">
        <v>934</v>
      </c>
      <c r="D429" t="s">
        <v>174</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f>NA()</f>
        <v/>
      </c>
      <c r="BH429">
        <f>NA()</f>
        <v/>
      </c>
      <c r="BI429">
        <f>NA()</f>
        <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169</v>
      </c>
      <c r="B430" t="s">
        <v>935</v>
      </c>
      <c r="C430" t="s">
        <v>936</v>
      </c>
      <c r="D430" t="s">
        <v>183</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f>NA()</f>
        <v/>
      </c>
      <c r="BH430">
        <f>NA()</f>
        <v/>
      </c>
      <c r="BI430">
        <f>NA()</f>
        <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169</v>
      </c>
      <c r="B431" t="s">
        <v>937</v>
      </c>
      <c r="C431" t="s">
        <v>938</v>
      </c>
      <c r="D431" t="s">
        <v>172</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f>NA()</f>
        <v/>
      </c>
      <c r="BH431">
        <f>NA()</f>
        <v/>
      </c>
      <c r="BI431">
        <f>NA()</f>
        <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169</v>
      </c>
      <c r="B432" t="s">
        <v>939</v>
      </c>
      <c r="C432" t="s">
        <v>940</v>
      </c>
      <c r="D432" t="s">
        <v>179</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f>NA()</f>
        <v/>
      </c>
      <c r="BH432">
        <f>NA()</f>
        <v/>
      </c>
      <c r="BI432">
        <f>NA()</f>
        <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169</v>
      </c>
      <c r="B433" t="s">
        <v>937</v>
      </c>
      <c r="C433" t="s">
        <v>941</v>
      </c>
      <c r="D433" t="s">
        <v>174</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f>NA()</f>
        <v/>
      </c>
      <c r="BH433">
        <f>NA()</f>
        <v/>
      </c>
      <c r="BI433">
        <f>NA()</f>
        <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169</v>
      </c>
      <c r="B434" t="s">
        <v>942</v>
      </c>
      <c r="C434" t="s">
        <v>943</v>
      </c>
      <c r="D434" t="s">
        <v>183</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f>NA()</f>
        <v/>
      </c>
      <c r="BH434">
        <f>NA()</f>
        <v/>
      </c>
      <c r="BI434">
        <f>NA()</f>
        <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169</v>
      </c>
      <c r="B435" t="s">
        <v>944</v>
      </c>
      <c r="C435" t="s">
        <v>945</v>
      </c>
      <c r="D435" t="s">
        <v>172</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f>NA()</f>
        <v/>
      </c>
      <c r="BH435">
        <f>NA()</f>
        <v/>
      </c>
      <c r="BI435">
        <f>NA()</f>
        <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169</v>
      </c>
      <c r="B436" t="s">
        <v>946</v>
      </c>
      <c r="C436" t="s">
        <v>947</v>
      </c>
      <c r="D436" t="s">
        <v>179</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f>NA()</f>
        <v/>
      </c>
      <c r="BH436">
        <f>NA()</f>
        <v/>
      </c>
      <c r="BI436">
        <f>NA()</f>
        <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169</v>
      </c>
      <c r="B437" t="s">
        <v>944</v>
      </c>
      <c r="C437" t="s">
        <v>948</v>
      </c>
      <c r="D437" t="s">
        <v>174</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f>NA()</f>
        <v/>
      </c>
      <c r="BH437">
        <f>NA()</f>
        <v/>
      </c>
      <c r="BI437">
        <f>NA()</f>
        <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169</v>
      </c>
      <c r="B438" t="s">
        <v>949</v>
      </c>
      <c r="C438" t="s">
        <v>950</v>
      </c>
      <c r="D438" t="s">
        <v>183</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f>NA()</f>
        <v/>
      </c>
      <c r="BH438">
        <f>NA()</f>
        <v/>
      </c>
      <c r="BI438">
        <f>NA()</f>
        <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169</v>
      </c>
      <c r="B439" t="s">
        <v>951</v>
      </c>
      <c r="C439" t="s">
        <v>952</v>
      </c>
      <c r="D439" t="s">
        <v>172</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f>NA()</f>
        <v/>
      </c>
      <c r="BH439">
        <f>NA()</f>
        <v/>
      </c>
      <c r="BI439">
        <f>NA()</f>
        <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169</v>
      </c>
      <c r="B440" t="s">
        <v>951</v>
      </c>
      <c r="C440" t="s">
        <v>953</v>
      </c>
      <c r="D440" t="s">
        <v>174</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f>NA()</f>
        <v/>
      </c>
      <c r="BH440">
        <f>NA()</f>
        <v/>
      </c>
      <c r="BI440">
        <f>NA()</f>
        <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169</v>
      </c>
      <c r="B441" t="s">
        <v>954</v>
      </c>
      <c r="C441" t="s">
        <v>955</v>
      </c>
      <c r="D441" t="s">
        <v>172</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f>NA()</f>
        <v/>
      </c>
      <c r="BH441">
        <f>NA()</f>
        <v/>
      </c>
      <c r="BI441">
        <f>NA()</f>
        <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169</v>
      </c>
      <c r="B442" t="s">
        <v>956</v>
      </c>
      <c r="C442" t="s">
        <v>957</v>
      </c>
      <c r="D442" t="s">
        <v>179</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f>NA()</f>
        <v/>
      </c>
      <c r="BH442">
        <f>NA()</f>
        <v/>
      </c>
      <c r="BI442">
        <f>NA()</f>
        <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169</v>
      </c>
      <c r="B443" t="s">
        <v>954</v>
      </c>
      <c r="C443" t="s">
        <v>958</v>
      </c>
      <c r="D443" t="s">
        <v>174</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f>NA()</f>
        <v/>
      </c>
      <c r="BH443">
        <f>NA()</f>
        <v/>
      </c>
      <c r="BI443">
        <f>NA()</f>
        <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169</v>
      </c>
      <c r="B444" t="s">
        <v>959</v>
      </c>
      <c r="C444" t="s">
        <v>960</v>
      </c>
      <c r="D444" t="s">
        <v>183</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f>NA()</f>
        <v/>
      </c>
      <c r="BH444">
        <f>NA()</f>
        <v/>
      </c>
      <c r="BI444">
        <f>NA()</f>
        <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169</v>
      </c>
      <c r="B445" t="s">
        <v>961</v>
      </c>
      <c r="C445" t="s">
        <v>962</v>
      </c>
      <c r="D445" t="s">
        <v>172</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f>NA()</f>
        <v/>
      </c>
      <c r="BH445">
        <f>NA()</f>
        <v/>
      </c>
      <c r="BI445">
        <f>NA()</f>
        <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169</v>
      </c>
      <c r="B446" t="s">
        <v>963</v>
      </c>
      <c r="C446" t="s">
        <v>964</v>
      </c>
      <c r="D446" t="s">
        <v>179</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f>NA()</f>
        <v/>
      </c>
      <c r="BH446">
        <f>NA()</f>
        <v/>
      </c>
      <c r="BI446">
        <f>NA()</f>
        <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169</v>
      </c>
      <c r="B447" t="s">
        <v>961</v>
      </c>
      <c r="C447" t="s">
        <v>965</v>
      </c>
      <c r="D447" t="s">
        <v>174</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f>NA()</f>
        <v/>
      </c>
      <c r="BH447">
        <f>NA()</f>
        <v/>
      </c>
      <c r="BI447">
        <f>NA()</f>
        <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169</v>
      </c>
      <c r="B448" t="s">
        <v>966</v>
      </c>
      <c r="C448" t="s">
        <v>967</v>
      </c>
      <c r="D448" t="s">
        <v>183</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f>NA()</f>
        <v/>
      </c>
      <c r="BH448">
        <f>NA()</f>
        <v/>
      </c>
      <c r="BI448">
        <f>NA()</f>
        <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169</v>
      </c>
      <c r="B449" t="s">
        <v>968</v>
      </c>
      <c r="C449" t="s">
        <v>969</v>
      </c>
      <c r="D449" t="s">
        <v>172</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f>NA()</f>
        <v/>
      </c>
      <c r="BH449">
        <f>NA()</f>
        <v/>
      </c>
      <c r="BI449">
        <f>NA()</f>
        <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169</v>
      </c>
      <c r="B450" t="s">
        <v>970</v>
      </c>
      <c r="C450" t="s">
        <v>971</v>
      </c>
      <c r="D450" t="s">
        <v>179</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f>NA()</f>
        <v/>
      </c>
      <c r="BH450">
        <f>NA()</f>
        <v/>
      </c>
      <c r="BI450">
        <f>NA()</f>
        <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169</v>
      </c>
      <c r="B451" t="s">
        <v>968</v>
      </c>
      <c r="C451" t="s">
        <v>972</v>
      </c>
      <c r="D451" t="s">
        <v>174</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f>NA()</f>
        <v/>
      </c>
      <c r="BH451">
        <f>NA()</f>
        <v/>
      </c>
      <c r="BI451">
        <f>NA()</f>
        <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169</v>
      </c>
      <c r="B452" t="s">
        <v>973</v>
      </c>
      <c r="C452" t="s">
        <v>974</v>
      </c>
      <c r="D452" t="s">
        <v>183</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f>NA()</f>
        <v/>
      </c>
      <c r="BH452">
        <f>NA()</f>
        <v/>
      </c>
      <c r="BI452">
        <f>NA()</f>
        <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169</v>
      </c>
      <c r="B453" t="s">
        <v>975</v>
      </c>
      <c r="C453" t="s">
        <v>976</v>
      </c>
      <c r="D453" t="s">
        <v>172</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f>NA()</f>
        <v/>
      </c>
      <c r="BH453">
        <f>NA()</f>
        <v/>
      </c>
      <c r="BI453">
        <f>NA()</f>
        <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169</v>
      </c>
      <c r="B454" t="s">
        <v>977</v>
      </c>
      <c r="C454" t="s">
        <v>978</v>
      </c>
      <c r="D454" t="s">
        <v>179</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f>NA()</f>
        <v/>
      </c>
      <c r="BH454">
        <f>NA()</f>
        <v/>
      </c>
      <c r="BI454">
        <f>NA()</f>
        <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169</v>
      </c>
      <c r="B455" t="s">
        <v>975</v>
      </c>
      <c r="C455" t="s">
        <v>979</v>
      </c>
      <c r="D455" t="s">
        <v>174</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f>NA()</f>
        <v/>
      </c>
      <c r="BH455">
        <f>NA()</f>
        <v/>
      </c>
      <c r="BI455">
        <f>NA()</f>
        <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169</v>
      </c>
      <c r="B456" t="s">
        <v>980</v>
      </c>
      <c r="C456" t="s">
        <v>981</v>
      </c>
      <c r="D456" t="s">
        <v>183</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f>NA()</f>
        <v/>
      </c>
      <c r="BH456">
        <f>NA()</f>
        <v/>
      </c>
      <c r="BI456">
        <f>NA()</f>
        <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169</v>
      </c>
      <c r="B457" t="s">
        <v>982</v>
      </c>
      <c r="C457" t="s">
        <v>983</v>
      </c>
      <c r="D457" t="s">
        <v>172</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f>NA()</f>
        <v/>
      </c>
      <c r="BH457">
        <f>NA()</f>
        <v/>
      </c>
      <c r="BI457">
        <f>NA()</f>
        <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169</v>
      </c>
      <c r="B458" t="s">
        <v>984</v>
      </c>
      <c r="C458" t="s">
        <v>985</v>
      </c>
      <c r="D458" t="s">
        <v>179</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f>NA()</f>
        <v/>
      </c>
      <c r="BH458">
        <f>NA()</f>
        <v/>
      </c>
      <c r="BI458">
        <f>NA()</f>
        <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169</v>
      </c>
      <c r="B459" t="s">
        <v>982</v>
      </c>
      <c r="C459" t="s">
        <v>986</v>
      </c>
      <c r="D459" t="s">
        <v>174</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f>NA()</f>
        <v/>
      </c>
      <c r="BH459">
        <f>NA()</f>
        <v/>
      </c>
      <c r="BI459">
        <f>NA()</f>
        <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169</v>
      </c>
      <c r="B460" t="s">
        <v>987</v>
      </c>
      <c r="C460" t="s">
        <v>988</v>
      </c>
      <c r="D460" t="s">
        <v>183</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f>NA()</f>
        <v/>
      </c>
      <c r="BH460">
        <f>NA()</f>
        <v/>
      </c>
      <c r="BI460">
        <f>NA()</f>
        <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169</v>
      </c>
      <c r="B461" t="s">
        <v>989</v>
      </c>
      <c r="C461" t="s">
        <v>990</v>
      </c>
      <c r="D461" t="s">
        <v>172</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f>NA()</f>
        <v/>
      </c>
      <c r="BH461">
        <f>NA()</f>
        <v/>
      </c>
      <c r="BI461">
        <f>NA()</f>
        <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169</v>
      </c>
      <c r="B462" t="s">
        <v>991</v>
      </c>
      <c r="C462" t="s">
        <v>992</v>
      </c>
      <c r="D462" t="s">
        <v>179</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f>NA()</f>
        <v/>
      </c>
      <c r="BH462">
        <f>NA()</f>
        <v/>
      </c>
      <c r="BI462">
        <f>NA()</f>
        <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169</v>
      </c>
      <c r="B463" t="s">
        <v>989</v>
      </c>
      <c r="C463" t="s">
        <v>993</v>
      </c>
      <c r="D463" t="s">
        <v>174</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f>NA()</f>
        <v/>
      </c>
      <c r="BH463">
        <f>NA()</f>
        <v/>
      </c>
      <c r="BI463">
        <f>NA()</f>
        <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169</v>
      </c>
      <c r="B464" t="s">
        <v>994</v>
      </c>
      <c r="C464" t="s">
        <v>995</v>
      </c>
      <c r="D464" t="s">
        <v>183</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f>NA()</f>
        <v/>
      </c>
      <c r="BH464">
        <f>NA()</f>
        <v/>
      </c>
      <c r="BI464">
        <f>NA()</f>
        <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169</v>
      </c>
      <c r="B465" t="s">
        <v>996</v>
      </c>
      <c r="C465" t="s">
        <v>997</v>
      </c>
      <c r="D465" t="s">
        <v>172</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f>NA()</f>
        <v/>
      </c>
      <c r="BH465">
        <f>NA()</f>
        <v/>
      </c>
      <c r="BI465">
        <f>NA()</f>
        <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169</v>
      </c>
      <c r="B466" t="s">
        <v>998</v>
      </c>
      <c r="C466" t="s">
        <v>999</v>
      </c>
      <c r="D466" t="s">
        <v>172</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f>NA()</f>
        <v/>
      </c>
      <c r="BH466">
        <f>NA()</f>
        <v/>
      </c>
      <c r="BI466">
        <f>NA()</f>
        <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169</v>
      </c>
      <c r="B467" t="s">
        <v>1000</v>
      </c>
      <c r="C467" t="s">
        <v>1001</v>
      </c>
      <c r="D467" t="s">
        <v>172</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f>NA()</f>
        <v/>
      </c>
      <c r="BH467">
        <f>NA()</f>
        <v/>
      </c>
      <c r="BI467">
        <f>NA()</f>
        <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169</v>
      </c>
      <c r="B468" t="s">
        <v>1002</v>
      </c>
      <c r="C468" t="s">
        <v>1003</v>
      </c>
      <c r="D468" t="s">
        <v>179</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f>NA()</f>
        <v/>
      </c>
      <c r="BH468">
        <f>NA()</f>
        <v/>
      </c>
      <c r="BI468">
        <f>NA()</f>
        <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169</v>
      </c>
      <c r="B469" t="s">
        <v>1000</v>
      </c>
      <c r="C469" t="s">
        <v>1004</v>
      </c>
      <c r="D469" t="s">
        <v>174</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f>NA()</f>
        <v/>
      </c>
      <c r="BH469">
        <f>NA()</f>
        <v/>
      </c>
      <c r="BI469">
        <f>NA()</f>
        <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169</v>
      </c>
      <c r="B470" t="s">
        <v>1005</v>
      </c>
      <c r="C470" t="s">
        <v>1006</v>
      </c>
      <c r="D470" t="s">
        <v>183</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f>NA()</f>
        <v/>
      </c>
      <c r="BH470">
        <f>NA()</f>
        <v/>
      </c>
      <c r="BI470">
        <f>NA()</f>
        <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169</v>
      </c>
      <c r="B471" t="s">
        <v>1007</v>
      </c>
      <c r="C471" t="s">
        <v>1008</v>
      </c>
      <c r="D471" t="s">
        <v>172</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f>NA()</f>
        <v/>
      </c>
      <c r="BH471">
        <f>NA()</f>
        <v/>
      </c>
      <c r="BI471">
        <f>NA()</f>
        <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169</v>
      </c>
      <c r="B472" t="s">
        <v>1009</v>
      </c>
      <c r="C472" t="s">
        <v>1010</v>
      </c>
      <c r="D472" t="s">
        <v>179</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f>NA()</f>
        <v/>
      </c>
      <c r="BH472">
        <f>NA()</f>
        <v/>
      </c>
      <c r="BI472">
        <f>NA()</f>
        <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169</v>
      </c>
      <c r="B473" t="s">
        <v>1007</v>
      </c>
      <c r="C473" t="s">
        <v>1011</v>
      </c>
      <c r="D473" t="s">
        <v>174</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f>NA()</f>
        <v/>
      </c>
      <c r="BH473">
        <f>NA()</f>
        <v/>
      </c>
      <c r="BI473">
        <f>NA()</f>
        <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169</v>
      </c>
      <c r="B474" t="s">
        <v>1012</v>
      </c>
      <c r="C474" t="s">
        <v>1013</v>
      </c>
      <c r="D474" t="s">
        <v>183</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f>NA()</f>
        <v/>
      </c>
      <c r="BH474">
        <f>NA()</f>
        <v/>
      </c>
      <c r="BI474">
        <f>NA()</f>
        <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169</v>
      </c>
      <c r="B475" t="s">
        <v>1014</v>
      </c>
      <c r="C475" t="s">
        <v>1015</v>
      </c>
      <c r="D475" t="s">
        <v>179</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f>NA()</f>
        <v/>
      </c>
      <c r="BH475">
        <f>NA()</f>
        <v/>
      </c>
      <c r="BI475">
        <f>NA()</f>
        <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169</v>
      </c>
      <c r="B476" t="s">
        <v>1016</v>
      </c>
      <c r="C476" t="s">
        <v>1017</v>
      </c>
      <c r="D476" t="s">
        <v>183</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f>NA()</f>
        <v/>
      </c>
      <c r="BH476">
        <f>NA()</f>
        <v/>
      </c>
      <c r="BI476">
        <f>NA()</f>
        <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169</v>
      </c>
      <c r="B477" t="s">
        <v>1018</v>
      </c>
      <c r="C477" t="s">
        <v>1019</v>
      </c>
      <c r="D477" t="s">
        <v>179</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f>NA()</f>
        <v/>
      </c>
      <c r="BH477">
        <f>NA()</f>
        <v/>
      </c>
      <c r="BI477">
        <f>NA()</f>
        <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169</v>
      </c>
      <c r="B478" t="s">
        <v>1020</v>
      </c>
      <c r="C478" t="s">
        <v>1021</v>
      </c>
      <c r="D478" t="s">
        <v>183</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f>NA()</f>
        <v/>
      </c>
      <c r="BH478">
        <f>NA()</f>
        <v/>
      </c>
      <c r="BI478">
        <f>NA()</f>
        <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169</v>
      </c>
      <c r="B479" t="s">
        <v>1022</v>
      </c>
      <c r="C479" t="s">
        <v>1023</v>
      </c>
      <c r="D479" t="s">
        <v>179</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f>NA()</f>
        <v/>
      </c>
      <c r="BH479">
        <f>NA()</f>
        <v/>
      </c>
      <c r="BI479">
        <f>NA()</f>
        <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169</v>
      </c>
      <c r="B480" t="s">
        <v>1024</v>
      </c>
      <c r="C480" t="s">
        <v>1025</v>
      </c>
      <c r="D480" t="s">
        <v>183</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f>NA()</f>
        <v/>
      </c>
      <c r="BH480">
        <f>NA()</f>
        <v/>
      </c>
      <c r="BI480">
        <f>NA()</f>
        <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169</v>
      </c>
      <c r="B481" t="s">
        <v>1026</v>
      </c>
      <c r="C481" t="s">
        <v>1027</v>
      </c>
      <c r="D481" t="s">
        <v>179</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f>NA()</f>
        <v/>
      </c>
      <c r="BH481">
        <f>NA()</f>
        <v/>
      </c>
      <c r="BI481">
        <f>NA()</f>
        <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169</v>
      </c>
      <c r="B482" t="s">
        <v>1028</v>
      </c>
      <c r="C482" t="s">
        <v>1029</v>
      </c>
      <c r="D482" t="s">
        <v>183</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f>NA()</f>
        <v/>
      </c>
      <c r="BH482">
        <f>NA()</f>
        <v/>
      </c>
      <c r="BI482">
        <f>NA()</f>
        <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169</v>
      </c>
      <c r="B483" t="s">
        <v>1030</v>
      </c>
      <c r="C483" t="s">
        <v>1031</v>
      </c>
      <c r="D483" t="s">
        <v>179</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f>NA()</f>
        <v/>
      </c>
      <c r="BH483">
        <f>NA()</f>
        <v/>
      </c>
      <c r="BI483">
        <f>NA()</f>
        <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169</v>
      </c>
      <c r="B484" t="s">
        <v>1032</v>
      </c>
      <c r="C484" t="s">
        <v>1033</v>
      </c>
      <c r="D484" t="s">
        <v>183</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f>NA()</f>
        <v/>
      </c>
      <c r="BH484">
        <f>NA()</f>
        <v/>
      </c>
      <c r="BI484">
        <f>NA()</f>
        <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169</v>
      </c>
      <c r="B485" t="s">
        <v>1034</v>
      </c>
      <c r="C485" t="s">
        <v>1035</v>
      </c>
      <c r="D485" t="s">
        <v>179</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f>NA()</f>
        <v/>
      </c>
      <c r="BH485">
        <f>NA()</f>
        <v/>
      </c>
      <c r="BI485">
        <f>NA()</f>
        <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169</v>
      </c>
      <c r="B486" t="s">
        <v>1036</v>
      </c>
      <c r="C486" t="s">
        <v>1037</v>
      </c>
      <c r="D486" t="s">
        <v>183</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f>NA()</f>
        <v/>
      </c>
      <c r="BH486">
        <f>NA()</f>
        <v/>
      </c>
      <c r="BI486">
        <f>NA()</f>
        <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169</v>
      </c>
      <c r="B487" t="s">
        <v>1038</v>
      </c>
      <c r="C487" t="s">
        <v>1039</v>
      </c>
      <c r="D487" t="s">
        <v>179</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f>NA()</f>
        <v/>
      </c>
      <c r="BH487">
        <f>NA()</f>
        <v/>
      </c>
      <c r="BI487">
        <f>NA()</f>
        <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169</v>
      </c>
      <c r="B488" t="s">
        <v>1040</v>
      </c>
      <c r="C488" t="s">
        <v>1041</v>
      </c>
      <c r="D488" t="s">
        <v>183</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f>NA()</f>
        <v/>
      </c>
      <c r="BH488">
        <f>NA()</f>
        <v/>
      </c>
      <c r="BI488">
        <f>NA()</f>
        <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169</v>
      </c>
      <c r="B489" t="s">
        <v>1042</v>
      </c>
      <c r="C489" t="s">
        <v>1043</v>
      </c>
      <c r="D489" t="s">
        <v>172</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f>NA()</f>
        <v/>
      </c>
      <c r="BH489">
        <f>NA()</f>
        <v/>
      </c>
      <c r="BI489">
        <f>NA()</f>
        <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169</v>
      </c>
      <c r="B490" t="s">
        <v>1042</v>
      </c>
      <c r="C490" t="s">
        <v>1044</v>
      </c>
      <c r="D490" t="s">
        <v>174</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f>NA()</f>
        <v/>
      </c>
      <c r="BH490">
        <f>NA()</f>
        <v/>
      </c>
      <c r="BI490">
        <f>NA()</f>
        <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169</v>
      </c>
      <c r="B491" t="s">
        <v>1045</v>
      </c>
      <c r="C491" t="s">
        <v>1046</v>
      </c>
      <c r="D491" t="s">
        <v>172</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f>NA()</f>
        <v/>
      </c>
      <c r="BH491">
        <f>NA()</f>
        <v/>
      </c>
      <c r="BI491">
        <f>NA()</f>
        <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169</v>
      </c>
      <c r="B492" t="s">
        <v>1047</v>
      </c>
      <c r="C492" t="s">
        <v>1048</v>
      </c>
      <c r="D492" t="s">
        <v>172</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f>NA()</f>
        <v/>
      </c>
      <c r="BH492">
        <f>NA()</f>
        <v/>
      </c>
      <c r="BI492">
        <f>NA()</f>
        <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169</v>
      </c>
      <c r="B493" t="s">
        <v>1047</v>
      </c>
      <c r="C493" t="s">
        <v>1049</v>
      </c>
      <c r="D493" t="s">
        <v>174</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f>NA()</f>
        <v/>
      </c>
      <c r="BH493">
        <f>NA()</f>
        <v/>
      </c>
      <c r="BI493">
        <f>NA()</f>
        <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169</v>
      </c>
      <c r="B494" t="s">
        <v>1050</v>
      </c>
      <c r="C494" t="s">
        <v>1051</v>
      </c>
      <c r="D494" t="s">
        <v>172</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f>NA()</f>
        <v/>
      </c>
      <c r="BH494">
        <f>NA()</f>
        <v/>
      </c>
      <c r="BI494">
        <f>NA()</f>
        <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169</v>
      </c>
      <c r="B495" t="s">
        <v>1052</v>
      </c>
      <c r="C495" t="s">
        <v>1053</v>
      </c>
      <c r="D495" t="s">
        <v>179</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f>NA()</f>
        <v/>
      </c>
      <c r="BH495">
        <f>NA()</f>
        <v/>
      </c>
      <c r="BI495">
        <f>NA()</f>
        <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169</v>
      </c>
      <c r="B496" t="s">
        <v>1050</v>
      </c>
      <c r="C496" t="s">
        <v>1054</v>
      </c>
      <c r="D496" t="s">
        <v>174</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f>NA()</f>
        <v/>
      </c>
      <c r="BH496">
        <f>NA()</f>
        <v/>
      </c>
      <c r="BI496">
        <f>NA()</f>
        <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169</v>
      </c>
      <c r="B497" t="s">
        <v>1055</v>
      </c>
      <c r="C497" t="s">
        <v>1056</v>
      </c>
      <c r="D497" t="s">
        <v>183</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f>NA()</f>
        <v/>
      </c>
      <c r="BH497">
        <f>NA()</f>
        <v/>
      </c>
      <c r="BI497">
        <f>NA()</f>
        <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169</v>
      </c>
      <c r="B498" t="s">
        <v>1057</v>
      </c>
      <c r="C498" t="s">
        <v>1058</v>
      </c>
      <c r="D498" t="s">
        <v>172</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f>NA()</f>
        <v/>
      </c>
      <c r="BH498">
        <f>NA()</f>
        <v/>
      </c>
      <c r="BI498">
        <f>NA()</f>
        <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169</v>
      </c>
      <c r="B499" t="s">
        <v>1059</v>
      </c>
      <c r="C499" t="s">
        <v>1060</v>
      </c>
      <c r="D499" t="s">
        <v>179</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f>NA()</f>
        <v/>
      </c>
      <c r="BH499">
        <f>NA()</f>
        <v/>
      </c>
      <c r="BI499">
        <f>NA()</f>
        <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169</v>
      </c>
      <c r="B500" t="s">
        <v>1057</v>
      </c>
      <c r="C500" t="s">
        <v>1061</v>
      </c>
      <c r="D500" t="s">
        <v>174</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f>NA()</f>
        <v/>
      </c>
      <c r="BH500">
        <f>NA()</f>
        <v/>
      </c>
      <c r="BI500">
        <f>NA()</f>
        <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169</v>
      </c>
      <c r="B501" t="s">
        <v>1062</v>
      </c>
      <c r="C501" t="s">
        <v>1063</v>
      </c>
      <c r="D501" t="s">
        <v>183</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f>NA()</f>
        <v/>
      </c>
      <c r="BH501">
        <f>NA()</f>
        <v/>
      </c>
      <c r="BI501">
        <f>NA()</f>
        <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169</v>
      </c>
      <c r="B502" t="s">
        <v>1064</v>
      </c>
      <c r="C502" t="s">
        <v>1065</v>
      </c>
      <c r="D502" t="s">
        <v>172</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f>NA()</f>
        <v/>
      </c>
      <c r="BH502">
        <f>NA()</f>
        <v/>
      </c>
      <c r="BI502">
        <f>NA()</f>
        <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169</v>
      </c>
      <c r="B503" t="s">
        <v>1066</v>
      </c>
      <c r="C503" t="s">
        <v>1067</v>
      </c>
      <c r="D503" t="s">
        <v>179</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f>NA()</f>
        <v/>
      </c>
      <c r="BH503">
        <f>NA()</f>
        <v/>
      </c>
      <c r="BI503">
        <f>NA()</f>
        <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169</v>
      </c>
      <c r="B504" t="s">
        <v>1064</v>
      </c>
      <c r="C504" t="s">
        <v>1068</v>
      </c>
      <c r="D504" t="s">
        <v>174</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f>NA()</f>
        <v/>
      </c>
      <c r="BH504">
        <f>NA()</f>
        <v/>
      </c>
      <c r="BI504">
        <f>NA()</f>
        <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169</v>
      </c>
      <c r="B505" t="s">
        <v>1069</v>
      </c>
      <c r="C505" t="s">
        <v>1070</v>
      </c>
      <c r="D505" t="s">
        <v>183</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f>NA()</f>
        <v/>
      </c>
      <c r="BH505">
        <f>NA()</f>
        <v/>
      </c>
      <c r="BI505">
        <f>NA()</f>
        <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169</v>
      </c>
      <c r="B506" t="s">
        <v>1071</v>
      </c>
      <c r="C506" t="s">
        <v>1072</v>
      </c>
      <c r="D506" t="s">
        <v>172</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f>NA()</f>
        <v/>
      </c>
      <c r="BH506">
        <f>NA()</f>
        <v/>
      </c>
      <c r="BI506">
        <f>NA()</f>
        <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169</v>
      </c>
      <c r="B507" t="s">
        <v>1073</v>
      </c>
      <c r="C507" t="s">
        <v>1074</v>
      </c>
      <c r="D507" t="s">
        <v>172</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f>NA()</f>
        <v/>
      </c>
      <c r="BH507">
        <f>NA()</f>
        <v/>
      </c>
      <c r="BI507">
        <f>NA()</f>
        <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169</v>
      </c>
      <c r="B508" t="s">
        <v>1075</v>
      </c>
      <c r="C508" t="s">
        <v>1076</v>
      </c>
      <c r="D508" t="s">
        <v>179</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f>NA()</f>
        <v/>
      </c>
      <c r="BH508">
        <f>NA()</f>
        <v/>
      </c>
      <c r="BI508">
        <f>NA()</f>
        <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169</v>
      </c>
      <c r="B509" t="s">
        <v>1073</v>
      </c>
      <c r="C509" t="s">
        <v>1077</v>
      </c>
      <c r="D509" t="s">
        <v>174</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f>NA()</f>
        <v/>
      </c>
      <c r="BH509">
        <f>NA()</f>
        <v/>
      </c>
      <c r="BI509">
        <f>NA()</f>
        <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169</v>
      </c>
      <c r="B510" t="s">
        <v>1078</v>
      </c>
      <c r="C510" t="s">
        <v>1079</v>
      </c>
      <c r="D510" t="s">
        <v>183</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f>NA()</f>
        <v/>
      </c>
      <c r="BH510">
        <f>NA()</f>
        <v/>
      </c>
      <c r="BI510">
        <f>NA()</f>
        <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169</v>
      </c>
      <c r="B511" t="s">
        <v>1080</v>
      </c>
      <c r="C511" t="s">
        <v>1081</v>
      </c>
      <c r="D511" t="s">
        <v>172</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f>NA()</f>
        <v/>
      </c>
      <c r="BH511">
        <f>NA()</f>
        <v/>
      </c>
      <c r="BI511">
        <f>NA()</f>
        <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169</v>
      </c>
      <c r="B512" t="s">
        <v>1082</v>
      </c>
      <c r="C512" t="s">
        <v>1083</v>
      </c>
      <c r="D512" t="s">
        <v>172</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f>NA()</f>
        <v/>
      </c>
      <c r="BH512">
        <f>NA()</f>
        <v/>
      </c>
      <c r="BI512">
        <f>NA()</f>
        <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169</v>
      </c>
      <c r="B513" t="s">
        <v>1084</v>
      </c>
      <c r="C513" t="s">
        <v>1085</v>
      </c>
      <c r="D513" t="s">
        <v>179</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f>NA()</f>
        <v/>
      </c>
      <c r="BH513">
        <f>NA()</f>
        <v/>
      </c>
      <c r="BI513">
        <f>NA()</f>
        <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169</v>
      </c>
      <c r="B514" t="s">
        <v>1082</v>
      </c>
      <c r="C514" t="s">
        <v>1086</v>
      </c>
      <c r="D514" t="s">
        <v>174</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f>NA()</f>
        <v/>
      </c>
      <c r="BH514">
        <f>NA()</f>
        <v/>
      </c>
      <c r="BI514">
        <f>NA()</f>
        <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169</v>
      </c>
      <c r="B515" t="s">
        <v>1087</v>
      </c>
      <c r="C515" t="s">
        <v>1088</v>
      </c>
      <c r="D515" t="s">
        <v>183</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f>NA()</f>
        <v/>
      </c>
      <c r="BH515">
        <f>NA()</f>
        <v/>
      </c>
      <c r="BI515">
        <f>NA()</f>
        <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169</v>
      </c>
      <c r="B516" t="s">
        <v>1089</v>
      </c>
      <c r="C516" t="s">
        <v>1090</v>
      </c>
      <c r="D516" t="s">
        <v>172</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f>NA()</f>
        <v/>
      </c>
      <c r="BH516">
        <f>NA()</f>
        <v/>
      </c>
      <c r="BI516">
        <f>NA()</f>
        <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169</v>
      </c>
      <c r="B517" t="s">
        <v>1091</v>
      </c>
      <c r="C517" t="s">
        <v>1092</v>
      </c>
      <c r="D517" t="s">
        <v>179</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f>NA()</f>
        <v/>
      </c>
      <c r="BH517">
        <f>NA()</f>
        <v/>
      </c>
      <c r="BI517">
        <f>NA()</f>
        <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169</v>
      </c>
      <c r="B518" t="s">
        <v>1089</v>
      </c>
      <c r="C518" t="s">
        <v>1093</v>
      </c>
      <c r="D518" t="s">
        <v>174</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f>NA()</f>
        <v/>
      </c>
      <c r="BH518">
        <f>NA()</f>
        <v/>
      </c>
      <c r="BI518">
        <f>NA()</f>
        <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169</v>
      </c>
      <c r="B519" t="s">
        <v>1094</v>
      </c>
      <c r="C519" t="s">
        <v>1095</v>
      </c>
      <c r="D519" t="s">
        <v>183</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f>NA()</f>
        <v/>
      </c>
      <c r="BH519">
        <f>NA()</f>
        <v/>
      </c>
      <c r="BI519">
        <f>NA()</f>
        <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169</v>
      </c>
      <c r="B520" t="s">
        <v>1096</v>
      </c>
      <c r="C520" t="s">
        <v>1097</v>
      </c>
      <c r="D520" t="s">
        <v>172</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f>NA()</f>
        <v/>
      </c>
      <c r="BH520">
        <f>NA()</f>
        <v/>
      </c>
      <c r="BI520">
        <f>NA()</f>
        <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169</v>
      </c>
      <c r="B521" t="s">
        <v>1096</v>
      </c>
      <c r="C521" t="s">
        <v>1098</v>
      </c>
      <c r="D521" t="s">
        <v>174</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f>NA()</f>
        <v/>
      </c>
      <c r="BH521">
        <f>NA()</f>
        <v/>
      </c>
      <c r="BI521">
        <f>NA()</f>
        <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169</v>
      </c>
      <c r="B522" t="s">
        <v>1099</v>
      </c>
      <c r="C522" t="s">
        <v>1100</v>
      </c>
      <c r="D522" t="s">
        <v>172</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f>NA()</f>
        <v/>
      </c>
      <c r="BH522">
        <f>NA()</f>
        <v/>
      </c>
      <c r="BI522">
        <f>NA()</f>
        <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169</v>
      </c>
      <c r="B523" t="s">
        <v>1099</v>
      </c>
      <c r="C523" t="s">
        <v>1101</v>
      </c>
      <c r="D523" t="s">
        <v>174</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f>NA()</f>
        <v/>
      </c>
      <c r="BH523">
        <f>NA()</f>
        <v/>
      </c>
      <c r="BI523">
        <f>NA()</f>
        <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169</v>
      </c>
      <c r="B524" t="s">
        <v>1102</v>
      </c>
      <c r="C524" t="s">
        <v>1103</v>
      </c>
      <c r="D524" t="s">
        <v>172</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f>NA()</f>
        <v/>
      </c>
      <c r="BH524">
        <f>NA()</f>
        <v/>
      </c>
      <c r="BI524">
        <f>NA()</f>
        <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169</v>
      </c>
      <c r="B525" t="s">
        <v>1104</v>
      </c>
      <c r="C525" t="s">
        <v>1105</v>
      </c>
      <c r="D525" t="s">
        <v>172</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f>NA()</f>
        <v/>
      </c>
      <c r="BH525">
        <f>NA()</f>
        <v/>
      </c>
      <c r="BI525">
        <f>NA()</f>
        <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169</v>
      </c>
      <c r="B526" t="s">
        <v>1106</v>
      </c>
      <c r="C526" t="s">
        <v>1107</v>
      </c>
      <c r="D526" t="s">
        <v>172</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f>NA()</f>
        <v/>
      </c>
      <c r="BH526">
        <f>NA()</f>
        <v/>
      </c>
      <c r="BI526">
        <f>NA()</f>
        <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169</v>
      </c>
      <c r="B527" t="s">
        <v>1108</v>
      </c>
      <c r="C527" t="s">
        <v>1109</v>
      </c>
      <c r="D527" t="s">
        <v>179</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f>NA()</f>
        <v/>
      </c>
      <c r="BH527">
        <f>NA()</f>
        <v/>
      </c>
      <c r="BI527">
        <f>NA()</f>
        <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169</v>
      </c>
      <c r="B528" t="s">
        <v>1106</v>
      </c>
      <c r="C528" t="s">
        <v>1110</v>
      </c>
      <c r="D528" t="s">
        <v>174</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f>NA()</f>
        <v/>
      </c>
      <c r="BH528">
        <f>NA()</f>
        <v/>
      </c>
      <c r="BI528">
        <f>NA()</f>
        <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169</v>
      </c>
      <c r="B529" t="s">
        <v>1111</v>
      </c>
      <c r="C529" t="s">
        <v>1112</v>
      </c>
      <c r="D529" t="s">
        <v>183</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f>NA()</f>
        <v/>
      </c>
      <c r="BH529">
        <f>NA()</f>
        <v/>
      </c>
      <c r="BI529">
        <f>NA()</f>
        <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169</v>
      </c>
      <c r="B530" t="s">
        <v>1113</v>
      </c>
      <c r="C530" t="s">
        <v>1114</v>
      </c>
      <c r="D530" t="s">
        <v>172</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f>NA()</f>
        <v/>
      </c>
      <c r="BH530">
        <f>NA()</f>
        <v/>
      </c>
      <c r="BI530">
        <f>NA()</f>
        <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169</v>
      </c>
      <c r="B531" t="s">
        <v>1115</v>
      </c>
      <c r="C531" t="s">
        <v>1116</v>
      </c>
      <c r="D531" t="s">
        <v>179</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f>NA()</f>
        <v/>
      </c>
      <c r="BH531">
        <f>NA()</f>
        <v/>
      </c>
      <c r="BI531">
        <f>NA()</f>
        <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169</v>
      </c>
      <c r="B532" t="s">
        <v>1113</v>
      </c>
      <c r="C532" t="s">
        <v>1117</v>
      </c>
      <c r="D532" t="s">
        <v>174</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f>NA()</f>
        <v/>
      </c>
      <c r="BH532">
        <f>NA()</f>
        <v/>
      </c>
      <c r="BI532">
        <f>NA()</f>
        <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169</v>
      </c>
      <c r="B533" t="s">
        <v>1118</v>
      </c>
      <c r="C533" t="s">
        <v>1119</v>
      </c>
      <c r="D533" t="s">
        <v>183</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f>NA()</f>
        <v/>
      </c>
      <c r="BH533">
        <f>NA()</f>
        <v/>
      </c>
      <c r="BI533">
        <f>NA()</f>
        <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169</v>
      </c>
      <c r="B534" t="s">
        <v>1120</v>
      </c>
      <c r="C534" t="s">
        <v>1121</v>
      </c>
      <c r="D534" t="s">
        <v>172</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f>NA()</f>
        <v/>
      </c>
      <c r="BH534">
        <f>NA()</f>
        <v/>
      </c>
      <c r="BI534">
        <f>NA()</f>
        <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169</v>
      </c>
      <c r="B535" t="s">
        <v>1122</v>
      </c>
      <c r="C535" t="s">
        <v>1123</v>
      </c>
      <c r="D535" t="s">
        <v>179</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f>NA()</f>
        <v/>
      </c>
      <c r="BH535">
        <f>NA()</f>
        <v/>
      </c>
      <c r="BI535">
        <f>NA()</f>
        <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169</v>
      </c>
      <c r="B536" t="s">
        <v>1120</v>
      </c>
      <c r="C536" t="s">
        <v>1124</v>
      </c>
      <c r="D536" t="s">
        <v>174</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f>NA()</f>
        <v/>
      </c>
      <c r="BH536">
        <f>NA()</f>
        <v/>
      </c>
      <c r="BI536">
        <f>NA()</f>
        <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169</v>
      </c>
      <c r="B537" t="s">
        <v>1125</v>
      </c>
      <c r="C537" t="s">
        <v>1126</v>
      </c>
      <c r="D537" t="s">
        <v>183</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f>NA()</f>
        <v/>
      </c>
      <c r="BH537">
        <f>NA()</f>
        <v/>
      </c>
      <c r="BI537">
        <f>NA()</f>
        <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169</v>
      </c>
      <c r="B538" t="s">
        <v>1127</v>
      </c>
      <c r="C538" t="s">
        <v>1128</v>
      </c>
      <c r="D538" t="s">
        <v>172</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f>NA()</f>
        <v/>
      </c>
      <c r="BH538">
        <f>NA()</f>
        <v/>
      </c>
      <c r="BI538">
        <f>NA()</f>
        <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169</v>
      </c>
      <c r="B539" t="s">
        <v>1129</v>
      </c>
      <c r="C539" t="s">
        <v>1130</v>
      </c>
      <c r="D539" t="s">
        <v>179</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f>NA()</f>
        <v/>
      </c>
      <c r="BH539">
        <f>NA()</f>
        <v/>
      </c>
      <c r="BI539">
        <f>NA()</f>
        <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169</v>
      </c>
      <c r="B540" t="s">
        <v>1127</v>
      </c>
      <c r="C540" t="s">
        <v>1131</v>
      </c>
      <c r="D540" t="s">
        <v>174</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f>NA()</f>
        <v/>
      </c>
      <c r="BH540">
        <f>NA()</f>
        <v/>
      </c>
      <c r="BI540">
        <f>NA()</f>
        <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169</v>
      </c>
      <c r="B541" t="s">
        <v>1132</v>
      </c>
      <c r="C541" t="s">
        <v>1133</v>
      </c>
      <c r="D541" t="s">
        <v>183</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f>NA()</f>
        <v/>
      </c>
      <c r="BH541">
        <f>NA()</f>
        <v/>
      </c>
      <c r="BI541">
        <f>NA()</f>
        <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169</v>
      </c>
      <c r="B542" t="s">
        <v>1134</v>
      </c>
      <c r="C542" t="s">
        <v>1135</v>
      </c>
      <c r="D542" t="s">
        <v>172</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f>NA()</f>
        <v/>
      </c>
      <c r="BH542">
        <f>NA()</f>
        <v/>
      </c>
      <c r="BI542">
        <f>NA()</f>
        <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169</v>
      </c>
      <c r="B543" t="s">
        <v>1136</v>
      </c>
      <c r="C543" t="s">
        <v>1137</v>
      </c>
      <c r="D543" t="s">
        <v>172</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f>NA()</f>
        <v/>
      </c>
      <c r="BH543">
        <f>NA()</f>
        <v/>
      </c>
      <c r="BI543">
        <f>NA()</f>
        <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169</v>
      </c>
      <c r="B544" t="s">
        <v>1138</v>
      </c>
      <c r="C544" t="s">
        <v>28</v>
      </c>
      <c r="D544" t="s">
        <v>172</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f>NA()</f>
        <v/>
      </c>
      <c r="BH544">
        <f>NA()</f>
        <v/>
      </c>
      <c r="BI544">
        <f>NA()</f>
        <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169</v>
      </c>
      <c r="B545" t="s">
        <v>1139</v>
      </c>
      <c r="C545" t="s">
        <v>1140</v>
      </c>
      <c r="D545" t="s">
        <v>179</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f>NA()</f>
        <v/>
      </c>
      <c r="BH545">
        <f>NA()</f>
        <v/>
      </c>
      <c r="BI545">
        <f>NA()</f>
        <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169</v>
      </c>
      <c r="B546" t="s">
        <v>1138</v>
      </c>
      <c r="C546" t="s">
        <v>1141</v>
      </c>
      <c r="D546" t="s">
        <v>174</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f>NA()</f>
        <v/>
      </c>
      <c r="BH546">
        <f>NA()</f>
        <v/>
      </c>
      <c r="BI546">
        <f>NA()</f>
        <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169</v>
      </c>
      <c r="B547" t="s">
        <v>1142</v>
      </c>
      <c r="C547" t="s">
        <v>1143</v>
      </c>
      <c r="D547" t="s">
        <v>183</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f>NA()</f>
        <v/>
      </c>
      <c r="BH547">
        <f>NA()</f>
        <v/>
      </c>
      <c r="BI547">
        <f>NA()</f>
        <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169</v>
      </c>
      <c r="B548" t="s">
        <v>1144</v>
      </c>
      <c r="C548" t="s">
        <v>64</v>
      </c>
      <c r="D548" t="s">
        <v>172</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f>NA()</f>
        <v/>
      </c>
      <c r="BH548">
        <f>NA()</f>
        <v/>
      </c>
      <c r="BI548">
        <f>NA()</f>
        <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169</v>
      </c>
      <c r="B549" t="s">
        <v>1145</v>
      </c>
      <c r="C549" t="s">
        <v>1146</v>
      </c>
      <c r="D549" t="s">
        <v>179</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f>NA()</f>
        <v/>
      </c>
      <c r="BH549">
        <f>NA()</f>
        <v/>
      </c>
      <c r="BI549">
        <f>NA()</f>
        <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169</v>
      </c>
      <c r="B550" t="s">
        <v>1144</v>
      </c>
      <c r="C550" t="s">
        <v>1147</v>
      </c>
      <c r="D550" t="s">
        <v>174</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f>NA()</f>
        <v/>
      </c>
      <c r="BH550">
        <f>NA()</f>
        <v/>
      </c>
      <c r="BI550">
        <f>NA()</f>
        <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169</v>
      </c>
      <c r="B551" t="s">
        <v>1148</v>
      </c>
      <c r="C551" t="s">
        <v>1149</v>
      </c>
      <c r="D551" t="s">
        <v>183</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f>NA()</f>
        <v/>
      </c>
      <c r="BH551">
        <f>NA()</f>
        <v/>
      </c>
      <c r="BI551">
        <f>NA()</f>
        <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169</v>
      </c>
      <c r="B552" t="s">
        <v>1150</v>
      </c>
      <c r="C552" t="s">
        <v>1151</v>
      </c>
      <c r="D552" t="s">
        <v>172</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169</v>
      </c>
      <c r="B553" t="s">
        <v>1152</v>
      </c>
      <c r="C553" t="s">
        <v>1153</v>
      </c>
      <c r="D553" t="s">
        <v>172</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169</v>
      </c>
      <c r="B554" t="s">
        <v>1154</v>
      </c>
      <c r="C554" t="s">
        <v>1155</v>
      </c>
      <c r="D554" t="s">
        <v>172</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169</v>
      </c>
      <c r="B555" t="s">
        <v>1156</v>
      </c>
      <c r="C555" t="s">
        <v>1157</v>
      </c>
      <c r="D555" t="s">
        <v>172</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169</v>
      </c>
      <c r="B556" t="s">
        <v>1158</v>
      </c>
      <c r="C556" t="s">
        <v>1159</v>
      </c>
      <c r="D556" t="s">
        <v>172</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169</v>
      </c>
      <c r="B557" t="s">
        <v>1160</v>
      </c>
      <c r="C557" t="s">
        <v>1161</v>
      </c>
      <c r="D557" t="s">
        <v>172</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169</v>
      </c>
      <c r="B558" t="s">
        <v>1162</v>
      </c>
      <c r="C558" t="s">
        <v>1163</v>
      </c>
      <c r="D558" t="s">
        <v>172</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169</v>
      </c>
      <c r="B559" t="s">
        <v>1162</v>
      </c>
      <c r="C559" t="s">
        <v>1164</v>
      </c>
      <c r="D559" t="s">
        <v>174</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169</v>
      </c>
      <c r="B560" t="s">
        <v>1165</v>
      </c>
      <c r="C560" t="s">
        <v>1166</v>
      </c>
      <c r="D560" t="s">
        <v>172</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169</v>
      </c>
      <c r="B561" t="s">
        <v>1167</v>
      </c>
      <c r="C561" t="s">
        <v>1168</v>
      </c>
      <c r="D561" t="s">
        <v>179</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169</v>
      </c>
      <c r="B562" t="s">
        <v>1165</v>
      </c>
      <c r="C562" t="s">
        <v>1169</v>
      </c>
      <c r="D562" t="s">
        <v>174</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169</v>
      </c>
      <c r="B563" t="s">
        <v>1170</v>
      </c>
      <c r="C563" t="s">
        <v>1171</v>
      </c>
      <c r="D563" t="s">
        <v>183</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169</v>
      </c>
      <c r="B564" t="s">
        <v>1172</v>
      </c>
      <c r="C564" t="s">
        <v>1173</v>
      </c>
      <c r="D564" t="s">
        <v>172</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169</v>
      </c>
      <c r="B565" t="s">
        <v>1174</v>
      </c>
      <c r="C565" t="s">
        <v>1175</v>
      </c>
      <c r="D565" t="s">
        <v>391</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169</v>
      </c>
      <c r="B566" t="s">
        <v>1176</v>
      </c>
      <c r="C566" t="s">
        <v>1177</v>
      </c>
      <c r="D566" t="s">
        <v>172</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169</v>
      </c>
      <c r="B567" t="s">
        <v>1178</v>
      </c>
      <c r="C567" t="s">
        <v>1179</v>
      </c>
      <c r="D567" t="s">
        <v>391</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169</v>
      </c>
      <c r="B568" t="s">
        <v>1180</v>
      </c>
      <c r="C568" t="s">
        <v>1181</v>
      </c>
      <c r="D568" t="s">
        <v>172</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169</v>
      </c>
      <c r="B569" t="s">
        <v>1182</v>
      </c>
      <c r="C569" t="s">
        <v>1183</v>
      </c>
      <c r="D569" t="s">
        <v>391</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169</v>
      </c>
      <c r="B570" t="s">
        <v>1184</v>
      </c>
      <c r="C570" t="s">
        <v>1185</v>
      </c>
      <c r="D570" t="s">
        <v>391</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169</v>
      </c>
      <c r="B571" t="s">
        <v>1186</v>
      </c>
      <c r="C571" t="s">
        <v>1187</v>
      </c>
      <c r="D571" t="s">
        <v>172</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169</v>
      </c>
      <c r="B572" t="s">
        <v>1188</v>
      </c>
      <c r="C572" t="s">
        <v>1189</v>
      </c>
      <c r="D572" t="s">
        <v>172</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169</v>
      </c>
      <c r="B573" t="s">
        <v>1190</v>
      </c>
      <c r="C573" t="s">
        <v>1191</v>
      </c>
      <c r="D573" t="s">
        <v>391</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169</v>
      </c>
      <c r="B574" t="s">
        <v>1192</v>
      </c>
      <c r="C574" t="s">
        <v>1193</v>
      </c>
      <c r="D574" t="s">
        <v>172</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169</v>
      </c>
      <c r="B575" t="s">
        <v>1194</v>
      </c>
      <c r="C575" t="s">
        <v>1195</v>
      </c>
      <c r="D575" t="s">
        <v>172</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169</v>
      </c>
      <c r="B576" t="s">
        <v>1196</v>
      </c>
      <c r="C576" t="s">
        <v>1197</v>
      </c>
      <c r="D576" t="s">
        <v>179</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169</v>
      </c>
      <c r="B577" t="s">
        <v>1198</v>
      </c>
      <c r="C577" t="s">
        <v>1199</v>
      </c>
      <c r="D577" t="s">
        <v>183</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169</v>
      </c>
      <c r="B578" t="s">
        <v>1200</v>
      </c>
      <c r="C578" t="s">
        <v>1201</v>
      </c>
      <c r="D578" t="s">
        <v>23</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169</v>
      </c>
      <c r="B579" t="s">
        <v>1202</v>
      </c>
      <c r="C579" t="s">
        <v>1203</v>
      </c>
      <c r="D579" t="s">
        <v>172</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169</v>
      </c>
      <c r="B580" t="s">
        <v>1204</v>
      </c>
      <c r="C580" t="s">
        <v>1205</v>
      </c>
      <c r="D580" t="s">
        <v>179</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169</v>
      </c>
      <c r="B581" t="s">
        <v>1206</v>
      </c>
      <c r="C581" t="s">
        <v>1207</v>
      </c>
      <c r="D581" t="s">
        <v>183</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169</v>
      </c>
      <c r="B582" t="s">
        <v>1208</v>
      </c>
      <c r="C582" t="s">
        <v>1209</v>
      </c>
      <c r="D582" t="s">
        <v>23</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169</v>
      </c>
      <c r="B583" t="s">
        <v>1210</v>
      </c>
      <c r="C583" t="s">
        <v>1211</v>
      </c>
      <c r="D583" t="s">
        <v>172</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169</v>
      </c>
      <c r="B584" t="s">
        <v>1212</v>
      </c>
      <c r="C584" t="s">
        <v>1213</v>
      </c>
      <c r="D584" t="s">
        <v>1214</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169</v>
      </c>
      <c r="B585" t="s">
        <v>1215</v>
      </c>
      <c r="C585" t="s">
        <v>1216</v>
      </c>
      <c r="D585" t="s">
        <v>172</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169</v>
      </c>
      <c r="B586" t="s">
        <v>1217</v>
      </c>
      <c r="C586" t="s">
        <v>1218</v>
      </c>
      <c r="D586" t="s">
        <v>179</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169</v>
      </c>
      <c r="B587" t="s">
        <v>1219</v>
      </c>
      <c r="C587" t="s">
        <v>1220</v>
      </c>
      <c r="D587" t="s">
        <v>183</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169</v>
      </c>
      <c r="B588" t="s">
        <v>1221</v>
      </c>
      <c r="C588" t="s">
        <v>1222</v>
      </c>
      <c r="D588" t="s">
        <v>23</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169</v>
      </c>
      <c r="B589" t="s">
        <v>1223</v>
      </c>
      <c r="C589" t="s">
        <v>1224</v>
      </c>
      <c r="D589" t="s">
        <v>172</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169</v>
      </c>
      <c r="B590" t="s">
        <v>1225</v>
      </c>
      <c r="C590" t="s">
        <v>1226</v>
      </c>
      <c r="D590" t="s">
        <v>172</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169</v>
      </c>
      <c r="B591" t="s">
        <v>1227</v>
      </c>
      <c r="C591" t="s">
        <v>1228</v>
      </c>
      <c r="D591" t="s">
        <v>172</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169</v>
      </c>
      <c r="B592" t="s">
        <v>1229</v>
      </c>
      <c r="C592" t="s">
        <v>1230</v>
      </c>
      <c r="D592" t="s">
        <v>179</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169</v>
      </c>
      <c r="B593" t="s">
        <v>1231</v>
      </c>
      <c r="C593" t="s">
        <v>1232</v>
      </c>
      <c r="D593" t="s">
        <v>183</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169</v>
      </c>
      <c r="B594" t="s">
        <v>1233</v>
      </c>
      <c r="C594" t="s">
        <v>1234</v>
      </c>
      <c r="D594" t="s">
        <v>172</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169</v>
      </c>
      <c r="B595" t="s">
        <v>1235</v>
      </c>
      <c r="C595" t="s">
        <v>1236</v>
      </c>
      <c r="D595" t="s">
        <v>23</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169</v>
      </c>
      <c r="B596" t="s">
        <v>1237</v>
      </c>
      <c r="C596" t="s">
        <v>1238</v>
      </c>
      <c r="D596" t="s">
        <v>172</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169</v>
      </c>
      <c r="B597" t="s">
        <v>1239</v>
      </c>
      <c r="C597" t="s">
        <v>1240</v>
      </c>
      <c r="D597" t="s">
        <v>179</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169</v>
      </c>
      <c r="B598" t="s">
        <v>1241</v>
      </c>
      <c r="C598" t="s">
        <v>1242</v>
      </c>
      <c r="D598" t="s">
        <v>183</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169</v>
      </c>
      <c r="B599" t="s">
        <v>1243</v>
      </c>
      <c r="C599" t="s">
        <v>1244</v>
      </c>
      <c r="D599" t="s">
        <v>1245</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169</v>
      </c>
      <c r="B600" t="s">
        <v>1246</v>
      </c>
      <c r="C600" t="s">
        <v>1247</v>
      </c>
      <c r="D600" t="s">
        <v>23</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169</v>
      </c>
      <c r="B601" t="s">
        <v>1248</v>
      </c>
      <c r="C601" t="s">
        <v>1249</v>
      </c>
      <c r="D601" t="s">
        <v>135</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169</v>
      </c>
      <c r="B602" t="s">
        <v>1250</v>
      </c>
      <c r="C602" t="s">
        <v>1251</v>
      </c>
      <c r="D602" t="s">
        <v>172</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169</v>
      </c>
      <c r="B603" t="s">
        <v>1252</v>
      </c>
      <c r="C603" t="s">
        <v>1253</v>
      </c>
      <c r="D603" t="s">
        <v>179</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169</v>
      </c>
      <c r="B604" t="s">
        <v>1254</v>
      </c>
      <c r="C604" t="s">
        <v>1255</v>
      </c>
      <c r="D604" t="s">
        <v>183</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169</v>
      </c>
      <c r="B605" t="s">
        <v>1256</v>
      </c>
      <c r="C605" t="s">
        <v>1257</v>
      </c>
      <c r="D605" t="s">
        <v>172</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169</v>
      </c>
      <c r="B606" t="s">
        <v>1258</v>
      </c>
      <c r="C606" t="s">
        <v>1259</v>
      </c>
      <c r="D606" t="s">
        <v>172</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169</v>
      </c>
      <c r="B607" t="s">
        <v>1260</v>
      </c>
      <c r="C607" t="s">
        <v>1261</v>
      </c>
      <c r="D607" t="s">
        <v>172</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169</v>
      </c>
      <c r="B608" t="s">
        <v>1262</v>
      </c>
      <c r="C608" t="s">
        <v>1263</v>
      </c>
      <c r="D608" t="s">
        <v>172</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169</v>
      </c>
      <c r="B609" t="s">
        <v>1264</v>
      </c>
      <c r="C609" t="s">
        <v>1265</v>
      </c>
      <c r="D609" t="s">
        <v>172</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169</v>
      </c>
      <c r="B610" t="s">
        <v>1266</v>
      </c>
      <c r="C610" t="s">
        <v>1267</v>
      </c>
      <c r="D610" t="s">
        <v>172</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169</v>
      </c>
      <c r="B611" t="s">
        <v>1268</v>
      </c>
      <c r="C611" t="s">
        <v>1269</v>
      </c>
      <c r="D611" t="s">
        <v>1270</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169</v>
      </c>
      <c r="B612" t="s">
        <v>1271</v>
      </c>
      <c r="C612" t="s">
        <v>1272</v>
      </c>
      <c r="D612" t="s">
        <v>172</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169</v>
      </c>
      <c r="B613" t="s">
        <v>1271</v>
      </c>
      <c r="C613" t="s">
        <v>1273</v>
      </c>
      <c r="D613" t="s">
        <v>174</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169</v>
      </c>
      <c r="B614" t="s">
        <v>1274</v>
      </c>
      <c r="C614" t="s">
        <v>1275</v>
      </c>
      <c r="D614" t="s">
        <v>172</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169</v>
      </c>
      <c r="B615" t="s">
        <v>1274</v>
      </c>
      <c r="C615" t="s">
        <v>1276</v>
      </c>
      <c r="D615" t="s">
        <v>174</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169</v>
      </c>
      <c r="B616" t="s">
        <v>1277</v>
      </c>
      <c r="C616" t="s">
        <v>1278</v>
      </c>
      <c r="D616" t="s">
        <v>172</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169</v>
      </c>
      <c r="B617" t="s">
        <v>1279</v>
      </c>
      <c r="C617" t="s">
        <v>1280</v>
      </c>
      <c r="D617" t="s">
        <v>172</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169</v>
      </c>
      <c r="B618" t="s">
        <v>1281</v>
      </c>
      <c r="C618" t="s">
        <v>1282</v>
      </c>
      <c r="D618" t="s">
        <v>172</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169</v>
      </c>
      <c r="B619" t="s">
        <v>1283</v>
      </c>
      <c r="C619" t="s">
        <v>1284</v>
      </c>
      <c r="D619" t="s">
        <v>172</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169</v>
      </c>
      <c r="B620" t="s">
        <v>1285</v>
      </c>
      <c r="C620" t="s">
        <v>1286</v>
      </c>
      <c r="D620" t="s">
        <v>172</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169</v>
      </c>
      <c r="B621" t="s">
        <v>1287</v>
      </c>
      <c r="C621" t="s">
        <v>1288</v>
      </c>
      <c r="D621" t="s">
        <v>172</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169</v>
      </c>
      <c r="B622" t="s">
        <v>1289</v>
      </c>
      <c r="C622" t="s">
        <v>1290</v>
      </c>
      <c r="D622" t="s">
        <v>179</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169</v>
      </c>
      <c r="B623" t="s">
        <v>1287</v>
      </c>
      <c r="C623" t="s">
        <v>1291</v>
      </c>
      <c r="D623" t="s">
        <v>1292</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169</v>
      </c>
      <c r="B624" t="s">
        <v>1293</v>
      </c>
      <c r="C624" t="s">
        <v>1294</v>
      </c>
      <c r="D624" t="s">
        <v>183</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169</v>
      </c>
      <c r="B625" t="s">
        <v>1295</v>
      </c>
      <c r="C625" t="s">
        <v>1296</v>
      </c>
      <c r="D625" t="s">
        <v>172</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169</v>
      </c>
      <c r="B626" t="s">
        <v>1297</v>
      </c>
      <c r="C626" t="s">
        <v>1298</v>
      </c>
      <c r="D626" t="s">
        <v>172</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169</v>
      </c>
      <c r="B627" t="s">
        <v>1299</v>
      </c>
      <c r="C627" t="s">
        <v>1300</v>
      </c>
      <c r="D627" t="s">
        <v>172</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169</v>
      </c>
      <c r="B628" t="s">
        <v>1301</v>
      </c>
      <c r="C628" t="s">
        <v>1302</v>
      </c>
      <c r="D628" t="s">
        <v>172</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169</v>
      </c>
      <c r="B629" t="s">
        <v>1303</v>
      </c>
      <c r="C629" t="s">
        <v>1304</v>
      </c>
      <c r="D629" t="s">
        <v>172</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169</v>
      </c>
      <c r="B630" t="s">
        <v>1305</v>
      </c>
      <c r="C630" t="s">
        <v>1306</v>
      </c>
      <c r="D630" t="s">
        <v>172</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169</v>
      </c>
      <c r="B631" t="s">
        <v>1307</v>
      </c>
      <c r="C631" t="s">
        <v>1308</v>
      </c>
      <c r="D631" t="s">
        <v>172</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169</v>
      </c>
      <c r="B632" t="s">
        <v>1309</v>
      </c>
      <c r="C632" t="s">
        <v>1310</v>
      </c>
      <c r="D632" t="s">
        <v>172</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169</v>
      </c>
      <c r="B633" t="s">
        <v>1311</v>
      </c>
      <c r="C633" t="s">
        <v>1312</v>
      </c>
      <c r="D633" t="s">
        <v>179</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169</v>
      </c>
      <c r="B634" t="s">
        <v>1313</v>
      </c>
      <c r="C634" t="s">
        <v>1314</v>
      </c>
      <c r="D634" t="s">
        <v>183</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169</v>
      </c>
      <c r="B635" t="s">
        <v>1315</v>
      </c>
      <c r="C635" t="s">
        <v>1316</v>
      </c>
      <c r="D635" t="s">
        <v>172</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169</v>
      </c>
      <c r="B636" t="s">
        <v>1317</v>
      </c>
      <c r="C636" t="s">
        <v>1318</v>
      </c>
      <c r="D636" t="s">
        <v>172</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169</v>
      </c>
      <c r="B637" t="s">
        <v>1319</v>
      </c>
      <c r="C637" t="s">
        <v>1320</v>
      </c>
      <c r="D637" t="s">
        <v>172</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169</v>
      </c>
      <c r="B638" t="s">
        <v>1321</v>
      </c>
      <c r="C638" t="s">
        <v>1322</v>
      </c>
      <c r="D638" t="s">
        <v>179</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169</v>
      </c>
      <c r="B639" t="s">
        <v>1323</v>
      </c>
      <c r="C639" t="s">
        <v>1324</v>
      </c>
      <c r="D639" t="s">
        <v>183</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169</v>
      </c>
      <c r="B640" t="s">
        <v>1325</v>
      </c>
      <c r="C640" t="s">
        <v>1326</v>
      </c>
      <c r="D640" t="s">
        <v>172</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169</v>
      </c>
      <c r="B641" t="s">
        <v>1327</v>
      </c>
      <c r="C641" t="s">
        <v>1328</v>
      </c>
      <c r="D641" t="s">
        <v>179</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169</v>
      </c>
      <c r="B642" t="s">
        <v>1329</v>
      </c>
      <c r="C642" t="s">
        <v>1330</v>
      </c>
      <c r="D642" t="s">
        <v>183</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169</v>
      </c>
      <c r="B643" t="s">
        <v>1331</v>
      </c>
      <c r="C643" t="s">
        <v>1332</v>
      </c>
      <c r="D643" t="s">
        <v>172</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169</v>
      </c>
      <c r="B644" t="s">
        <v>1333</v>
      </c>
      <c r="C644" t="s">
        <v>1334</v>
      </c>
      <c r="D644" t="s">
        <v>172</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169</v>
      </c>
      <c r="B645" t="s">
        <v>1335</v>
      </c>
      <c r="C645" t="s">
        <v>1336</v>
      </c>
      <c r="D645" t="s">
        <v>172</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169</v>
      </c>
      <c r="B646" t="s">
        <v>1337</v>
      </c>
      <c r="C646" t="s">
        <v>1338</v>
      </c>
      <c r="D646" t="s">
        <v>179</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169</v>
      </c>
      <c r="B647" t="s">
        <v>1339</v>
      </c>
      <c r="C647" t="s">
        <v>1340</v>
      </c>
      <c r="D647" t="s">
        <v>183</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169</v>
      </c>
      <c r="B648" t="s">
        <v>1341</v>
      </c>
      <c r="C648" t="s">
        <v>1342</v>
      </c>
      <c r="D648" t="s">
        <v>172</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169</v>
      </c>
      <c r="B649" t="s">
        <v>1343</v>
      </c>
      <c r="C649" t="s">
        <v>1344</v>
      </c>
      <c r="D649" t="s">
        <v>179</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169</v>
      </c>
      <c r="B650" t="s">
        <v>1345</v>
      </c>
      <c r="C650" t="s">
        <v>1346</v>
      </c>
      <c r="D650" t="s">
        <v>183</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169</v>
      </c>
      <c r="B651" t="s">
        <v>1347</v>
      </c>
      <c r="C651" t="s">
        <v>1348</v>
      </c>
      <c r="D651" t="s">
        <v>172</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169</v>
      </c>
      <c r="B652" t="s">
        <v>1349</v>
      </c>
      <c r="C652" t="s">
        <v>1350</v>
      </c>
      <c r="D652" t="s">
        <v>179</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169</v>
      </c>
      <c r="B653" t="s">
        <v>1347</v>
      </c>
      <c r="C653" t="s">
        <v>1351</v>
      </c>
      <c r="D653" t="s">
        <v>174</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169</v>
      </c>
      <c r="B654" t="s">
        <v>1352</v>
      </c>
      <c r="C654" t="s">
        <v>1353</v>
      </c>
      <c r="D654" t="s">
        <v>183</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169</v>
      </c>
      <c r="B655" t="s">
        <v>1354</v>
      </c>
      <c r="C655" t="s">
        <v>1355</v>
      </c>
      <c r="D655" t="s">
        <v>172</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169</v>
      </c>
      <c r="B656" t="s">
        <v>1356</v>
      </c>
      <c r="C656" t="s">
        <v>1357</v>
      </c>
      <c r="D656" t="s">
        <v>391</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169</v>
      </c>
      <c r="B657" t="s">
        <v>1358</v>
      </c>
      <c r="C657" t="s">
        <v>1359</v>
      </c>
      <c r="D657" t="s">
        <v>172</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169</v>
      </c>
      <c r="B658" t="s">
        <v>1360</v>
      </c>
      <c r="C658" t="s">
        <v>1361</v>
      </c>
      <c r="D658" t="s">
        <v>391</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169</v>
      </c>
      <c r="B659" t="s">
        <v>1362</v>
      </c>
      <c r="C659" t="s">
        <v>1363</v>
      </c>
      <c r="D659" t="s">
        <v>172</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169</v>
      </c>
      <c r="B660" t="s">
        <v>1364</v>
      </c>
      <c r="C660" t="s">
        <v>1365</v>
      </c>
      <c r="D660" t="s">
        <v>391</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169</v>
      </c>
      <c r="B661" t="s">
        <v>1366</v>
      </c>
      <c r="C661" t="s">
        <v>1367</v>
      </c>
      <c r="D661" t="s">
        <v>172</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169</v>
      </c>
      <c r="B662" t="s">
        <v>1368</v>
      </c>
      <c r="C662" t="s">
        <v>1369</v>
      </c>
      <c r="D662" t="s">
        <v>391</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169</v>
      </c>
      <c r="B663" t="s">
        <v>1370</v>
      </c>
      <c r="C663" t="s">
        <v>1371</v>
      </c>
      <c r="D663" t="s">
        <v>172</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169</v>
      </c>
      <c r="B664" t="s">
        <v>1372</v>
      </c>
      <c r="C664" t="s">
        <v>1373</v>
      </c>
      <c r="D664" t="s">
        <v>391</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9.xml><?xml version="1.0" encoding="utf-8"?>
<worksheet xmlns="http://schemas.openxmlformats.org/spreadsheetml/2006/main">
  <sheetPr>
    <tabColor rgb="0000B080"/>
    <outlinePr summaryBelow="1" summaryRight="1"/>
    <pageSetUpPr/>
  </sheetPr>
  <dimension ref="A1:C302"/>
  <sheetViews>
    <sheetView workbookViewId="0">
      <selection activeCell="A1" sqref="A1"/>
    </sheetView>
  </sheetViews>
  <sheetFormatPr baseColWidth="10" defaultRowHeight="15"/>
  <sheetData>
    <row r="1" spans="1:3">
      <c r="A1" t="s">
        <v>1374</v>
      </c>
      <c r="B1" t="s">
        <v>1375</v>
      </c>
    </row>
    <row r="3" spans="1:3">
      <c r="A3" t="s">
        <v>159</v>
      </c>
      <c r="B3" t="s">
        <v>1376</v>
      </c>
    </row>
    <row r="4" spans="1:3">
      <c r="A4" s="1" t="n">
        <v>38749</v>
      </c>
      <c r="B4" t="n">
        <v>2.78</v>
      </c>
      <c r="C4" t="s">
        <v>1377</v>
      </c>
    </row>
    <row r="5" spans="1:3">
      <c r="A5" s="1" t="n">
        <v>38777</v>
      </c>
      <c r="B5" t="n">
        <v>2.78</v>
      </c>
    </row>
    <row r="6" spans="1:3">
      <c r="A6" s="1" t="n">
        <v>38808</v>
      </c>
      <c r="B6" t="n">
        <v>2.78</v>
      </c>
    </row>
    <row r="7" spans="1:3">
      <c r="A7" s="1" t="n">
        <v>38838</v>
      </c>
      <c r="B7" t="n">
        <v>2.78</v>
      </c>
    </row>
    <row r="8" spans="1:3">
      <c r="A8" s="1" t="n">
        <v>38869</v>
      </c>
      <c r="B8" t="n">
        <v>2.78</v>
      </c>
    </row>
    <row r="9" spans="1:3">
      <c r="A9" s="1" t="n">
        <v>38899</v>
      </c>
      <c r="B9" t="n">
        <v>2.08</v>
      </c>
      <c r="C9" t="s">
        <v>1378</v>
      </c>
    </row>
    <row r="10" spans="1:3">
      <c r="A10" s="1" t="n">
        <v>38930</v>
      </c>
      <c r="B10" t="n">
        <v>2.08</v>
      </c>
    </row>
    <row r="11" spans="1:3">
      <c r="A11" s="1" t="n">
        <v>38961</v>
      </c>
      <c r="B11" t="n">
        <v>2.08</v>
      </c>
    </row>
    <row r="12" spans="1:3">
      <c r="A12" s="1" t="n">
        <v>38991</v>
      </c>
      <c r="B12" t="n">
        <v>2.08</v>
      </c>
    </row>
    <row r="13" spans="1:3">
      <c r="A13" s="1" t="n">
        <v>39022</v>
      </c>
      <c r="B13" t="n">
        <v>2.01</v>
      </c>
      <c r="C13" t="s">
        <v>1379</v>
      </c>
    </row>
    <row r="14" spans="1:3">
      <c r="A14" s="1" t="n">
        <v>39052</v>
      </c>
      <c r="B14" t="n">
        <v>2.01</v>
      </c>
    </row>
    <row r="15" spans="1:3">
      <c r="A15" s="1" t="n">
        <v>39083</v>
      </c>
      <c r="B15" t="n">
        <v>2.01</v>
      </c>
    </row>
    <row r="16" spans="1:3">
      <c r="A16" s="1" t="n">
        <v>39114</v>
      </c>
      <c r="B16" t="n">
        <v>2.01</v>
      </c>
    </row>
    <row r="17" spans="1:3">
      <c r="A17" s="1" t="n">
        <v>39142</v>
      </c>
      <c r="B17" t="n">
        <v>2.01</v>
      </c>
    </row>
    <row r="18" spans="1:3">
      <c r="A18" s="1" t="n">
        <v>39173</v>
      </c>
      <c r="B18" t="n">
        <v>2.59</v>
      </c>
      <c r="C18" t="s">
        <v>1380</v>
      </c>
    </row>
    <row r="19" spans="1:3">
      <c r="A19" s="1" t="n">
        <v>39203</v>
      </c>
      <c r="B19" t="n">
        <v>2.59</v>
      </c>
    </row>
    <row r="20" spans="1:3">
      <c r="A20" s="1" t="n">
        <v>39234</v>
      </c>
      <c r="B20" t="n">
        <v>2.59</v>
      </c>
    </row>
    <row r="21" spans="1:3">
      <c r="A21" s="1" t="n">
        <v>39264</v>
      </c>
      <c r="B21" t="n">
        <v>2.59</v>
      </c>
    </row>
    <row r="22" spans="1:3">
      <c r="A22" s="1" t="n">
        <v>39295</v>
      </c>
      <c r="B22" t="n">
        <v>2.56</v>
      </c>
      <c r="C22" t="s">
        <v>1381</v>
      </c>
    </row>
    <row r="23" spans="1:3">
      <c r="A23" s="1" t="n">
        <v>39326</v>
      </c>
      <c r="B23" t="n">
        <v>2.56</v>
      </c>
    </row>
    <row r="24" spans="1:3">
      <c r="A24" s="1" t="n">
        <v>39356</v>
      </c>
      <c r="B24" t="n">
        <v>2.56</v>
      </c>
    </row>
    <row r="25" spans="1:3">
      <c r="A25" s="1" t="n">
        <v>39387</v>
      </c>
      <c r="B25" t="n">
        <v>2.61</v>
      </c>
      <c r="C25" t="s">
        <v>1382</v>
      </c>
    </row>
    <row r="26" spans="1:3">
      <c r="A26" s="1" t="n">
        <v>39417</v>
      </c>
      <c r="B26" t="n">
        <v>2.61</v>
      </c>
    </row>
    <row r="27" spans="1:3">
      <c r="A27" s="1" t="n">
        <v>39448</v>
      </c>
      <c r="B27" t="n">
        <v>2.61</v>
      </c>
    </row>
    <row r="28" spans="1:3">
      <c r="A28" s="1" t="n">
        <v>39479</v>
      </c>
      <c r="B28" t="n">
        <v>3.03</v>
      </c>
      <c r="C28" t="s">
        <v>1383</v>
      </c>
    </row>
    <row r="29" spans="1:3">
      <c r="A29" s="1" t="n">
        <v>39508</v>
      </c>
      <c r="B29" t="n">
        <v>3.03</v>
      </c>
    </row>
    <row r="30" spans="1:3">
      <c r="A30" s="1" t="n">
        <v>39539</v>
      </c>
      <c r="B30" t="n">
        <v>3.03</v>
      </c>
    </row>
    <row r="31" spans="1:3">
      <c r="A31" s="1" t="n">
        <v>39569</v>
      </c>
      <c r="B31" t="n">
        <v>3.39</v>
      </c>
      <c r="C31" t="s">
        <v>1384</v>
      </c>
    </row>
    <row r="32" spans="1:3">
      <c r="A32" s="1" t="n">
        <v>39600</v>
      </c>
      <c r="B32" t="n">
        <v>3.39</v>
      </c>
    </row>
    <row r="33" spans="1:3">
      <c r="A33" s="1" t="n">
        <v>39630</v>
      </c>
      <c r="B33" t="n">
        <v>3.39</v>
      </c>
    </row>
    <row r="34" spans="1:3">
      <c r="A34" s="1" t="n">
        <v>39661</v>
      </c>
      <c r="B34" t="n">
        <v>2.86</v>
      </c>
      <c r="C34" t="s">
        <v>1385</v>
      </c>
    </row>
    <row r="35" spans="1:3">
      <c r="A35" s="1" t="n">
        <v>39692</v>
      </c>
      <c r="B35" t="n">
        <v>2.86</v>
      </c>
    </row>
    <row r="36" spans="1:3">
      <c r="A36" s="1" t="n">
        <v>39722</v>
      </c>
      <c r="B36" t="n">
        <v>2.86</v>
      </c>
    </row>
    <row r="37" spans="1:3">
      <c r="A37" s="1" t="n">
        <v>39753</v>
      </c>
      <c r="B37" t="n">
        <v>1.77</v>
      </c>
      <c r="C37" t="s">
        <v>1386</v>
      </c>
    </row>
    <row r="38" spans="1:3">
      <c r="A38" s="1" t="n">
        <v>39783</v>
      </c>
      <c r="B38" t="n">
        <v>1.77</v>
      </c>
    </row>
    <row r="39" spans="1:3">
      <c r="A39" s="1" t="n">
        <v>39814</v>
      </c>
      <c r="B39" t="n">
        <v>1.77</v>
      </c>
    </row>
    <row r="40" spans="1:3">
      <c r="A40" s="1" t="n">
        <v>39845</v>
      </c>
      <c r="B40" t="n">
        <v>1.73</v>
      </c>
      <c r="C40" t="s">
        <v>1387</v>
      </c>
    </row>
    <row r="41" spans="1:3">
      <c r="A41" s="1" t="n">
        <v>39873</v>
      </c>
      <c r="B41" t="n">
        <v>1.73</v>
      </c>
    </row>
    <row r="42" spans="1:3">
      <c r="A42" s="1" t="n">
        <v>39904</v>
      </c>
      <c r="B42" t="n">
        <v>1.73</v>
      </c>
    </row>
    <row r="43" spans="1:3">
      <c r="A43" s="1" t="n">
        <v>39934</v>
      </c>
      <c r="B43" t="n">
        <v>2.01</v>
      </c>
      <c r="C43" t="s">
        <v>1388</v>
      </c>
    </row>
    <row r="44" spans="1:3">
      <c r="A44" s="1" t="n">
        <v>39965</v>
      </c>
      <c r="B44" t="n">
        <v>2.01</v>
      </c>
    </row>
    <row r="45" spans="1:3">
      <c r="A45" s="1" t="n">
        <v>39995</v>
      </c>
      <c r="B45" t="n">
        <v>2.01</v>
      </c>
    </row>
    <row r="46" spans="1:3">
      <c r="A46" s="1" t="n">
        <v>40026</v>
      </c>
      <c r="B46" t="n">
        <v>2.17</v>
      </c>
      <c r="C46" t="s">
        <v>1389</v>
      </c>
    </row>
    <row r="47" spans="1:3">
      <c r="A47" s="1" t="n">
        <v>40057</v>
      </c>
      <c r="B47" t="n">
        <v>2.17</v>
      </c>
    </row>
    <row r="48" spans="1:3">
      <c r="A48" s="1" t="n">
        <v>40087</v>
      </c>
      <c r="B48" t="n">
        <v>2.17</v>
      </c>
    </row>
    <row r="49" spans="1:3">
      <c r="A49" s="1" t="n">
        <v>40118</v>
      </c>
      <c r="B49" t="n">
        <v>2.38</v>
      </c>
      <c r="C49" t="s">
        <v>1390</v>
      </c>
    </row>
    <row r="50" spans="1:3">
      <c r="A50" s="1" t="n">
        <v>40148</v>
      </c>
      <c r="B50" t="n">
        <v>2.38</v>
      </c>
    </row>
    <row r="51" spans="1:3">
      <c r="A51" s="1" t="n">
        <v>40179</v>
      </c>
      <c r="B51" t="n">
        <v>2.38</v>
      </c>
    </row>
    <row r="52" spans="1:3">
      <c r="A52" s="1" t="n">
        <v>40210</v>
      </c>
      <c r="B52" t="n">
        <v>2.4</v>
      </c>
      <c r="C52" t="s">
        <v>1391</v>
      </c>
    </row>
    <row r="53" spans="1:3">
      <c r="A53" s="1" t="n">
        <v>40238</v>
      </c>
      <c r="B53" t="n">
        <v>2.4</v>
      </c>
    </row>
    <row r="54" spans="1:3">
      <c r="A54" s="1" t="n">
        <v>40269</v>
      </c>
      <c r="B54" t="n">
        <v>2.4</v>
      </c>
    </row>
    <row r="55" spans="1:3">
      <c r="A55" s="1" t="n">
        <v>40299</v>
      </c>
      <c r="B55" t="n">
        <v>2.23</v>
      </c>
      <c r="C55" t="s">
        <v>1392</v>
      </c>
    </row>
    <row r="56" spans="1:3">
      <c r="A56" s="1" t="n">
        <v>40330</v>
      </c>
      <c r="B56" t="n">
        <v>2.23</v>
      </c>
    </row>
    <row r="57" spans="1:3">
      <c r="A57" s="1" t="n">
        <v>40360</v>
      </c>
      <c r="B57" t="n">
        <v>2.23</v>
      </c>
    </row>
    <row r="58" spans="1:3">
      <c r="A58" s="1" t="n">
        <v>40391</v>
      </c>
      <c r="B58" t="n">
        <v>2.34</v>
      </c>
      <c r="C58" t="s">
        <v>1393</v>
      </c>
    </row>
    <row r="59" spans="1:3">
      <c r="A59" s="1" t="n">
        <v>40422</v>
      </c>
      <c r="B59" t="n">
        <v>2.34</v>
      </c>
    </row>
    <row r="60" spans="1:3">
      <c r="A60" s="1" t="n">
        <v>40452</v>
      </c>
      <c r="B60" t="n">
        <v>2.34</v>
      </c>
    </row>
    <row r="61" spans="1:3">
      <c r="A61" s="1" t="n">
        <v>40483</v>
      </c>
      <c r="B61" t="n">
        <v>2.69</v>
      </c>
      <c r="C61" t="s">
        <v>1394</v>
      </c>
    </row>
    <row r="62" spans="1:3">
      <c r="A62" s="1" t="n">
        <v>40513</v>
      </c>
      <c r="B62" t="n">
        <v>2.69</v>
      </c>
    </row>
    <row r="63" spans="1:3">
      <c r="A63" s="1" t="n">
        <v>40544</v>
      </c>
      <c r="B63" t="n">
        <v>2.69</v>
      </c>
    </row>
    <row r="64" spans="1:3">
      <c r="A64" s="1" t="n">
        <v>40575</v>
      </c>
      <c r="B64" t="n">
        <v>3.26</v>
      </c>
      <c r="C64" t="s">
        <v>1395</v>
      </c>
    </row>
    <row r="65" spans="1:3">
      <c r="A65" s="1" t="n">
        <v>40603</v>
      </c>
      <c r="B65" t="n">
        <v>3.26</v>
      </c>
    </row>
    <row r="66" spans="1:3">
      <c r="A66" s="1" t="n">
        <v>40634</v>
      </c>
      <c r="B66" t="n">
        <v>3.26</v>
      </c>
    </row>
    <row r="67" spans="1:3">
      <c r="A67" s="1" t="n">
        <v>40664</v>
      </c>
      <c r="B67" t="n">
        <v>3.3</v>
      </c>
      <c r="C67" t="s">
        <v>1396</v>
      </c>
    </row>
    <row r="68" spans="1:3">
      <c r="A68" s="1" t="n">
        <v>40695</v>
      </c>
      <c r="B68" t="n">
        <v>3.3</v>
      </c>
    </row>
    <row r="69" spans="1:3">
      <c r="A69" s="1" t="n">
        <v>40725</v>
      </c>
      <c r="B69" t="n">
        <v>3.3</v>
      </c>
    </row>
    <row r="70" spans="1:3">
      <c r="A70" s="1" t="n">
        <v>40756</v>
      </c>
      <c r="B70" t="n">
        <v>3.04</v>
      </c>
      <c r="C70" t="s">
        <v>1397</v>
      </c>
    </row>
    <row r="71" spans="1:3">
      <c r="A71" s="1" t="n">
        <v>40787</v>
      </c>
      <c r="B71" t="n">
        <v>3.04</v>
      </c>
    </row>
    <row r="72" spans="1:3">
      <c r="A72" s="1" t="n">
        <v>40817</v>
      </c>
      <c r="B72" t="n">
        <v>3.04</v>
      </c>
    </row>
    <row r="73" spans="1:3">
      <c r="A73" s="1" t="n">
        <v>40848</v>
      </c>
      <c r="B73" t="n">
        <v>3.05</v>
      </c>
      <c r="C73" t="s">
        <v>1398</v>
      </c>
    </row>
    <row r="74" spans="1:3">
      <c r="A74" s="1" t="n">
        <v>40878</v>
      </c>
      <c r="B74" t="n">
        <v>3.05</v>
      </c>
    </row>
    <row r="75" spans="1:3">
      <c r="A75" s="1" t="n">
        <v>40909</v>
      </c>
      <c r="B75" t="n">
        <v>3.05</v>
      </c>
    </row>
    <row r="76" spans="1:3">
      <c r="A76" s="1" t="n">
        <v>40940</v>
      </c>
      <c r="B76" t="n">
        <v>3.45</v>
      </c>
      <c r="C76" t="s">
        <v>1399</v>
      </c>
    </row>
    <row r="77" spans="1:3">
      <c r="A77" s="1" t="n">
        <v>40969</v>
      </c>
      <c r="B77" t="n">
        <v>3.45</v>
      </c>
    </row>
    <row r="78" spans="1:3">
      <c r="A78" s="1" t="n">
        <v>41000</v>
      </c>
      <c r="B78" t="n">
        <v>3.45</v>
      </c>
    </row>
    <row r="79" spans="1:3">
      <c r="A79" s="1" t="n">
        <v>41030</v>
      </c>
      <c r="B79" t="n">
        <v>3.05</v>
      </c>
      <c r="C79" t="s">
        <v>1400</v>
      </c>
    </row>
    <row r="80" spans="1:3">
      <c r="A80" s="1" t="n">
        <v>41061</v>
      </c>
      <c r="B80" t="n">
        <v>3.05</v>
      </c>
    </row>
    <row r="81" spans="1:3">
      <c r="A81" s="1" t="n">
        <v>41091</v>
      </c>
      <c r="B81" t="n">
        <v>3.05</v>
      </c>
    </row>
    <row r="82" spans="1:3">
      <c r="A82" s="1" t="n">
        <v>41122</v>
      </c>
      <c r="B82" t="n">
        <v>3.32</v>
      </c>
      <c r="C82" t="s">
        <v>1401</v>
      </c>
    </row>
    <row r="83" spans="1:3">
      <c r="A83" s="1" t="n">
        <v>41153</v>
      </c>
      <c r="B83" t="n">
        <v>3.32</v>
      </c>
    </row>
    <row r="84" spans="1:3">
      <c r="A84" s="1" t="n">
        <v>41183</v>
      </c>
      <c r="B84" t="n">
        <v>3.32</v>
      </c>
    </row>
    <row r="85" spans="1:3">
      <c r="A85" s="1" t="n">
        <v>41214</v>
      </c>
      <c r="B85" t="n">
        <v>3.02</v>
      </c>
      <c r="C85" t="s">
        <v>1402</v>
      </c>
    </row>
    <row r="86" spans="1:3">
      <c r="A86" s="1" t="n">
        <v>41244</v>
      </c>
      <c r="B86" t="n">
        <v>3.02</v>
      </c>
    </row>
    <row r="87" spans="1:3">
      <c r="A87" s="1" t="n">
        <v>41275</v>
      </c>
      <c r="B87" t="n">
        <v>3.02</v>
      </c>
    </row>
    <row r="88" spans="1:3">
      <c r="A88" s="1" t="n">
        <v>41306</v>
      </c>
      <c r="B88" t="n">
        <v>3.13</v>
      </c>
      <c r="C88" t="s">
        <v>1403</v>
      </c>
    </row>
    <row r="89" spans="1:3">
      <c r="A89" s="1" t="n">
        <v>41334</v>
      </c>
      <c r="B89" t="n">
        <v>3.13</v>
      </c>
    </row>
    <row r="90" spans="1:3">
      <c r="A90" s="1" t="n">
        <v>41365</v>
      </c>
      <c r="B90" t="n">
        <v>3.13</v>
      </c>
    </row>
    <row r="91" spans="1:3">
      <c r="A91" s="1" t="n">
        <v>41395</v>
      </c>
      <c r="B91" t="n">
        <v>3.13</v>
      </c>
      <c r="C91" t="s">
        <v>1404</v>
      </c>
    </row>
    <row r="92" spans="1:3">
      <c r="A92" s="1" t="n">
        <v>41426</v>
      </c>
      <c r="B92" t="n">
        <v>3.13</v>
      </c>
    </row>
    <row r="93" spans="1:3">
      <c r="A93" s="1" t="n">
        <v>41456</v>
      </c>
      <c r="B93" t="n">
        <v>3.13</v>
      </c>
    </row>
    <row r="94" spans="1:3">
      <c r="A94" s="1" t="n">
        <v>41487</v>
      </c>
      <c r="B94" t="n">
        <v>2.92</v>
      </c>
      <c r="C94" t="s">
        <v>1405</v>
      </c>
    </row>
    <row r="95" spans="1:3">
      <c r="A95" s="1" t="n">
        <v>41518</v>
      </c>
      <c r="B95" t="n">
        <v>2.92</v>
      </c>
    </row>
    <row r="96" spans="1:3">
      <c r="A96" s="1" t="n">
        <v>41548</v>
      </c>
      <c r="B96" t="n">
        <v>2.92</v>
      </c>
    </row>
    <row r="97" spans="1:3">
      <c r="A97" s="1" t="n">
        <v>41579</v>
      </c>
      <c r="B97" t="n">
        <v>2.81</v>
      </c>
      <c r="C97" t="s">
        <v>1406</v>
      </c>
    </row>
    <row r="98" spans="1:3">
      <c r="A98" s="1" t="n">
        <v>41609</v>
      </c>
      <c r="B98" t="n">
        <v>2.81</v>
      </c>
    </row>
    <row r="99" spans="1:3">
      <c r="A99" s="1" t="n">
        <v>41640</v>
      </c>
      <c r="B99" t="n">
        <v>2.81</v>
      </c>
    </row>
    <row r="100" spans="1:3">
      <c r="A100" s="1" t="n">
        <v>41671</v>
      </c>
      <c r="B100" t="n">
        <v>3.22</v>
      </c>
      <c r="C100" t="s">
        <v>1407</v>
      </c>
    </row>
    <row r="101" spans="1:3">
      <c r="A101" s="1" t="n">
        <v>41699</v>
      </c>
      <c r="B101" t="n">
        <v>3.22</v>
      </c>
    </row>
    <row r="102" spans="1:3">
      <c r="A102" s="1" t="n">
        <v>41730</v>
      </c>
      <c r="B102" t="n">
        <v>3.22</v>
      </c>
    </row>
    <row r="103" spans="1:3">
      <c r="A103" s="1" t="n">
        <v>41760</v>
      </c>
      <c r="B103" t="n">
        <v>3.14</v>
      </c>
      <c r="C103" t="s">
        <v>1408</v>
      </c>
    </row>
    <row r="104" spans="1:3">
      <c r="A104" s="1" t="n">
        <v>41791</v>
      </c>
      <c r="B104" t="n">
        <v>3.14</v>
      </c>
    </row>
    <row r="105" spans="1:3">
      <c r="A105" s="1" t="n">
        <v>41821</v>
      </c>
      <c r="B105" t="n">
        <v>3.14</v>
      </c>
    </row>
    <row r="106" spans="1:3">
      <c r="A106" s="1" t="n">
        <v>41852</v>
      </c>
      <c r="B106" t="n">
        <v>2.74</v>
      </c>
      <c r="C106" t="s">
        <v>1409</v>
      </c>
    </row>
    <row r="107" spans="1:3">
      <c r="A107" s="1" t="n">
        <v>41883</v>
      </c>
      <c r="B107" t="n">
        <v>2.74</v>
      </c>
    </row>
    <row r="108" spans="1:3">
      <c r="A108" s="1" t="n">
        <v>41913</v>
      </c>
      <c r="B108" t="n">
        <v>2.74</v>
      </c>
    </row>
    <row r="109" spans="1:3">
      <c r="A109" s="1" t="n">
        <v>41944</v>
      </c>
      <c r="B109" t="n">
        <v>2.02</v>
      </c>
      <c r="C109" t="s">
        <v>1410</v>
      </c>
    </row>
    <row r="110" spans="1:3">
      <c r="A110" s="1" t="n">
        <v>41974</v>
      </c>
      <c r="B110" t="n">
        <v>2.02</v>
      </c>
    </row>
    <row r="111" spans="1:3">
      <c r="A111" s="1" t="n">
        <v>42005</v>
      </c>
      <c r="B111" t="n">
        <v>2.02</v>
      </c>
    </row>
    <row r="112" spans="1:3">
      <c r="A112" s="1" t="n">
        <v>42036</v>
      </c>
      <c r="B112" t="n">
        <v>1.91</v>
      </c>
      <c r="C112" t="s">
        <v>1411</v>
      </c>
    </row>
    <row r="113" spans="1:3">
      <c r="A113" s="1" t="n">
        <v>42064</v>
      </c>
      <c r="B113" t="n">
        <v>1.91</v>
      </c>
    </row>
    <row r="114" spans="1:3">
      <c r="A114" s="1" t="n">
        <v>42095</v>
      </c>
      <c r="B114" t="n">
        <v>1.91</v>
      </c>
    </row>
    <row r="115" spans="1:3">
      <c r="A115" s="1" t="n">
        <v>42125</v>
      </c>
      <c r="B115" t="n">
        <v>2.13</v>
      </c>
      <c r="C115" t="s">
        <v>1412</v>
      </c>
    </row>
    <row r="116" spans="1:3">
      <c r="A116" s="1" t="n">
        <v>42156</v>
      </c>
      <c r="B116" t="n">
        <v>2.13</v>
      </c>
    </row>
    <row r="117" spans="1:3">
      <c r="A117" s="1" t="n">
        <v>42186</v>
      </c>
      <c r="B117" t="n">
        <v>2.13</v>
      </c>
    </row>
    <row r="118" spans="1:3">
      <c r="A118" s="1" t="n">
        <v>42217</v>
      </c>
      <c r="B118" t="n">
        <v>1.92</v>
      </c>
      <c r="C118" t="s">
        <v>1413</v>
      </c>
    </row>
    <row r="119" spans="1:3">
      <c r="A119" s="1" t="n">
        <v>42248</v>
      </c>
      <c r="B119" t="n">
        <v>1.92</v>
      </c>
    </row>
    <row r="120" spans="1:3">
      <c r="A120" s="1" t="n">
        <v>42278</v>
      </c>
      <c r="B120" t="n">
        <v>1.92</v>
      </c>
    </row>
    <row r="121" spans="1:3">
      <c r="A121" s="1" t="n">
        <v>42309</v>
      </c>
    </row>
    <row r="122" spans="1:3">
      <c r="A122" s="1" t="n">
        <v>42339</v>
      </c>
    </row>
    <row r="123" spans="1:3">
      <c r="A123" s="1" t="n">
        <v>42370</v>
      </c>
    </row>
    <row r="124" spans="1:3">
      <c r="A124" s="1" t="n">
        <v>42401</v>
      </c>
    </row>
    <row r="125" spans="1:3">
      <c r="A125" s="1" t="n">
        <v>42430</v>
      </c>
    </row>
    <row r="126" spans="1:3">
      <c r="A126" s="1" t="n">
        <v>42461</v>
      </c>
    </row>
    <row r="127" spans="1:3">
      <c r="A127" s="1" t="n">
        <v>42491</v>
      </c>
    </row>
    <row r="128" spans="1:3">
      <c r="A128" s="1" t="n">
        <v>42522</v>
      </c>
    </row>
    <row r="129" spans="1:3">
      <c r="A129" s="1" t="n">
        <v>42552</v>
      </c>
    </row>
    <row r="130" spans="1:3">
      <c r="A130" s="1" t="n">
        <v>42583</v>
      </c>
    </row>
    <row r="131" spans="1:3">
      <c r="A131" s="1" t="n">
        <v>42614</v>
      </c>
    </row>
    <row r="132" spans="1:3">
      <c r="A132" s="1" t="n">
        <v>42644</v>
      </c>
    </row>
    <row r="133" spans="1:3">
      <c r="A133" s="1" t="n">
        <v>42675</v>
      </c>
    </row>
    <row r="134" spans="1:3">
      <c r="A134" s="1" t="n">
        <v>42705</v>
      </c>
    </row>
    <row r="135" spans="1:3">
      <c r="A135" s="1" t="n">
        <v>42736</v>
      </c>
    </row>
    <row r="136" spans="1:3">
      <c r="A136" s="1" t="n">
        <v>42767</v>
      </c>
    </row>
    <row r="137" spans="1:3">
      <c r="A137" s="1" t="n">
        <v>42795</v>
      </c>
    </row>
    <row r="138" spans="1:3">
      <c r="A138" s="1" t="n">
        <v>42826</v>
      </c>
    </row>
    <row r="139" spans="1:3">
      <c r="A139" s="1" t="n">
        <v>42856</v>
      </c>
    </row>
    <row r="140" spans="1:3">
      <c r="A140" s="1" t="n">
        <v>42887</v>
      </c>
    </row>
    <row r="141" spans="1:3">
      <c r="A141" s="1" t="n">
        <v>42917</v>
      </c>
    </row>
    <row r="142" spans="1:3">
      <c r="A142" s="1" t="n">
        <v>42948</v>
      </c>
    </row>
    <row r="143" spans="1:3">
      <c r="A143" s="1" t="n">
        <v>42979</v>
      </c>
    </row>
    <row r="144" spans="1:3">
      <c r="A144" s="1" t="n">
        <v>43009</v>
      </c>
    </row>
    <row r="145" spans="1:3">
      <c r="A145" s="1" t="n">
        <v>43040</v>
      </c>
    </row>
    <row r="146" spans="1:3">
      <c r="A146" s="1" t="n">
        <v>43070</v>
      </c>
    </row>
    <row r="147" spans="1:3">
      <c r="A147" s="1" t="n">
        <v>43101</v>
      </c>
    </row>
    <row r="148" spans="1:3">
      <c r="A148" s="1" t="n">
        <v>43132</v>
      </c>
    </row>
    <row r="149" spans="1:3">
      <c r="A149" s="1" t="n">
        <v>43160</v>
      </c>
    </row>
    <row r="150" spans="1:3">
      <c r="A150" s="1" t="n">
        <v>43191</v>
      </c>
    </row>
    <row r="151" spans="1:3">
      <c r="A151" s="1" t="n">
        <v>43221</v>
      </c>
    </row>
    <row r="152" spans="1:3">
      <c r="A152" s="1" t="n">
        <v>43252</v>
      </c>
    </row>
    <row r="153" spans="1:3">
      <c r="A153" s="1" t="n">
        <v>43282</v>
      </c>
    </row>
    <row r="154" spans="1:3">
      <c r="A154" s="1" t="n">
        <v>43313</v>
      </c>
    </row>
    <row r="155" spans="1:3">
      <c r="A155" s="1" t="n">
        <v>43344</v>
      </c>
    </row>
    <row r="156" spans="1:3">
      <c r="A156" s="1" t="n">
        <v>43374</v>
      </c>
    </row>
    <row r="157" spans="1:3">
      <c r="A157" s="1" t="n">
        <v>43405</v>
      </c>
    </row>
    <row r="158" spans="1:3">
      <c r="A158" s="1" t="n">
        <v>43435</v>
      </c>
    </row>
    <row r="159" spans="1:3">
      <c r="A159" s="1" t="n">
        <v>43466</v>
      </c>
    </row>
    <row r="160" spans="1:3">
      <c r="A160" s="1" t="n">
        <v>43497</v>
      </c>
    </row>
    <row r="161" spans="1:3">
      <c r="A161" s="1" t="n">
        <v>43525</v>
      </c>
    </row>
    <row r="162" spans="1:3">
      <c r="A162" s="1" t="n">
        <v>43556</v>
      </c>
    </row>
    <row r="163" spans="1:3">
      <c r="A163" s="1" t="n">
        <v>43586</v>
      </c>
    </row>
    <row r="164" spans="1:3">
      <c r="A164" s="1" t="n">
        <v>43617</v>
      </c>
    </row>
    <row r="165" spans="1:3">
      <c r="A165" s="1" t="n">
        <v>43647</v>
      </c>
    </row>
    <row r="166" spans="1:3">
      <c r="A166" s="1" t="n">
        <v>43678</v>
      </c>
    </row>
    <row r="167" spans="1:3">
      <c r="A167" s="1" t="n">
        <v>43709</v>
      </c>
    </row>
    <row r="168" spans="1:3">
      <c r="A168" s="1" t="n">
        <v>43739</v>
      </c>
    </row>
    <row r="169" spans="1:3">
      <c r="A169" s="1" t="n">
        <v>43770</v>
      </c>
    </row>
    <row r="170" spans="1:3">
      <c r="A170" s="1" t="n">
        <v>43800</v>
      </c>
    </row>
    <row r="171" spans="1:3">
      <c r="A171" s="1" t="n">
        <v>43831</v>
      </c>
    </row>
    <row r="172" spans="1:3">
      <c r="A172" s="1" t="n">
        <v>43862</v>
      </c>
    </row>
    <row r="173" spans="1:3">
      <c r="A173" s="1" t="n">
        <v>43891</v>
      </c>
    </row>
    <row r="174" spans="1:3">
      <c r="A174" s="1" t="n">
        <v>43922</v>
      </c>
    </row>
    <row r="175" spans="1:3">
      <c r="A175" s="1" t="n">
        <v>43952</v>
      </c>
    </row>
    <row r="176" spans="1:3">
      <c r="A176" s="1" t="n">
        <v>43983</v>
      </c>
    </row>
    <row r="177" spans="1:3">
      <c r="A177" s="1" t="n">
        <v>44013</v>
      </c>
    </row>
    <row r="178" spans="1:3">
      <c r="A178" s="1" t="n">
        <v>44044</v>
      </c>
    </row>
    <row r="179" spans="1:3">
      <c r="A179" s="1" t="n">
        <v>44075</v>
      </c>
    </row>
    <row r="180" spans="1:3">
      <c r="A180" s="1" t="n">
        <v>44105</v>
      </c>
    </row>
    <row r="181" spans="1:3">
      <c r="A181" s="1" t="n">
        <v>44136</v>
      </c>
    </row>
    <row r="182" spans="1:3">
      <c r="A182" s="1" t="n">
        <v>44166</v>
      </c>
    </row>
    <row r="183" spans="1:3">
      <c r="A183" s="1" t="n">
        <v>44197</v>
      </c>
    </row>
    <row r="184" spans="1:3">
      <c r="A184" s="1" t="n">
        <v>44228</v>
      </c>
    </row>
    <row r="185" spans="1:3">
      <c r="A185" s="1" t="n">
        <v>44256</v>
      </c>
    </row>
    <row r="186" spans="1:3">
      <c r="A186" s="1" t="n">
        <v>44287</v>
      </c>
    </row>
    <row r="187" spans="1:3">
      <c r="A187" s="1" t="n">
        <v>44317</v>
      </c>
    </row>
    <row r="188" spans="1:3">
      <c r="A188" s="1" t="n">
        <v>44348</v>
      </c>
    </row>
    <row r="189" spans="1:3">
      <c r="A189" s="1" t="n">
        <v>44378</v>
      </c>
    </row>
    <row r="190" spans="1:3">
      <c r="A190" s="1" t="n">
        <v>44409</v>
      </c>
    </row>
    <row r="191" spans="1:3">
      <c r="A191" s="1" t="n">
        <v>44440</v>
      </c>
    </row>
    <row r="192" spans="1:3">
      <c r="A192" s="1" t="n">
        <v>44470</v>
      </c>
    </row>
    <row r="193" spans="1:3">
      <c r="A193" s="1" t="n">
        <v>44501</v>
      </c>
    </row>
    <row r="194" spans="1:3">
      <c r="A194" s="1" t="n">
        <v>44531</v>
      </c>
    </row>
    <row r="195" spans="1:3">
      <c r="A195" s="1" t="n">
        <v>44562</v>
      </c>
    </row>
    <row r="196" spans="1:3">
      <c r="A196" s="1" t="n">
        <v>44593</v>
      </c>
    </row>
    <row r="197" spans="1:3">
      <c r="A197" s="1" t="n">
        <v>44621</v>
      </c>
    </row>
    <row r="198" spans="1:3">
      <c r="A198" s="1" t="n">
        <v>44652</v>
      </c>
    </row>
    <row r="199" spans="1:3">
      <c r="A199" s="1" t="n">
        <v>44682</v>
      </c>
    </row>
    <row r="200" spans="1:3">
      <c r="A200" s="1" t="n">
        <v>44713</v>
      </c>
    </row>
    <row r="201" spans="1:3">
      <c r="A201" s="1" t="n">
        <v>44743</v>
      </c>
    </row>
    <row r="202" spans="1:3">
      <c r="A202" s="1" t="n">
        <v>44774</v>
      </c>
    </row>
    <row r="203" spans="1:3">
      <c r="A203" s="1" t="n">
        <v>44805</v>
      </c>
    </row>
    <row r="204" spans="1:3">
      <c r="A204" s="1" t="n">
        <v>44835</v>
      </c>
    </row>
    <row r="205" spans="1:3">
      <c r="A205" s="1" t="n">
        <v>44866</v>
      </c>
    </row>
    <row r="206" spans="1:3">
      <c r="A206" s="1" t="n">
        <v>44896</v>
      </c>
    </row>
    <row r="207" spans="1:3">
      <c r="A207" s="1" t="n">
        <v>44927</v>
      </c>
    </row>
    <row r="208" spans="1:3">
      <c r="A208" s="1" t="n">
        <v>44958</v>
      </c>
    </row>
    <row r="209" spans="1:3">
      <c r="A209" s="1" t="n">
        <v>44986</v>
      </c>
    </row>
    <row r="210" spans="1:3">
      <c r="A210" s="1" t="n">
        <v>45017</v>
      </c>
    </row>
    <row r="211" spans="1:3">
      <c r="A211" s="1" t="n">
        <v>45047</v>
      </c>
    </row>
    <row r="212" spans="1:3">
      <c r="A212" s="1" t="n">
        <v>45078</v>
      </c>
    </row>
    <row r="213" spans="1:3">
      <c r="A213" s="1" t="n">
        <v>45108</v>
      </c>
    </row>
    <row r="214" spans="1:3">
      <c r="A214" s="1" t="n">
        <v>45139</v>
      </c>
    </row>
    <row r="215" spans="1:3">
      <c r="A215" s="1" t="n">
        <v>45170</v>
      </c>
    </row>
    <row r="216" spans="1:3">
      <c r="A216" s="1" t="n">
        <v>45200</v>
      </c>
    </row>
    <row r="217" spans="1:3">
      <c r="A217" s="1" t="n">
        <v>45231</v>
      </c>
    </row>
    <row r="218" spans="1:3">
      <c r="A218" s="1" t="n">
        <v>45261</v>
      </c>
    </row>
    <row r="219" spans="1:3">
      <c r="A219" s="1" t="n">
        <v>45292</v>
      </c>
    </row>
    <row r="220" spans="1:3">
      <c r="A220" s="1" t="n">
        <v>45323</v>
      </c>
    </row>
    <row r="221" spans="1:3">
      <c r="A221" s="1" t="n">
        <v>45352</v>
      </c>
    </row>
    <row r="222" spans="1:3">
      <c r="A222" s="1" t="n">
        <v>45383</v>
      </c>
    </row>
    <row r="223" spans="1:3">
      <c r="A223" s="1" t="n">
        <v>45413</v>
      </c>
    </row>
    <row r="224" spans="1:3">
      <c r="A224" s="1" t="n">
        <v>45444</v>
      </c>
    </row>
    <row r="225" spans="1:3">
      <c r="A225" s="1" t="n">
        <v>45474</v>
      </c>
    </row>
    <row r="226" spans="1:3">
      <c r="A226" s="1" t="n">
        <v>45505</v>
      </c>
    </row>
    <row r="227" spans="1:3">
      <c r="A227" s="1" t="n">
        <v>45536</v>
      </c>
    </row>
    <row r="228" spans="1:3">
      <c r="A228" s="1" t="n">
        <v>45566</v>
      </c>
    </row>
    <row r="229" spans="1:3">
      <c r="A229" s="1" t="n">
        <v>45597</v>
      </c>
    </row>
    <row r="230" spans="1:3">
      <c r="A230" s="1" t="n">
        <v>45627</v>
      </c>
    </row>
    <row r="231" spans="1:3">
      <c r="A231" s="1" t="n">
        <v>45658</v>
      </c>
    </row>
    <row r="232" spans="1:3">
      <c r="A232" s="1" t="n">
        <v>45689</v>
      </c>
    </row>
    <row r="233" spans="1:3">
      <c r="A233" s="1" t="n">
        <v>45717</v>
      </c>
    </row>
    <row r="234" spans="1:3">
      <c r="A234" s="1" t="n">
        <v>45748</v>
      </c>
    </row>
    <row r="235" spans="1:3">
      <c r="A235" s="1" t="n">
        <v>45778</v>
      </c>
    </row>
    <row r="236" spans="1:3">
      <c r="A236" s="1" t="n">
        <v>45809</v>
      </c>
    </row>
    <row r="237" spans="1:3">
      <c r="A237" s="1" t="n">
        <v>45839</v>
      </c>
    </row>
    <row r="238" spans="1:3">
      <c r="A238" s="1" t="n">
        <v>45870</v>
      </c>
    </row>
    <row r="239" spans="1:3">
      <c r="A239" s="1" t="n">
        <v>45901</v>
      </c>
    </row>
    <row r="240" spans="1:3">
      <c r="A240" s="1" t="n">
        <v>45931</v>
      </c>
    </row>
    <row r="241" spans="1:3">
      <c r="A241" s="1" t="n">
        <v>45962</v>
      </c>
    </row>
    <row r="242" spans="1:3">
      <c r="A242" s="1" t="n">
        <v>45992</v>
      </c>
    </row>
    <row r="243" spans="1:3">
      <c r="A243" s="1" t="n">
        <v>46023</v>
      </c>
    </row>
    <row r="244" spans="1:3">
      <c r="A244" s="1" t="n">
        <v>46054</v>
      </c>
    </row>
    <row r="245" spans="1:3">
      <c r="A245" s="1" t="n">
        <v>46082</v>
      </c>
    </row>
    <row r="246" spans="1:3">
      <c r="A246" s="1" t="n">
        <v>46113</v>
      </c>
    </row>
    <row r="247" spans="1:3">
      <c r="A247" s="1" t="n">
        <v>46143</v>
      </c>
    </row>
    <row r="248" spans="1:3">
      <c r="A248" s="1" t="n">
        <v>46174</v>
      </c>
    </row>
    <row r="249" spans="1:3">
      <c r="A249" s="1" t="n">
        <v>46204</v>
      </c>
    </row>
    <row r="250" spans="1:3">
      <c r="A250" s="1" t="n">
        <v>46235</v>
      </c>
    </row>
    <row r="251" spans="1:3">
      <c r="A251" s="1" t="n">
        <v>46266</v>
      </c>
    </row>
    <row r="252" spans="1:3">
      <c r="A252" s="1" t="n">
        <v>46296</v>
      </c>
    </row>
    <row r="253" spans="1:3">
      <c r="A253" s="1" t="n">
        <v>46327</v>
      </c>
    </row>
    <row r="254" spans="1:3">
      <c r="A254" s="1" t="n">
        <v>46357</v>
      </c>
    </row>
    <row r="255" spans="1:3">
      <c r="A255" s="1" t="n">
        <v>46388</v>
      </c>
    </row>
    <row r="256" spans="1:3">
      <c r="A256" s="1" t="n">
        <v>46419</v>
      </c>
    </row>
    <row r="257" spans="1:3">
      <c r="A257" s="1" t="n">
        <v>46447</v>
      </c>
    </row>
    <row r="258" spans="1:3">
      <c r="A258" s="1" t="n">
        <v>46478</v>
      </c>
    </row>
    <row r="259" spans="1:3">
      <c r="A259" s="1" t="n">
        <v>46508</v>
      </c>
    </row>
    <row r="260" spans="1:3">
      <c r="A260" s="1" t="n">
        <v>46539</v>
      </c>
    </row>
    <row r="261" spans="1:3">
      <c r="A261" s="1" t="n">
        <v>46569</v>
      </c>
    </row>
    <row r="262" spans="1:3">
      <c r="A262" s="1" t="n">
        <v>46600</v>
      </c>
    </row>
    <row r="263" spans="1:3">
      <c r="A263" s="1" t="n">
        <v>46631</v>
      </c>
    </row>
    <row r="264" spans="1:3">
      <c r="A264" s="1" t="n">
        <v>46661</v>
      </c>
    </row>
    <row r="265" spans="1:3">
      <c r="A265" s="1" t="n">
        <v>46692</v>
      </c>
    </row>
    <row r="266" spans="1:3">
      <c r="A266" s="1" t="n">
        <v>46722</v>
      </c>
    </row>
    <row r="267" spans="1:3">
      <c r="A267" s="1" t="n">
        <v>46753</v>
      </c>
    </row>
    <row r="268" spans="1:3">
      <c r="A268" s="1" t="n">
        <v>46784</v>
      </c>
    </row>
    <row r="269" spans="1:3">
      <c r="A269" s="1" t="n">
        <v>46813</v>
      </c>
    </row>
    <row r="270" spans="1:3">
      <c r="A270" s="1" t="n">
        <v>46844</v>
      </c>
    </row>
    <row r="271" spans="1:3">
      <c r="A271" s="1" t="n">
        <v>46874</v>
      </c>
    </row>
    <row r="272" spans="1:3">
      <c r="A272" s="1" t="n">
        <v>46905</v>
      </c>
    </row>
    <row r="273" spans="1:3">
      <c r="A273" s="1" t="n">
        <v>46935</v>
      </c>
    </row>
    <row r="274" spans="1:3">
      <c r="A274" s="1" t="n">
        <v>46966</v>
      </c>
    </row>
    <row r="275" spans="1:3">
      <c r="A275" s="1" t="n">
        <v>46997</v>
      </c>
    </row>
    <row r="276" spans="1:3">
      <c r="A276" s="1" t="n">
        <v>47027</v>
      </c>
    </row>
    <row r="277" spans="1:3">
      <c r="A277" s="1" t="n">
        <v>47058</v>
      </c>
    </row>
    <row r="278" spans="1:3">
      <c r="A278" s="1" t="n">
        <v>47088</v>
      </c>
    </row>
    <row r="279" spans="1:3">
      <c r="A279" s="1" t="n">
        <v>47119</v>
      </c>
    </row>
    <row r="280" spans="1:3">
      <c r="A280" s="1" t="n">
        <v>47150</v>
      </c>
    </row>
    <row r="281" spans="1:3">
      <c r="A281" s="1" t="n">
        <v>47178</v>
      </c>
    </row>
    <row r="282" spans="1:3">
      <c r="A282" s="1" t="n">
        <v>47209</v>
      </c>
    </row>
    <row r="283" spans="1:3">
      <c r="A283" s="1" t="n">
        <v>47239</v>
      </c>
    </row>
    <row r="284" spans="1:3">
      <c r="A284" s="1" t="n">
        <v>47270</v>
      </c>
    </row>
    <row r="285" spans="1:3">
      <c r="A285" s="1" t="n">
        <v>47300</v>
      </c>
    </row>
    <row r="286" spans="1:3">
      <c r="A286" s="1" t="n">
        <v>47331</v>
      </c>
    </row>
    <row r="287" spans="1:3">
      <c r="A287" s="1" t="n">
        <v>47362</v>
      </c>
    </row>
    <row r="288" spans="1:3">
      <c r="A288" s="1" t="n">
        <v>47392</v>
      </c>
    </row>
    <row r="289" spans="1:3">
      <c r="A289" s="1" t="n">
        <v>47423</v>
      </c>
    </row>
    <row r="290" spans="1:3">
      <c r="A290" s="1" t="n">
        <v>47453</v>
      </c>
    </row>
    <row r="291" spans="1:3">
      <c r="A291" s="1" t="n">
        <v>47484</v>
      </c>
    </row>
    <row r="292" spans="1:3">
      <c r="A292" s="1" t="n">
        <v>47515</v>
      </c>
    </row>
    <row r="293" spans="1:3">
      <c r="A293" s="1" t="n">
        <v>47543</v>
      </c>
    </row>
    <row r="294" spans="1:3">
      <c r="A294" s="1" t="n">
        <v>47574</v>
      </c>
    </row>
    <row r="295" spans="1:3">
      <c r="A295" s="1" t="n">
        <v>47604</v>
      </c>
    </row>
    <row r="296" spans="1:3">
      <c r="A296" s="1" t="n">
        <v>47635</v>
      </c>
    </row>
    <row r="297" spans="1:3">
      <c r="A297" s="1" t="n">
        <v>47665</v>
      </c>
    </row>
    <row r="298" spans="1:3">
      <c r="A298" s="1" t="n">
        <v>47696</v>
      </c>
    </row>
    <row r="299" spans="1:3">
      <c r="A299" s="1" t="n">
        <v>47727</v>
      </c>
    </row>
    <row r="300" spans="1:3">
      <c r="A300" s="1" t="n">
        <v>47757</v>
      </c>
    </row>
    <row r="301" spans="1:3">
      <c r="A301" s="1" t="n">
        <v>47788</v>
      </c>
    </row>
    <row r="302" spans="1:3">
      <c r="A302" s="1" t="n">
        <v>47818</v>
      </c>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22</vt:i4>
      </vt:variant>
    </vt:vector>
  </ns0:HeadingPairs>
  <ns0:TitlesOfParts>
    <vt:vector xmlns:vt="http://schemas.openxmlformats.org/officeDocument/2006/docPropsVTypes" baseType="lpstr" size="22">
      <vt:lpstr>Dashboard M5 Price Monthly</vt:lpstr>
      <vt:lpstr>Dashboard M5 Price Annual</vt:lpstr>
      <vt:lpstr>Input DBEDT Monthly Energy</vt:lpstr>
      <vt:lpstr>Input EIA Crude Europe Brent</vt:lpstr>
      <vt:lpstr>Input EIA Crude WTI</vt:lpstr>
      <vt:lpstr>Input EIA Jet Fuel Price</vt:lpstr>
      <vt:lpstr>Input EIA Propane Price</vt:lpstr>
      <vt:lpstr>Input EIA SEDS</vt:lpstr>
      <vt:lpstr>Input Ethanol Monthly</vt:lpstr>
      <vt:lpstr>Input Hawaii Jet Fuel Price</vt:lpstr>
      <vt:lpstr>Crude Oil Prices</vt:lpstr>
      <vt:lpstr>DBEDT Monthly Percent</vt:lpstr>
      <vt:lpstr>DBEDT Yearly</vt:lpstr>
      <vt:lpstr>EIA Consumption</vt:lpstr>
      <vt:lpstr>EIA Expenditures</vt:lpstr>
      <vt:lpstr>Hawaii Jet Fuel Price</vt:lpstr>
      <vt:lpstr>LPG Annual</vt:lpstr>
      <vt:lpstr>LPG Monthly</vt:lpstr>
      <vt:lpstr>SNG</vt:lpstr>
      <vt:lpstr>Unit Conversions</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2018-09-15T21:32:30Z</dcterms:created>
  <dcterms:modified xmlns:dcterms="http://purl.org/dc/terms/" xmlns:xsi="http://www.w3.org/2001/XMLSchema-instance" xsi:type="dcterms:W3CDTF">2018-09-15T21:32:30Z</dcterms:modified>
  <cp:lastModifiedBy/>
  <cp:category/>
  <cp:contentStatus/>
  <cp:version/>
  <cp:revision/>
  <cp:keywords/>
</cp:coreProperties>
</file>